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9585" yWindow="-15" windowWidth="9630" windowHeight="11640"/>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OJTｺﾐｭﾆｹｰｼｮﾝｼｰﾄ!$A$1:$AO$39</definedName>
    <definedName name="_xlnm.Print_Area" localSheetId="3">基準一覧!$A$1:$D$55</definedName>
    <definedName name="_xlnm.Print_Area" localSheetId="1">職業能力評価シート!$A$1:$H$38</definedName>
    <definedName name="_xlnm.Print_Area" localSheetId="2">必要な知識!$A$1:$C$28</definedName>
    <definedName name="_xlnm.Print_Area" localSheetId="0">表紙!$A$1:$L$60</definedName>
  </definedNames>
  <calcPr calcId="152511"/>
</workbook>
</file>

<file path=xl/calcChain.xml><?xml version="1.0" encoding="utf-8"?>
<calcChain xmlns="http://schemas.openxmlformats.org/spreadsheetml/2006/main">
  <c r="B29" i="29" l="1"/>
  <c r="B28" i="29"/>
  <c r="B27" i="29"/>
  <c r="B26" i="29"/>
  <c r="B25" i="29"/>
  <c r="G37" i="26" l="1"/>
  <c r="G36" i="26"/>
  <c r="F37" i="26"/>
  <c r="F36" i="26"/>
  <c r="G35" i="26"/>
  <c r="F35" i="26"/>
  <c r="J32" i="26"/>
  <c r="K32" i="26"/>
  <c r="J33" i="26"/>
  <c r="K33" i="26"/>
  <c r="K31" i="26"/>
  <c r="J31" i="26"/>
  <c r="J22" i="26"/>
  <c r="K22" i="26"/>
  <c r="J23" i="26"/>
  <c r="K23" i="26"/>
  <c r="K21" i="26"/>
  <c r="J21" i="26"/>
  <c r="J8" i="26"/>
  <c r="K8" i="26"/>
  <c r="J9" i="26"/>
  <c r="K9" i="26"/>
  <c r="J10" i="26"/>
  <c r="K10" i="26"/>
  <c r="J11" i="26"/>
  <c r="K11" i="26"/>
  <c r="J12" i="26"/>
  <c r="K12" i="26"/>
  <c r="K7" i="26"/>
  <c r="J7" i="26"/>
  <c r="H29" i="29" l="1"/>
  <c r="H27" i="29"/>
  <c r="G28" i="29"/>
  <c r="G27" i="29"/>
  <c r="G26" i="29"/>
  <c r="G25" i="29"/>
  <c r="F38" i="26"/>
  <c r="H25" i="29"/>
  <c r="H26" i="29"/>
  <c r="H28" i="29"/>
  <c r="G29" i="29"/>
  <c r="G38" i="26"/>
  <c r="H35" i="26" s="1"/>
  <c r="H37" i="26"/>
  <c r="H36" i="26" l="1"/>
  <c r="H38" i="26" s="1"/>
</calcChain>
</file>

<file path=xl/sharedStrings.xml><?xml version="1.0" encoding="utf-8"?>
<sst xmlns="http://schemas.openxmlformats.org/spreadsheetml/2006/main" count="294" uniqueCount="190">
  <si>
    <t>能力ユニット</t>
    <rPh sb="0" eb="2">
      <t>ノウリョク</t>
    </rPh>
    <phoneticPr fontId="2"/>
  </si>
  <si>
    <t>能力細目</t>
    <rPh sb="0" eb="2">
      <t>ノウリョク</t>
    </rPh>
    <rPh sb="2" eb="4">
      <t>サイモク</t>
    </rPh>
    <phoneticPr fontId="2"/>
  </si>
  <si>
    <t>職務遂行のための基準</t>
    <rPh sb="0" eb="2">
      <t>ショクム</t>
    </rPh>
    <rPh sb="2" eb="4">
      <t>スイコウ</t>
    </rPh>
    <rPh sb="8" eb="10">
      <t>キジュン</t>
    </rPh>
    <phoneticPr fontId="2"/>
  </si>
  <si>
    <t>上司評価</t>
    <rPh sb="0" eb="2">
      <t>ジョウシ</t>
    </rPh>
    <rPh sb="2" eb="4">
      <t>ヒョウカ</t>
    </rPh>
    <phoneticPr fontId="2"/>
  </si>
  <si>
    <t>氏　名</t>
    <rPh sb="0" eb="1">
      <t>シ</t>
    </rPh>
    <rPh sb="2" eb="3">
      <t>メイ</t>
    </rPh>
    <phoneticPr fontId="2"/>
  </si>
  <si>
    <t>実施日</t>
    <rPh sb="0" eb="2">
      <t>ジッシ</t>
    </rPh>
    <rPh sb="2" eb="3">
      <t>ヒ</t>
    </rPh>
    <phoneticPr fontId="2"/>
  </si>
  <si>
    <t>氏　名（評価者）</t>
    <rPh sb="0" eb="1">
      <t>シ</t>
    </rPh>
    <rPh sb="2" eb="3">
      <t>メイ</t>
    </rPh>
    <rPh sb="4" eb="7">
      <t>ヒョウカシャ</t>
    </rPh>
    <phoneticPr fontId="2"/>
  </si>
  <si>
    <t>レベル</t>
    <phoneticPr fontId="2"/>
  </si>
  <si>
    <t>レベル1の目安</t>
    <rPh sb="5" eb="7">
      <t>メヤス</t>
    </rPh>
    <phoneticPr fontId="2"/>
  </si>
  <si>
    <t>自己評価
集計</t>
    <rPh sb="0" eb="2">
      <t>ジコ</t>
    </rPh>
    <rPh sb="2" eb="4">
      <t>ヒョウカ</t>
    </rPh>
    <rPh sb="5" eb="7">
      <t>シュウケイ</t>
    </rPh>
    <phoneticPr fontId="2"/>
  </si>
  <si>
    <t>上司評価
集計</t>
    <rPh sb="0" eb="2">
      <t>ジョウシ</t>
    </rPh>
    <rPh sb="2" eb="4">
      <t>ヒョウカ</t>
    </rPh>
    <rPh sb="5" eb="7">
      <t>シュウケイ</t>
    </rPh>
    <phoneticPr fontId="2"/>
  </si>
  <si>
    <t>上司評価
合計数にしめる割合</t>
    <rPh sb="0" eb="2">
      <t>ジョウシ</t>
    </rPh>
    <rPh sb="2" eb="4">
      <t>ヒョウカ</t>
    </rPh>
    <rPh sb="5" eb="7">
      <t>ゴウケイ</t>
    </rPh>
    <rPh sb="7" eb="8">
      <t>スウ</t>
    </rPh>
    <rPh sb="12" eb="14">
      <t>ワリアイ</t>
    </rPh>
    <phoneticPr fontId="2"/>
  </si>
  <si>
    <t>○の数</t>
    <rPh sb="2" eb="3">
      <t>カズ</t>
    </rPh>
    <phoneticPr fontId="2"/>
  </si>
  <si>
    <t>△の数</t>
    <rPh sb="2" eb="3">
      <t>カズ</t>
    </rPh>
    <phoneticPr fontId="2"/>
  </si>
  <si>
    <t>×の数</t>
    <rPh sb="2" eb="3">
      <t>カズ</t>
    </rPh>
    <phoneticPr fontId="2"/>
  </si>
  <si>
    <t>○△×の合計数</t>
    <rPh sb="4" eb="6">
      <t>ゴウケイ</t>
    </rPh>
    <rPh sb="6" eb="7">
      <t>スウ</t>
    </rPh>
    <phoneticPr fontId="2"/>
  </si>
  <si>
    <t>職種・職務</t>
    <rPh sb="0" eb="2">
      <t>ショクシュ</t>
    </rPh>
    <rPh sb="3" eb="5">
      <t>ショクム</t>
    </rPh>
    <phoneticPr fontId="2"/>
  </si>
  <si>
    <t>自己評価</t>
    <rPh sb="0" eb="2">
      <t>ジコ</t>
    </rPh>
    <rPh sb="2" eb="4">
      <t>ヒョウカ</t>
    </rPh>
    <phoneticPr fontId="2"/>
  </si>
  <si>
    <t>コメント</t>
    <phoneticPr fontId="2"/>
  </si>
  <si>
    <t>レベル１</t>
    <phoneticPr fontId="2"/>
  </si>
  <si>
    <t>Ⅰ.職務遂行のための基準　共通能力ユニット</t>
    <rPh sb="2" eb="12">
      <t>ｑ</t>
    </rPh>
    <rPh sb="13" eb="15">
      <t>キョウツウ</t>
    </rPh>
    <rPh sb="15" eb="17">
      <t>ノウリョク</t>
    </rPh>
    <phoneticPr fontId="2"/>
  </si>
  <si>
    <t>必要な知識</t>
    <rPh sb="0" eb="2">
      <t>ヒツヨウ</t>
    </rPh>
    <rPh sb="3" eb="5">
      <t>チシキ</t>
    </rPh>
    <phoneticPr fontId="2"/>
  </si>
  <si>
    <t>自己
評価</t>
    <rPh sb="0" eb="2">
      <t>ジコ</t>
    </rPh>
    <rPh sb="3" eb="5">
      <t>ヒョウカ</t>
    </rPh>
    <phoneticPr fontId="2"/>
  </si>
  <si>
    <t>Ⅲ. 必要な知識　（共通能力ユニット　レベル1）</t>
    <rPh sb="3" eb="5">
      <t>ヒツヨウ</t>
    </rPh>
    <rPh sb="6" eb="8">
      <t>チシキ</t>
    </rPh>
    <rPh sb="10" eb="12">
      <t>キョウツウ</t>
    </rPh>
    <rPh sb="12" eb="14">
      <t>ノウリョク</t>
    </rPh>
    <phoneticPr fontId="2"/>
  </si>
  <si>
    <t>※重複項目は省略</t>
    <rPh sb="1" eb="3">
      <t>チョウフク</t>
    </rPh>
    <rPh sb="3" eb="5">
      <t>コウモク</t>
    </rPh>
    <rPh sb="6" eb="8">
      <t>ショウリャク</t>
    </rPh>
    <phoneticPr fontId="2"/>
  </si>
  <si>
    <t>＜職業能力評価シート＞</t>
    <phoneticPr fontId="2"/>
  </si>
  <si>
    <t>①チームワーク</t>
    <phoneticPr fontId="17"/>
  </si>
  <si>
    <t>チームワーク</t>
    <phoneticPr fontId="2"/>
  </si>
  <si>
    <t>Ｌ３、４にて求められる項目</t>
    <rPh sb="6" eb="7">
      <t>モト</t>
    </rPh>
    <rPh sb="11" eb="13">
      <t>コウモク</t>
    </rPh>
    <phoneticPr fontId="2"/>
  </si>
  <si>
    <t>コンプライアンス</t>
    <phoneticPr fontId="2"/>
  </si>
  <si>
    <t>葬祭スタッフとしてのマナーと心構え</t>
    <rPh sb="0" eb="2">
      <t>ソウサイ</t>
    </rPh>
    <rPh sb="14" eb="16">
      <t>ココロガマ</t>
    </rPh>
    <phoneticPr fontId="17"/>
  </si>
  <si>
    <t>チームワークとコミュニケーション</t>
    <phoneticPr fontId="17"/>
  </si>
  <si>
    <t>①コンプライアンス</t>
    <phoneticPr fontId="2"/>
  </si>
  <si>
    <t>②誠実な職務行動</t>
    <rPh sb="1" eb="3">
      <t>セイジツ</t>
    </rPh>
    <rPh sb="4" eb="6">
      <t>ショクム</t>
    </rPh>
    <rPh sb="6" eb="8">
      <t>コウドウ</t>
    </rPh>
    <phoneticPr fontId="2"/>
  </si>
  <si>
    <t>個人情報保護や守秘義務などに十分な注意を払い、日頃から就業規則や社内ルールに従って行動している。</t>
    <rPh sb="0" eb="2">
      <t>コジン</t>
    </rPh>
    <rPh sb="2" eb="4">
      <t>ジョウホウ</t>
    </rPh>
    <rPh sb="4" eb="6">
      <t>ホゴ</t>
    </rPh>
    <rPh sb="7" eb="9">
      <t>シュヒ</t>
    </rPh>
    <rPh sb="9" eb="11">
      <t>ギム</t>
    </rPh>
    <rPh sb="14" eb="16">
      <t>ジュウブン</t>
    </rPh>
    <rPh sb="17" eb="19">
      <t>チュウイ</t>
    </rPh>
    <rPh sb="20" eb="21">
      <t>ハラ</t>
    </rPh>
    <rPh sb="23" eb="25">
      <t>ヒゴロ</t>
    </rPh>
    <rPh sb="27" eb="29">
      <t>シュウギョウ</t>
    </rPh>
    <rPh sb="29" eb="31">
      <t>キソク</t>
    </rPh>
    <rPh sb="32" eb="34">
      <t>シャナイ</t>
    </rPh>
    <rPh sb="38" eb="39">
      <t>シタガ</t>
    </rPh>
    <rPh sb="41" eb="43">
      <t>コウドウ</t>
    </rPh>
    <phoneticPr fontId="2"/>
  </si>
  <si>
    <t>顧客や他の従業員との約束は必ず守るなど、誠実な態度で職務を遂行し、最後まで自分の仕事をやり遂げている。</t>
    <rPh sb="0" eb="2">
      <t>コキャク</t>
    </rPh>
    <rPh sb="3" eb="4">
      <t>タ</t>
    </rPh>
    <rPh sb="5" eb="8">
      <t>ジュウギョウイン</t>
    </rPh>
    <rPh sb="10" eb="12">
      <t>ヤクソク</t>
    </rPh>
    <rPh sb="13" eb="14">
      <t>カナラ</t>
    </rPh>
    <rPh sb="15" eb="16">
      <t>マモ</t>
    </rPh>
    <rPh sb="20" eb="22">
      <t>セイジツ</t>
    </rPh>
    <rPh sb="23" eb="25">
      <t>タイド</t>
    </rPh>
    <rPh sb="26" eb="28">
      <t>ショクム</t>
    </rPh>
    <rPh sb="29" eb="31">
      <t>スイコウ</t>
    </rPh>
    <rPh sb="33" eb="35">
      <t>サイゴ</t>
    </rPh>
    <rPh sb="37" eb="39">
      <t>ジブン</t>
    </rPh>
    <rPh sb="40" eb="42">
      <t>シゴト</t>
    </rPh>
    <rPh sb="45" eb="46">
      <t>ト</t>
    </rPh>
    <phoneticPr fontId="2"/>
  </si>
  <si>
    <t>①基本マナー及び葬祭関連知識の習得</t>
    <rPh sb="1" eb="3">
      <t>キホン</t>
    </rPh>
    <rPh sb="6" eb="7">
      <t>オヨ</t>
    </rPh>
    <rPh sb="8" eb="10">
      <t>ソウサイ</t>
    </rPh>
    <rPh sb="10" eb="12">
      <t>カンレン</t>
    </rPh>
    <rPh sb="12" eb="14">
      <t>チシキ</t>
    </rPh>
    <rPh sb="15" eb="17">
      <t>シュウトク</t>
    </rPh>
    <phoneticPr fontId="2"/>
  </si>
  <si>
    <t>葬祭スタッフとしての身だしなみや服装を整えるとともに、葬儀及び葬儀の手順、宗教・宗派・地域による差異等について積極的な姿勢で習得に取り組んでいる。</t>
    <rPh sb="19" eb="20">
      <t>トトノ</t>
    </rPh>
    <rPh sb="50" eb="51">
      <t>トウ</t>
    </rPh>
    <rPh sb="55" eb="58">
      <t>セッキョクテキ</t>
    </rPh>
    <rPh sb="59" eb="61">
      <t>シセイ</t>
    </rPh>
    <rPh sb="62" eb="64">
      <t>シュウトク</t>
    </rPh>
    <rPh sb="65" eb="66">
      <t>ト</t>
    </rPh>
    <rPh sb="67" eb="68">
      <t>ク</t>
    </rPh>
    <phoneticPr fontId="2"/>
  </si>
  <si>
    <t>電話応対や受付応対において、決められた方針に沿って適切に対応している。</t>
    <rPh sb="0" eb="2">
      <t>デンワ</t>
    </rPh>
    <rPh sb="2" eb="4">
      <t>オウタイ</t>
    </rPh>
    <rPh sb="5" eb="7">
      <t>ウケツケ</t>
    </rPh>
    <rPh sb="7" eb="9">
      <t>オウタイ</t>
    </rPh>
    <rPh sb="14" eb="15">
      <t>キ</t>
    </rPh>
    <rPh sb="19" eb="21">
      <t>ホウシン</t>
    </rPh>
    <rPh sb="22" eb="23">
      <t>ソ</t>
    </rPh>
    <rPh sb="25" eb="27">
      <t>テキセツ</t>
    </rPh>
    <rPh sb="28" eb="30">
      <t>タイオウ</t>
    </rPh>
    <phoneticPr fontId="2"/>
  </si>
  <si>
    <t>余力がある場合には、周囲の仕事を手伝うなど、他の従業員と協力・連携して仕事に取り組んでいる。</t>
    <rPh sb="0" eb="2">
      <t>ヨリョク</t>
    </rPh>
    <rPh sb="5" eb="7">
      <t>バアイ</t>
    </rPh>
    <rPh sb="10" eb="12">
      <t>シュウイ</t>
    </rPh>
    <rPh sb="13" eb="15">
      <t>シゴト</t>
    </rPh>
    <rPh sb="16" eb="18">
      <t>テツダ</t>
    </rPh>
    <rPh sb="22" eb="23">
      <t>タ</t>
    </rPh>
    <rPh sb="24" eb="27">
      <t>ジュウギョウイン</t>
    </rPh>
    <rPh sb="28" eb="30">
      <t>キョウリョク</t>
    </rPh>
    <rPh sb="31" eb="33">
      <t>レンケイ</t>
    </rPh>
    <rPh sb="35" eb="37">
      <t>シゴト</t>
    </rPh>
    <rPh sb="38" eb="39">
      <t>ト</t>
    </rPh>
    <rPh sb="40" eb="41">
      <t>ク</t>
    </rPh>
    <phoneticPr fontId="2"/>
  </si>
  <si>
    <t>他の従業員と積極的にコミュニケーションをとっている。</t>
    <rPh sb="0" eb="1">
      <t>タ</t>
    </rPh>
    <rPh sb="2" eb="5">
      <t>ジュウギョウイン</t>
    </rPh>
    <rPh sb="6" eb="9">
      <t>セッキョクテキ</t>
    </rPh>
    <phoneticPr fontId="2"/>
  </si>
  <si>
    <t>組織マネジメント</t>
    <rPh sb="0" eb="2">
      <t>ソシキ</t>
    </rPh>
    <phoneticPr fontId="2"/>
  </si>
  <si>
    <t>①仕事の管理</t>
    <rPh sb="1" eb="3">
      <t>シゴト</t>
    </rPh>
    <rPh sb="4" eb="6">
      <t>カンリ</t>
    </rPh>
    <phoneticPr fontId="2"/>
  </si>
  <si>
    <t>②人の管理</t>
    <rPh sb="1" eb="2">
      <t>ヒト</t>
    </rPh>
    <rPh sb="3" eb="5">
      <t>カンリ</t>
    </rPh>
    <phoneticPr fontId="18"/>
  </si>
  <si>
    <t>②コミュニケーション</t>
    <phoneticPr fontId="2"/>
  </si>
  <si>
    <t>①事前準備</t>
    <rPh sb="1" eb="3">
      <t>ジゼン</t>
    </rPh>
    <rPh sb="3" eb="5">
      <t>ジュンビ</t>
    </rPh>
    <phoneticPr fontId="2"/>
  </si>
  <si>
    <t>③撤去と清掃</t>
    <rPh sb="1" eb="3">
      <t>テッキョ</t>
    </rPh>
    <rPh sb="4" eb="6">
      <t>セイソウ</t>
    </rPh>
    <phoneticPr fontId="2"/>
  </si>
  <si>
    <t>コンプライアンス</t>
    <phoneticPr fontId="2"/>
  </si>
  <si>
    <t>会社の経営理念・経営方針等</t>
    <rPh sb="0" eb="2">
      <t>カイシャ</t>
    </rPh>
    <rPh sb="3" eb="5">
      <t>ケイエイ</t>
    </rPh>
    <rPh sb="5" eb="7">
      <t>リネン</t>
    </rPh>
    <rPh sb="8" eb="10">
      <t>ケイエイ</t>
    </rPh>
    <rPh sb="10" eb="12">
      <t>ホウシン</t>
    </rPh>
    <rPh sb="12" eb="13">
      <t>ナド</t>
    </rPh>
    <phoneticPr fontId="2"/>
  </si>
  <si>
    <t>コンプライアンス上問題となりやすい主要法令（葬祭業に関係する部分のみ）</t>
    <phoneticPr fontId="2"/>
  </si>
  <si>
    <t>コンプライアンスに関する内部規程</t>
    <rPh sb="9" eb="10">
      <t>カン</t>
    </rPh>
    <rPh sb="12" eb="14">
      <t>ナイブ</t>
    </rPh>
    <rPh sb="14" eb="16">
      <t>キテイ</t>
    </rPh>
    <phoneticPr fontId="2"/>
  </si>
  <si>
    <t>葬祭スタッフとしてのマナーと心構え</t>
    <phoneticPr fontId="2"/>
  </si>
  <si>
    <t>葬祭担当者としての基本マナー</t>
    <rPh sb="0" eb="2">
      <t>ソウサイ</t>
    </rPh>
    <rPh sb="2" eb="5">
      <t>タントウシャ</t>
    </rPh>
    <rPh sb="9" eb="11">
      <t>キホン</t>
    </rPh>
    <phoneticPr fontId="2"/>
  </si>
  <si>
    <t>応対方法及び基本作法</t>
    <rPh sb="0" eb="2">
      <t>オウタイ</t>
    </rPh>
    <rPh sb="2" eb="4">
      <t>ホウホウ</t>
    </rPh>
    <rPh sb="4" eb="5">
      <t>オヨ</t>
    </rPh>
    <rPh sb="6" eb="8">
      <t>キホン</t>
    </rPh>
    <rPh sb="8" eb="10">
      <t>サホウ</t>
    </rPh>
    <phoneticPr fontId="2"/>
  </si>
  <si>
    <t>葬儀の手順</t>
    <rPh sb="0" eb="2">
      <t>ソウギ</t>
    </rPh>
    <rPh sb="3" eb="5">
      <t>テジュン</t>
    </rPh>
    <phoneticPr fontId="2"/>
  </si>
  <si>
    <t>葬儀に関する基礎知識</t>
    <rPh sb="0" eb="2">
      <t>ソウギ</t>
    </rPh>
    <rPh sb="3" eb="4">
      <t>カン</t>
    </rPh>
    <rPh sb="6" eb="8">
      <t>キソ</t>
    </rPh>
    <rPh sb="8" eb="10">
      <t>チシキ</t>
    </rPh>
    <phoneticPr fontId="2"/>
  </si>
  <si>
    <t>会社の組織構造</t>
    <rPh sb="0" eb="2">
      <t>カイシャ</t>
    </rPh>
    <rPh sb="3" eb="5">
      <t>ソシキ</t>
    </rPh>
    <rPh sb="5" eb="7">
      <t>コウゾウ</t>
    </rPh>
    <phoneticPr fontId="2"/>
  </si>
  <si>
    <t>各部署の業務内容</t>
    <rPh sb="6" eb="8">
      <t>ナイヨウ</t>
    </rPh>
    <phoneticPr fontId="2"/>
  </si>
  <si>
    <t>自分の権限で実施可能なこと、可能でないことの把握</t>
    <rPh sb="3" eb="5">
      <t>ケンゲン</t>
    </rPh>
    <rPh sb="6" eb="8">
      <t>ジッシ</t>
    </rPh>
    <rPh sb="8" eb="10">
      <t>カノウ</t>
    </rPh>
    <rPh sb="14" eb="16">
      <t>カノウ</t>
    </rPh>
    <rPh sb="22" eb="24">
      <t>ハアク</t>
    </rPh>
    <phoneticPr fontId="2"/>
  </si>
  <si>
    <t>職場におけるコミュニケーション・スキル</t>
    <rPh sb="0" eb="2">
      <t>ショクバ</t>
    </rPh>
    <phoneticPr fontId="2"/>
  </si>
  <si>
    <t>TPOに即した対応</t>
    <rPh sb="4" eb="5">
      <t>ソク</t>
    </rPh>
    <rPh sb="7" eb="9">
      <t>タイオウ</t>
    </rPh>
    <phoneticPr fontId="2"/>
  </si>
  <si>
    <t>会場設営</t>
    <rPh sb="0" eb="2">
      <t>カイジョウ</t>
    </rPh>
    <rPh sb="2" eb="4">
      <t>セツエイ</t>
    </rPh>
    <phoneticPr fontId="2"/>
  </si>
  <si>
    <t>Ⅱ選択能力ユニット</t>
    <rPh sb="1" eb="3">
      <t>センタク</t>
    </rPh>
    <rPh sb="3" eb="5">
      <t>ノウリョク</t>
    </rPh>
    <phoneticPr fontId="2"/>
  </si>
  <si>
    <t>○</t>
  </si>
  <si>
    <t>Ⅰ共通能力ユニット</t>
    <rPh sb="1" eb="3">
      <t>キョウツウ</t>
    </rPh>
    <rPh sb="3" eb="5">
      <t>ノウリョク</t>
    </rPh>
    <phoneticPr fontId="2"/>
  </si>
  <si>
    <t>①コンプライアンス</t>
    <phoneticPr fontId="2"/>
  </si>
  <si>
    <t>上司や先輩からの助言を踏まえ、葬祭に関する基本的な法令等の習得に努めている。</t>
    <rPh sb="0" eb="2">
      <t>ジョウシ</t>
    </rPh>
    <rPh sb="3" eb="5">
      <t>センパイ</t>
    </rPh>
    <rPh sb="8" eb="10">
      <t>ジョゲン</t>
    </rPh>
    <rPh sb="11" eb="12">
      <t>フ</t>
    </rPh>
    <rPh sb="15" eb="17">
      <t>ソウサイ</t>
    </rPh>
    <rPh sb="18" eb="19">
      <t>カン</t>
    </rPh>
    <rPh sb="21" eb="24">
      <t>キホンテキ</t>
    </rPh>
    <rPh sb="25" eb="27">
      <t>ホウレイ</t>
    </rPh>
    <rPh sb="27" eb="28">
      <t>トウ</t>
    </rPh>
    <rPh sb="29" eb="31">
      <t>シュウトク</t>
    </rPh>
    <rPh sb="32" eb="33">
      <t>ツト</t>
    </rPh>
    <phoneticPr fontId="2"/>
  </si>
  <si>
    <t>日頃から就業規則や社内ルールに従って行動している。</t>
    <rPh sb="0" eb="2">
      <t>ヒゴロ</t>
    </rPh>
    <rPh sb="4" eb="6">
      <t>シュウギョウ</t>
    </rPh>
    <rPh sb="6" eb="8">
      <t>キソク</t>
    </rPh>
    <rPh sb="9" eb="11">
      <t>シャナイ</t>
    </rPh>
    <rPh sb="15" eb="16">
      <t>シタガ</t>
    </rPh>
    <rPh sb="18" eb="20">
      <t>コウドウ</t>
    </rPh>
    <phoneticPr fontId="2"/>
  </si>
  <si>
    <t>個人情報保護や守秘義務などに十分な注意を払って職務を遂行している。</t>
    <rPh sb="0" eb="2">
      <t>コジン</t>
    </rPh>
    <rPh sb="2" eb="4">
      <t>ジョウホウ</t>
    </rPh>
    <rPh sb="4" eb="6">
      <t>ホゴ</t>
    </rPh>
    <rPh sb="7" eb="9">
      <t>シュヒ</t>
    </rPh>
    <rPh sb="9" eb="11">
      <t>ギム</t>
    </rPh>
    <rPh sb="14" eb="16">
      <t>ジュウブン</t>
    </rPh>
    <rPh sb="17" eb="19">
      <t>チュウイ</t>
    </rPh>
    <rPh sb="20" eb="21">
      <t>ハラ</t>
    </rPh>
    <rPh sb="23" eb="25">
      <t>ショクム</t>
    </rPh>
    <rPh sb="26" eb="28">
      <t>スイコウ</t>
    </rPh>
    <phoneticPr fontId="2"/>
  </si>
  <si>
    <t>自分の仕事に責任を持ち、最後まで投げ出すことなくやり遂げている。</t>
    <rPh sb="0" eb="2">
      <t>ジブン</t>
    </rPh>
    <rPh sb="3" eb="5">
      <t>シゴト</t>
    </rPh>
    <rPh sb="6" eb="8">
      <t>セキニン</t>
    </rPh>
    <rPh sb="9" eb="10">
      <t>モ</t>
    </rPh>
    <rPh sb="12" eb="14">
      <t>サイゴ</t>
    </rPh>
    <rPh sb="16" eb="17">
      <t>ナ</t>
    </rPh>
    <rPh sb="18" eb="19">
      <t>ダ</t>
    </rPh>
    <rPh sb="26" eb="27">
      <t>ト</t>
    </rPh>
    <phoneticPr fontId="2"/>
  </si>
  <si>
    <t>顧客や他の従業員との約束は必ず守るなど、誠実な態度で職務を遂行している。</t>
    <rPh sb="0" eb="2">
      <t>コキャク</t>
    </rPh>
    <rPh sb="3" eb="4">
      <t>タ</t>
    </rPh>
    <rPh sb="5" eb="8">
      <t>ジュウギョウイン</t>
    </rPh>
    <rPh sb="10" eb="12">
      <t>ヤクソク</t>
    </rPh>
    <rPh sb="13" eb="14">
      <t>カナラ</t>
    </rPh>
    <rPh sb="15" eb="16">
      <t>マモ</t>
    </rPh>
    <rPh sb="20" eb="22">
      <t>セイジツ</t>
    </rPh>
    <rPh sb="23" eb="25">
      <t>タイド</t>
    </rPh>
    <rPh sb="26" eb="28">
      <t>ショクム</t>
    </rPh>
    <rPh sb="29" eb="31">
      <t>スイコウ</t>
    </rPh>
    <phoneticPr fontId="2"/>
  </si>
  <si>
    <t>葬祭スタッフとしての自覚をもち、上司や先輩の指導・助言を受けながら、葬祭における心構えなど必要事項の習得に真摯な姿勢で取り組んでいる。</t>
    <rPh sb="0" eb="2">
      <t>ソウサイ</t>
    </rPh>
    <rPh sb="10" eb="12">
      <t>ジカク</t>
    </rPh>
    <rPh sb="16" eb="18">
      <t>ジョウシ</t>
    </rPh>
    <rPh sb="19" eb="21">
      <t>センパイ</t>
    </rPh>
    <rPh sb="22" eb="24">
      <t>シドウ</t>
    </rPh>
    <rPh sb="25" eb="27">
      <t>ジョゲン</t>
    </rPh>
    <rPh sb="28" eb="29">
      <t>ウ</t>
    </rPh>
    <rPh sb="34" eb="36">
      <t>ソウサイ</t>
    </rPh>
    <rPh sb="40" eb="42">
      <t>ココロガマ</t>
    </rPh>
    <rPh sb="45" eb="47">
      <t>ヒツヨウ</t>
    </rPh>
    <rPh sb="47" eb="49">
      <t>ジコウ</t>
    </rPh>
    <rPh sb="50" eb="52">
      <t>シュウトク</t>
    </rPh>
    <rPh sb="53" eb="55">
      <t>シンシ</t>
    </rPh>
    <rPh sb="56" eb="58">
      <t>シセイ</t>
    </rPh>
    <rPh sb="59" eb="60">
      <t>ト</t>
    </rPh>
    <rPh sb="61" eb="62">
      <t>ク</t>
    </rPh>
    <phoneticPr fontId="2"/>
  </si>
  <si>
    <t>葬祭スタッフとして相応しい身だしなみや服装について理解し、上司や先輩の指導・助言に沿って清潔感のある適切な身だしなみを整えている。</t>
    <rPh sb="0" eb="2">
      <t>ソウサイ</t>
    </rPh>
    <rPh sb="9" eb="11">
      <t>フサワ</t>
    </rPh>
    <rPh sb="13" eb="14">
      <t>ミ</t>
    </rPh>
    <rPh sb="19" eb="21">
      <t>フクソウ</t>
    </rPh>
    <rPh sb="25" eb="27">
      <t>リカイ</t>
    </rPh>
    <rPh sb="29" eb="31">
      <t>ジョウシ</t>
    </rPh>
    <rPh sb="32" eb="34">
      <t>センパイ</t>
    </rPh>
    <rPh sb="35" eb="37">
      <t>シドウ</t>
    </rPh>
    <rPh sb="38" eb="40">
      <t>ジョゲン</t>
    </rPh>
    <rPh sb="41" eb="42">
      <t>ソ</t>
    </rPh>
    <rPh sb="44" eb="47">
      <t>セイケツカン</t>
    </rPh>
    <rPh sb="50" eb="52">
      <t>テキセツ</t>
    </rPh>
    <rPh sb="53" eb="54">
      <t>ミ</t>
    </rPh>
    <rPh sb="59" eb="60">
      <t>トトノ</t>
    </rPh>
    <phoneticPr fontId="2"/>
  </si>
  <si>
    <t>○</t>
    <phoneticPr fontId="2"/>
  </si>
  <si>
    <t>葬儀及び葬儀の手順、並びに、その宗教・宗派・地域による差異について、自己研鑽したり上司や先輩に質問したりするなど、積極的な姿勢で習得に取り組んでいる。</t>
    <rPh sb="0" eb="2">
      <t>ソウギ</t>
    </rPh>
    <rPh sb="2" eb="3">
      <t>オヨ</t>
    </rPh>
    <rPh sb="4" eb="6">
      <t>ソウギ</t>
    </rPh>
    <rPh sb="7" eb="9">
      <t>テジュン</t>
    </rPh>
    <rPh sb="10" eb="11">
      <t>ナラ</t>
    </rPh>
    <rPh sb="16" eb="18">
      <t>シュウキョウ</t>
    </rPh>
    <rPh sb="19" eb="21">
      <t>シュウハ</t>
    </rPh>
    <rPh sb="22" eb="24">
      <t>チイキ</t>
    </rPh>
    <rPh sb="27" eb="29">
      <t>サイ</t>
    </rPh>
    <rPh sb="34" eb="36">
      <t>ジコ</t>
    </rPh>
    <rPh sb="36" eb="38">
      <t>ケンサン</t>
    </rPh>
    <rPh sb="41" eb="43">
      <t>ジョウシ</t>
    </rPh>
    <rPh sb="44" eb="46">
      <t>センパイ</t>
    </rPh>
    <rPh sb="47" eb="49">
      <t>シツモン</t>
    </rPh>
    <rPh sb="57" eb="60">
      <t>セッキョクテキ</t>
    </rPh>
    <rPh sb="61" eb="63">
      <t>シセイ</t>
    </rPh>
    <rPh sb="64" eb="66">
      <t>シュウトク</t>
    </rPh>
    <rPh sb="67" eb="68">
      <t>ト</t>
    </rPh>
    <rPh sb="69" eb="70">
      <t>ク</t>
    </rPh>
    <phoneticPr fontId="2"/>
  </si>
  <si>
    <t xml:space="preserve">受付け対応においては、決められた方針に沿って適切に案内を行っている。
</t>
    <rPh sb="0" eb="2">
      <t>ウケツ</t>
    </rPh>
    <rPh sb="3" eb="5">
      <t>タイオウ</t>
    </rPh>
    <rPh sb="11" eb="12">
      <t>キ</t>
    </rPh>
    <rPh sb="16" eb="18">
      <t>ホウシン</t>
    </rPh>
    <rPh sb="19" eb="20">
      <t>ソ</t>
    </rPh>
    <rPh sb="22" eb="24">
      <t>テキセツ</t>
    </rPh>
    <rPh sb="25" eb="27">
      <t>アンナイ</t>
    </rPh>
    <rPh sb="28" eb="29">
      <t>オコナ</t>
    </rPh>
    <phoneticPr fontId="2"/>
  </si>
  <si>
    <t>訪問先ではお悔やみの言葉などを適切に述べている。</t>
    <rPh sb="0" eb="2">
      <t>ホウモン</t>
    </rPh>
    <rPh sb="2" eb="3">
      <t>サキ</t>
    </rPh>
    <rPh sb="6" eb="7">
      <t>ク</t>
    </rPh>
    <rPh sb="10" eb="12">
      <t>コトバ</t>
    </rPh>
    <rPh sb="15" eb="17">
      <t>テキセツ</t>
    </rPh>
    <rPh sb="18" eb="19">
      <t>ノ</t>
    </rPh>
    <phoneticPr fontId="2"/>
  </si>
  <si>
    <t>①チームワーク</t>
    <phoneticPr fontId="2"/>
  </si>
  <si>
    <t>余力がある場合には、周囲の仕事を手伝っている。</t>
    <phoneticPr fontId="2"/>
  </si>
  <si>
    <t>情報を抱え込むことなく、上司への報告・連絡・相談を適切に行っている。</t>
    <rPh sb="0" eb="2">
      <t>ジョウホウ</t>
    </rPh>
    <rPh sb="3" eb="4">
      <t>カカ</t>
    </rPh>
    <rPh sb="5" eb="6">
      <t>コ</t>
    </rPh>
    <rPh sb="12" eb="14">
      <t>ジョウシ</t>
    </rPh>
    <rPh sb="16" eb="18">
      <t>ホウコク</t>
    </rPh>
    <rPh sb="19" eb="21">
      <t>レンラク</t>
    </rPh>
    <rPh sb="22" eb="24">
      <t>ソウダン</t>
    </rPh>
    <rPh sb="25" eb="27">
      <t>テキセツ</t>
    </rPh>
    <rPh sb="28" eb="29">
      <t>オコナ</t>
    </rPh>
    <phoneticPr fontId="2"/>
  </si>
  <si>
    <t>単独行動は控え、他のスタッフと協力・連携して仕事に取り組んでいる。</t>
    <rPh sb="0" eb="2">
      <t>タンドク</t>
    </rPh>
    <rPh sb="2" eb="4">
      <t>コウドウ</t>
    </rPh>
    <rPh sb="5" eb="6">
      <t>ヒカ</t>
    </rPh>
    <rPh sb="8" eb="9">
      <t>タ</t>
    </rPh>
    <rPh sb="15" eb="17">
      <t>キョウリョク</t>
    </rPh>
    <rPh sb="18" eb="20">
      <t>レンケイ</t>
    </rPh>
    <rPh sb="22" eb="24">
      <t>シゴト</t>
    </rPh>
    <rPh sb="25" eb="26">
      <t>ト</t>
    </rPh>
    <rPh sb="27" eb="28">
      <t>ク</t>
    </rPh>
    <phoneticPr fontId="2"/>
  </si>
  <si>
    <t>②コミュニケーション</t>
    <phoneticPr fontId="2"/>
  </si>
  <si>
    <t>他のスタッフと積極的にコミュニケーションをとっている。</t>
    <rPh sb="0" eb="1">
      <t>タ</t>
    </rPh>
    <rPh sb="7" eb="10">
      <t>セッキョクテキ</t>
    </rPh>
    <phoneticPr fontId="2"/>
  </si>
  <si>
    <t>自分の考えをもち、相手にもそれを伝えている。</t>
    <rPh sb="0" eb="2">
      <t>ジブン</t>
    </rPh>
    <rPh sb="3" eb="4">
      <t>カンガ</t>
    </rPh>
    <rPh sb="9" eb="11">
      <t>アイテ</t>
    </rPh>
    <rPh sb="16" eb="17">
      <t>ツタ</t>
    </rPh>
    <phoneticPr fontId="2"/>
  </si>
  <si>
    <t>ミーティングや会合等の機会があれば、自ら進んで参加している。</t>
    <rPh sb="7" eb="9">
      <t>カイゴウ</t>
    </rPh>
    <rPh sb="9" eb="10">
      <t>トウ</t>
    </rPh>
    <rPh sb="11" eb="13">
      <t>キカイ</t>
    </rPh>
    <rPh sb="18" eb="19">
      <t>ミズカ</t>
    </rPh>
    <rPh sb="20" eb="21">
      <t>スス</t>
    </rPh>
    <rPh sb="23" eb="25">
      <t>サンカ</t>
    </rPh>
    <phoneticPr fontId="2"/>
  </si>
  <si>
    <t>チームワークとコミュニケーション</t>
    <phoneticPr fontId="2"/>
  </si>
  <si>
    <t>電話が掛かってきたときはすぐに受話器をとり、丁寧な言葉遣いで応対を行っている。</t>
    <rPh sb="0" eb="2">
      <t>デンワ</t>
    </rPh>
    <rPh sb="3" eb="4">
      <t>カ</t>
    </rPh>
    <rPh sb="15" eb="18">
      <t>ジュワキ</t>
    </rPh>
    <rPh sb="22" eb="24">
      <t>テイネイ</t>
    </rPh>
    <rPh sb="25" eb="27">
      <t>コトバ</t>
    </rPh>
    <rPh sb="27" eb="28">
      <t>ヅカ</t>
    </rPh>
    <rPh sb="30" eb="32">
      <t>オウタイ</t>
    </rPh>
    <rPh sb="33" eb="34">
      <t>オコナ</t>
    </rPh>
    <phoneticPr fontId="2"/>
  </si>
  <si>
    <t>クレームを受けたときは速やかにお詫びしたうえで、速やかに上司など関係者に報告・連絡・相談している。</t>
    <rPh sb="5" eb="6">
      <t>ウ</t>
    </rPh>
    <rPh sb="11" eb="12">
      <t>スミ</t>
    </rPh>
    <rPh sb="16" eb="17">
      <t>ワ</t>
    </rPh>
    <rPh sb="24" eb="25">
      <t>スミ</t>
    </rPh>
    <rPh sb="28" eb="30">
      <t>ジョウシ</t>
    </rPh>
    <rPh sb="32" eb="35">
      <t>カンケイシャ</t>
    </rPh>
    <rPh sb="36" eb="38">
      <t>ホウコク</t>
    </rPh>
    <rPh sb="39" eb="41">
      <t>レンラク</t>
    </rPh>
    <rPh sb="42" eb="44">
      <t>ソウダン</t>
    </rPh>
    <phoneticPr fontId="2"/>
  </si>
  <si>
    <t>②適切な接遇・応対</t>
    <rPh sb="1" eb="3">
      <t>テキセツ</t>
    </rPh>
    <rPh sb="4" eb="6">
      <t>セツグウ</t>
    </rPh>
    <rPh sb="7" eb="9">
      <t>オウタイ</t>
    </rPh>
    <phoneticPr fontId="2"/>
  </si>
  <si>
    <t>しなければならない手続きや手間を故意に省くことなく、指示されたとおりに仕事を遂行している。</t>
    <phoneticPr fontId="2"/>
  </si>
  <si>
    <t>心付けを渡された場合には丁寧に辞退している。</t>
    <rPh sb="0" eb="1">
      <t>ココロ</t>
    </rPh>
    <rPh sb="1" eb="2">
      <t>ヅ</t>
    </rPh>
    <rPh sb="4" eb="5">
      <t>ワタ</t>
    </rPh>
    <rPh sb="8" eb="10">
      <t>バアイ</t>
    </rPh>
    <rPh sb="12" eb="14">
      <t>テイネイ</t>
    </rPh>
    <rPh sb="15" eb="17">
      <t>ジタイ</t>
    </rPh>
    <phoneticPr fontId="2"/>
  </si>
  <si>
    <t>生花</t>
    <rPh sb="0" eb="2">
      <t>セイカ</t>
    </rPh>
    <phoneticPr fontId="2"/>
  </si>
  <si>
    <t>葬儀についての基本的な知識を有し、上司の指示・助言を踏まえて日常的な生花業務を遂行できる能力水準</t>
    <phoneticPr fontId="2"/>
  </si>
  <si>
    <t>職業能力評価シート（生花　レベル1）　　</t>
    <rPh sb="10" eb="12">
      <t>セイカ</t>
    </rPh>
    <phoneticPr fontId="2"/>
  </si>
  <si>
    <t>Ⅱ.職務遂行のための基準　選択能力ユニット(生花）</t>
    <rPh sb="2" eb="12">
      <t>ｑ</t>
    </rPh>
    <rPh sb="13" eb="15">
      <t>センタク</t>
    </rPh>
    <rPh sb="15" eb="17">
      <t>ノウリョク</t>
    </rPh>
    <rPh sb="22" eb="24">
      <t>セ</t>
    </rPh>
    <phoneticPr fontId="2"/>
  </si>
  <si>
    <t>仕入れ</t>
    <rPh sb="0" eb="2">
      <t>シイ</t>
    </rPh>
    <phoneticPr fontId="2"/>
  </si>
  <si>
    <t>①仕入計画</t>
    <rPh sb="1" eb="3">
      <t>シイレ</t>
    </rPh>
    <rPh sb="3" eb="5">
      <t>ケイカク</t>
    </rPh>
    <phoneticPr fontId="2"/>
  </si>
  <si>
    <t>②仕入活動</t>
    <rPh sb="1" eb="3">
      <t>シイ</t>
    </rPh>
    <rPh sb="3" eb="5">
      <t>カツドウ</t>
    </rPh>
    <phoneticPr fontId="2"/>
  </si>
  <si>
    <t>③活動の検証</t>
    <rPh sb="1" eb="3">
      <t>カツドウ</t>
    </rPh>
    <rPh sb="4" eb="6">
      <t>ケンショウ</t>
    </rPh>
    <phoneticPr fontId="18"/>
  </si>
  <si>
    <t>保管</t>
    <rPh sb="0" eb="2">
      <t>ホカン</t>
    </rPh>
    <phoneticPr fontId="17"/>
  </si>
  <si>
    <t>①出入庫の管理</t>
    <rPh sb="1" eb="3">
      <t>シュツニュウ</t>
    </rPh>
    <rPh sb="3" eb="4">
      <t>コ</t>
    </rPh>
    <rPh sb="5" eb="7">
      <t>カンリ</t>
    </rPh>
    <phoneticPr fontId="2"/>
  </si>
  <si>
    <t>②商品の保管</t>
    <rPh sb="1" eb="3">
      <t>ショウヒン</t>
    </rPh>
    <rPh sb="4" eb="6">
      <t>ホカン</t>
    </rPh>
    <phoneticPr fontId="2"/>
  </si>
  <si>
    <t>③保管業務の検証</t>
    <rPh sb="1" eb="3">
      <t>ホカン</t>
    </rPh>
    <rPh sb="3" eb="5">
      <t>ギョウム</t>
    </rPh>
    <rPh sb="6" eb="8">
      <t>ケンショウ</t>
    </rPh>
    <phoneticPr fontId="18"/>
  </si>
  <si>
    <t>企画・デザイン</t>
    <rPh sb="0" eb="2">
      <t>キカク</t>
    </rPh>
    <phoneticPr fontId="2"/>
  </si>
  <si>
    <t>①企画・デザインの準備</t>
    <rPh sb="1" eb="3">
      <t>キカク</t>
    </rPh>
    <rPh sb="9" eb="11">
      <t>ジュンビ</t>
    </rPh>
    <phoneticPr fontId="2"/>
  </si>
  <si>
    <t>②企画・デザインの実施</t>
    <rPh sb="1" eb="3">
      <t>キカク</t>
    </rPh>
    <rPh sb="9" eb="11">
      <t>ジッシ</t>
    </rPh>
    <phoneticPr fontId="2"/>
  </si>
  <si>
    <t>製作</t>
    <rPh sb="0" eb="2">
      <t>セイサク</t>
    </rPh>
    <phoneticPr fontId="2"/>
  </si>
  <si>
    <t>Ｌ２、Ｌ３、４にて求められる項目</t>
    <rPh sb="9" eb="10">
      <t>モト</t>
    </rPh>
    <rPh sb="14" eb="16">
      <t>コウモク</t>
    </rPh>
    <phoneticPr fontId="2"/>
  </si>
  <si>
    <t>設営・撤収</t>
    <rPh sb="0" eb="2">
      <t>セツエイ</t>
    </rPh>
    <rPh sb="3" eb="5">
      <t>テッシュウ</t>
    </rPh>
    <phoneticPr fontId="17"/>
  </si>
  <si>
    <t>②生花祭壇の設営</t>
    <rPh sb="1" eb="3">
      <t>セイカ</t>
    </rPh>
    <rPh sb="3" eb="5">
      <t>サイダン</t>
    </rPh>
    <rPh sb="6" eb="8">
      <t>セツエイ</t>
    </rPh>
    <phoneticPr fontId="2"/>
  </si>
  <si>
    <t>入荷する生花の種類や数量を把握して保管場所を確保し、入荷時の検品作業と出庫する生花の準備作業を行っている。</t>
    <rPh sb="0" eb="2">
      <t>ニュウカ</t>
    </rPh>
    <rPh sb="26" eb="28">
      <t>ニュウカ</t>
    </rPh>
    <rPh sb="28" eb="29">
      <t>ジ</t>
    </rPh>
    <rPh sb="30" eb="32">
      <t>ケンピン</t>
    </rPh>
    <rPh sb="32" eb="34">
      <t>サギョウ</t>
    </rPh>
    <rPh sb="35" eb="37">
      <t>シュッコ</t>
    </rPh>
    <rPh sb="39" eb="41">
      <t>セイカ</t>
    </rPh>
    <rPh sb="42" eb="44">
      <t>ジュンビ</t>
    </rPh>
    <rPh sb="44" eb="46">
      <t>サギョウ</t>
    </rPh>
    <rPh sb="47" eb="48">
      <t>オコナ</t>
    </rPh>
    <phoneticPr fontId="2"/>
  </si>
  <si>
    <t>保管環境を適正な状態に保ち、商品を大切に取り扱い、状態の劣化や傷をつけないようにしている。</t>
    <phoneticPr fontId="2"/>
  </si>
  <si>
    <t>作業後は指示通りになっているかを確認して上司に報告するとともに、自らの活動を振り返り、指摘を受けた問題点はやり直している。</t>
    <rPh sb="23" eb="25">
      <t>ホウコク</t>
    </rPh>
    <rPh sb="32" eb="33">
      <t>ミズカ</t>
    </rPh>
    <rPh sb="35" eb="37">
      <t>カツドウ</t>
    </rPh>
    <rPh sb="38" eb="39">
      <t>フ</t>
    </rPh>
    <rPh sb="40" eb="41">
      <t>カエ</t>
    </rPh>
    <rPh sb="43" eb="45">
      <t>シテキ</t>
    </rPh>
    <rPh sb="46" eb="47">
      <t>ウ</t>
    </rPh>
    <rPh sb="49" eb="52">
      <t>モンダイテン</t>
    </rPh>
    <rPh sb="55" eb="56">
      <t>ナオ</t>
    </rPh>
    <phoneticPr fontId="2"/>
  </si>
  <si>
    <t>上司の指示に従い、製作した生花祭壇、祭壇設営用の道具、予備の生花等を運搬用のトラックに積み込んでいる。</t>
  </si>
  <si>
    <t>上司の指示に従い、運搬しやすいように生花祭壇を小分けにし、祭壇設営用の道具、予備の生花等と併せて運搬用のトラックに積み込んでいる。</t>
    <rPh sb="0" eb="2">
      <t>ジョウシ</t>
    </rPh>
    <rPh sb="3" eb="5">
      <t>シジ</t>
    </rPh>
    <rPh sb="6" eb="7">
      <t>シタガ</t>
    </rPh>
    <rPh sb="9" eb="11">
      <t>ウンパン</t>
    </rPh>
    <rPh sb="18" eb="20">
      <t>セ</t>
    </rPh>
    <rPh sb="20" eb="22">
      <t>サイダン</t>
    </rPh>
    <rPh sb="23" eb="25">
      <t>コワ</t>
    </rPh>
    <rPh sb="29" eb="31">
      <t>サイダン</t>
    </rPh>
    <rPh sb="31" eb="33">
      <t>セツエイ</t>
    </rPh>
    <rPh sb="33" eb="34">
      <t>ヨウ</t>
    </rPh>
    <rPh sb="45" eb="46">
      <t>アワ</t>
    </rPh>
    <phoneticPr fontId="2"/>
  </si>
  <si>
    <t>上司の指示に従い、設営場所の整理・整頓、生花祭壇、道具等の荷運び、土台や段組み作業、供花のセッティングを行っている。</t>
    <rPh sb="0" eb="2">
      <t>ジョウシ</t>
    </rPh>
    <rPh sb="3" eb="5">
      <t>シジ</t>
    </rPh>
    <rPh sb="6" eb="7">
      <t>シタガ</t>
    </rPh>
    <rPh sb="9" eb="11">
      <t>セツエイ</t>
    </rPh>
    <rPh sb="11" eb="13">
      <t>バショ</t>
    </rPh>
    <rPh sb="14" eb="16">
      <t>セイリ</t>
    </rPh>
    <rPh sb="17" eb="19">
      <t>セイトン</t>
    </rPh>
    <rPh sb="20" eb="22">
      <t>セイカ</t>
    </rPh>
    <rPh sb="22" eb="24">
      <t>サイダン</t>
    </rPh>
    <rPh sb="25" eb="27">
      <t>ドウグ</t>
    </rPh>
    <rPh sb="27" eb="28">
      <t>トウ</t>
    </rPh>
    <rPh sb="29" eb="30">
      <t>ニ</t>
    </rPh>
    <rPh sb="30" eb="31">
      <t>ハコ</t>
    </rPh>
    <rPh sb="33" eb="35">
      <t>ドダイ</t>
    </rPh>
    <rPh sb="36" eb="38">
      <t>ダング</t>
    </rPh>
    <rPh sb="39" eb="41">
      <t>サギョウ</t>
    </rPh>
    <rPh sb="42" eb="44">
      <t>キョウカ</t>
    </rPh>
    <rPh sb="52" eb="53">
      <t>オコナ</t>
    </rPh>
    <phoneticPr fontId="2"/>
  </si>
  <si>
    <t>Ⅳ.必要な知識（選択能力ユニット 生花　レベル1）</t>
    <rPh sb="8" eb="10">
      <t>センタク</t>
    </rPh>
    <rPh sb="17" eb="19">
      <t>セイカ</t>
    </rPh>
    <phoneticPr fontId="2"/>
  </si>
  <si>
    <t>保管</t>
    <rPh sb="0" eb="2">
      <t>ホカン</t>
    </rPh>
    <phoneticPr fontId="2"/>
  </si>
  <si>
    <t>設営・撤収</t>
    <rPh sb="0" eb="2">
      <t>セツエイ</t>
    </rPh>
    <rPh sb="3" eb="5">
      <t>テッシュウ</t>
    </rPh>
    <phoneticPr fontId="2"/>
  </si>
  <si>
    <t>市場動向</t>
    <rPh sb="0" eb="2">
      <t>シジョウ</t>
    </rPh>
    <rPh sb="2" eb="4">
      <t>ドウコウ</t>
    </rPh>
    <phoneticPr fontId="2"/>
  </si>
  <si>
    <t>生花調達・仕入</t>
    <phoneticPr fontId="2"/>
  </si>
  <si>
    <t>生花に関する知識</t>
    <phoneticPr fontId="2"/>
  </si>
  <si>
    <t>管設備・保管環境</t>
    <phoneticPr fontId="2"/>
  </si>
  <si>
    <t>ロスに関する知識</t>
    <rPh sb="3" eb="4">
      <t>カン</t>
    </rPh>
    <rPh sb="6" eb="8">
      <t>チシキ</t>
    </rPh>
    <phoneticPr fontId="2"/>
  </si>
  <si>
    <t>葬儀・法要施行に関する知識</t>
    <rPh sb="0" eb="2">
      <t>ソウギ</t>
    </rPh>
    <rPh sb="3" eb="5">
      <t>ホウヨウ</t>
    </rPh>
    <rPh sb="5" eb="7">
      <t>シコウ</t>
    </rPh>
    <rPh sb="8" eb="9">
      <t>カン</t>
    </rPh>
    <rPh sb="11" eb="13">
      <t>チシキ</t>
    </rPh>
    <phoneticPr fontId="2"/>
  </si>
  <si>
    <t>葬儀・法要施行</t>
    <phoneticPr fontId="2"/>
  </si>
  <si>
    <t>製作</t>
    <phoneticPr fontId="2"/>
  </si>
  <si>
    <t>生花祭壇設営・撤収</t>
    <rPh sb="0" eb="2">
      <t>セ</t>
    </rPh>
    <rPh sb="2" eb="4">
      <t>サ</t>
    </rPh>
    <rPh sb="4" eb="6">
      <t>セツエイ</t>
    </rPh>
    <rPh sb="7" eb="9">
      <t>テッシュウ</t>
    </rPh>
    <phoneticPr fontId="2"/>
  </si>
  <si>
    <t>現場でのトラブル対応</t>
    <rPh sb="0" eb="2">
      <t>ゲンバ</t>
    </rPh>
    <rPh sb="8" eb="10">
      <t>タイオウ</t>
    </rPh>
    <phoneticPr fontId="2"/>
  </si>
  <si>
    <t>【サブツール】能力細目・職務遂行のための基準一覧（生花　レベル1）</t>
    <rPh sb="7" eb="9">
      <t>ノウリョク</t>
    </rPh>
    <rPh sb="9" eb="11">
      <t>サイモク</t>
    </rPh>
    <rPh sb="12" eb="14">
      <t>ショクム</t>
    </rPh>
    <rPh sb="14" eb="16">
      <t>スイコウ</t>
    </rPh>
    <rPh sb="20" eb="22">
      <t>キジュン</t>
    </rPh>
    <rPh sb="22" eb="24">
      <t>イチラン</t>
    </rPh>
    <rPh sb="25" eb="27">
      <t>セイカ</t>
    </rPh>
    <phoneticPr fontId="2"/>
  </si>
  <si>
    <t>②商品の保管</t>
    <rPh sb="1" eb="3">
      <t>ショウヒン</t>
    </rPh>
    <rPh sb="4" eb="6">
      <t>ホカン</t>
    </rPh>
    <phoneticPr fontId="2"/>
  </si>
  <si>
    <t>③保管業務の検証</t>
    <rPh sb="1" eb="3">
      <t>ホカン</t>
    </rPh>
    <rPh sb="3" eb="5">
      <t>ギョウム</t>
    </rPh>
    <rPh sb="6" eb="8">
      <t>ケンショウ</t>
    </rPh>
    <phoneticPr fontId="2"/>
  </si>
  <si>
    <t>入荷する生花の種類や数量を予め把握して、保管場所のスペースを確保している。</t>
  </si>
  <si>
    <t>入荷時の検品作業、伝票処理や管理台帳などへの記録を行っている。</t>
  </si>
  <si>
    <t>指示通りに出庫する生花を準備し、上司に報告している。</t>
  </si>
  <si>
    <t>保管場所の清掃、整理・整頓を行っている。</t>
  </si>
  <si>
    <t>保管場所の室温・湿度・照明・水温等、保管環境を適正な状態に保っている。</t>
  </si>
  <si>
    <t>商品を大切に取り扱い、状態の劣化や傷をつけないようにしている。</t>
  </si>
  <si>
    <t>商品を出庫し易いように、分かり易く配置している。</t>
  </si>
  <si>
    <t>保管している生花の在庫量や状態の点検を行い、ロス防止に努めている。</t>
  </si>
  <si>
    <t>作業後は指示通りになっているかを確認し、上司に報告している。</t>
  </si>
  <si>
    <t>指摘を受けた問題点は、直ちにやり直している。</t>
  </si>
  <si>
    <t>作業日報等を通じて自らの活動の振り返りを行っている。</t>
  </si>
  <si>
    <t>②生花祭壇の設営</t>
    <rPh sb="1" eb="3">
      <t>セ</t>
    </rPh>
    <rPh sb="3" eb="5">
      <t>サ</t>
    </rPh>
    <rPh sb="6" eb="8">
      <t>セツエイ</t>
    </rPh>
    <phoneticPr fontId="2"/>
  </si>
  <si>
    <t>上司の指示に基づき、会場の下見や見取り図の取り寄せ作業等を適切に行っている。</t>
  </si>
  <si>
    <t>上司の指示に基づき、式典運営責任者や設営場所の関係者との事前の事務連絡を適切に行っている。</t>
  </si>
  <si>
    <t>上司の指示に従い、運搬するために製作した生花祭壇を小分けにしている。</t>
  </si>
  <si>
    <t>上司の指示に従い、生花祭壇設営場所の整理・整頓や清掃を行っている。</t>
  </si>
  <si>
    <t>上司の指示に従い、運搬してきた生花祭壇、祭壇設営用の道具、予備の生花等を指示された場所に運んでいる。</t>
  </si>
  <si>
    <t>上司の指示に従い、生花祭壇設用の土台や段組みを行っている。</t>
  </si>
  <si>
    <t>上司の指示に従い、生花祭壇の組立てや配置の作業を行っている。</t>
  </si>
  <si>
    <t>上司の指示に従い、供花のセッティングを行っている。</t>
  </si>
  <si>
    <t>チェックリスト等に沿って正常に設営が完了しているか確認し、上司に報告している。</t>
  </si>
  <si>
    <t>上司の指示に従い、式典運営責任者等の確認を受け、手直しの必要があるときは速やかに上司に報告している。</t>
  </si>
  <si>
    <t>上司の指示に従い、きびきびとした動作で撤去作業の補助を行っている。</t>
  </si>
  <si>
    <t>上司の指示に従い、貸出品のチェックや借用物の返却等を確実に行っている。</t>
  </si>
  <si>
    <r>
      <t xml:space="preserve">【評価の基準】
○ ： 　一人でできている
        </t>
    </r>
    <r>
      <rPr>
        <sz val="11"/>
        <rFont val="ＭＳ Ｐゴシック"/>
        <family val="3"/>
        <charset val="128"/>
      </rPr>
      <t xml:space="preserve"> （下位者に教えることができるレベルを含む）</t>
    </r>
    <r>
      <rPr>
        <b/>
        <sz val="11"/>
        <rFont val="ＭＳ Ｐゴシック"/>
        <family val="3"/>
        <charset val="128"/>
      </rPr>
      <t xml:space="preserve">
△ ： 　ほぼ一人でできている
   </t>
    </r>
    <r>
      <rPr>
        <sz val="11"/>
        <rFont val="ＭＳ Ｐゴシック"/>
        <family val="3"/>
        <charset val="128"/>
      </rPr>
      <t xml:space="preserve">      （一部、上位者・周囲の助けが必要なレベル） </t>
    </r>
    <r>
      <rPr>
        <b/>
        <sz val="11"/>
        <rFont val="ＭＳ Ｐゴシック"/>
        <family val="3"/>
        <charset val="128"/>
      </rPr>
      <t xml:space="preserve">
× ： 　できていない
</t>
    </r>
    <r>
      <rPr>
        <sz val="11"/>
        <rFont val="ＭＳ Ｐゴシック"/>
        <family val="3"/>
        <charset val="128"/>
      </rPr>
      <t xml:space="preserve">         （常に上位者・周囲の助けが必要なレベル） </t>
    </r>
    <phoneticPr fontId="2"/>
  </si>
  <si>
    <t>上司の指示に従い、きびきびとした動作で撤去作業の補助を行い、借用物があれば確実に返却し、整理・整頓・清掃を行って原状復帰し、終了時には上司とともに丁寧に挨拶を行っている。</t>
    <rPh sb="0" eb="2">
      <t>ジョウシ</t>
    </rPh>
    <rPh sb="3" eb="5">
      <t>シジ</t>
    </rPh>
    <rPh sb="6" eb="7">
      <t>シタガ</t>
    </rPh>
    <rPh sb="16" eb="18">
      <t>ドウサ</t>
    </rPh>
    <rPh sb="19" eb="21">
      <t>テッキョ</t>
    </rPh>
    <rPh sb="21" eb="23">
      <t>サギョウ</t>
    </rPh>
    <rPh sb="24" eb="26">
      <t>ホジョ</t>
    </rPh>
    <rPh sb="27" eb="28">
      <t>オコナ</t>
    </rPh>
    <rPh sb="30" eb="32">
      <t>シャクヨウ</t>
    </rPh>
    <rPh sb="32" eb="33">
      <t>ブツ</t>
    </rPh>
    <rPh sb="37" eb="39">
      <t>カクジツ</t>
    </rPh>
    <rPh sb="40" eb="42">
      <t>ヘンキャク</t>
    </rPh>
    <rPh sb="44" eb="46">
      <t>セイリ</t>
    </rPh>
    <rPh sb="47" eb="49">
      <t>セイトン</t>
    </rPh>
    <rPh sb="50" eb="52">
      <t>セイソウ</t>
    </rPh>
    <rPh sb="53" eb="54">
      <t>オコナ</t>
    </rPh>
    <rPh sb="56" eb="57">
      <t>ハラ</t>
    </rPh>
    <rPh sb="58" eb="60">
      <t>フッキ</t>
    </rPh>
    <rPh sb="62" eb="65">
      <t>シュウリョウジ</t>
    </rPh>
    <rPh sb="67" eb="69">
      <t>ジョウシ</t>
    </rPh>
    <rPh sb="73" eb="75">
      <t>テイネイ</t>
    </rPh>
    <rPh sb="76" eb="78">
      <t>アイサツ</t>
    </rPh>
    <rPh sb="79" eb="80">
      <t>オコナ</t>
    </rPh>
    <phoneticPr fontId="2"/>
  </si>
  <si>
    <t>ご遺族等の前で礼を失することがないようなお辞儀や挨拶を行っている。</t>
    <rPh sb="3" eb="4">
      <t>トウ</t>
    </rPh>
    <rPh sb="5" eb="6">
      <t>マエ</t>
    </rPh>
    <rPh sb="7" eb="8">
      <t>レイ</t>
    </rPh>
    <rPh sb="9" eb="10">
      <t>シッ</t>
    </rPh>
    <rPh sb="21" eb="23">
      <t>ジギ</t>
    </rPh>
    <rPh sb="24" eb="26">
      <t>アイサツ</t>
    </rPh>
    <rPh sb="27" eb="28">
      <t>オコナ</t>
    </rPh>
    <phoneticPr fontId="2"/>
  </si>
  <si>
    <t>混乱・とまどいの中にあるご遺族等からの問合せがあった場合には、必要な一次応対を行ったうえで、速やかに上司や先輩につないでいる。</t>
    <rPh sb="0" eb="2">
      <t>コンラン</t>
    </rPh>
    <rPh sb="8" eb="9">
      <t>ナカ</t>
    </rPh>
    <rPh sb="15" eb="16">
      <t>トウ</t>
    </rPh>
    <rPh sb="19" eb="21">
      <t>トイアワ</t>
    </rPh>
    <rPh sb="26" eb="28">
      <t>バアイ</t>
    </rPh>
    <rPh sb="31" eb="33">
      <t>ヒツヨウ</t>
    </rPh>
    <rPh sb="34" eb="36">
      <t>イチジ</t>
    </rPh>
    <rPh sb="36" eb="38">
      <t>オウタイ</t>
    </rPh>
    <rPh sb="39" eb="40">
      <t>オコナ</t>
    </rPh>
    <rPh sb="46" eb="47">
      <t>スミ</t>
    </rPh>
    <rPh sb="50" eb="52">
      <t>ジョウシ</t>
    </rPh>
    <rPh sb="53" eb="55">
      <t>センパイ</t>
    </rPh>
    <phoneticPr fontId="2"/>
  </si>
  <si>
    <t>整理・整頓・清掃を行って原状復帰し、終了時には上司とともにご遺族等や設営場所の関係者へ丁寧に挨拶を行っている。</t>
    <rPh sb="32" eb="33">
      <t>トウ</t>
    </rPh>
    <phoneticPr fontId="2"/>
  </si>
  <si>
    <t>素点換算</t>
    <rPh sb="0" eb="2">
      <t>ソテン</t>
    </rPh>
    <rPh sb="2" eb="4">
      <t>カンサン</t>
    </rPh>
    <phoneticPr fontId="2"/>
  </si>
  <si>
    <t>OJTコミュニケーションシート</t>
    <phoneticPr fontId="2"/>
  </si>
  <si>
    <t>本人所属</t>
    <rPh sb="0" eb="2">
      <t>ホンニン</t>
    </rPh>
    <rPh sb="2" eb="4">
      <t>ショゾク</t>
    </rPh>
    <phoneticPr fontId="2"/>
  </si>
  <si>
    <t>本人氏名</t>
    <rPh sb="0" eb="2">
      <t>ホンニン</t>
    </rPh>
    <rPh sb="2" eb="4">
      <t>シメイ</t>
    </rPh>
    <phoneticPr fontId="2"/>
  </si>
  <si>
    <t>印</t>
    <rPh sb="0" eb="1">
      <t>イン</t>
    </rPh>
    <phoneticPr fontId="2"/>
  </si>
  <si>
    <t>レベル</t>
    <phoneticPr fontId="2"/>
  </si>
  <si>
    <t>評価者氏名</t>
    <rPh sb="0" eb="2">
      <t>ヒョウカ</t>
    </rPh>
    <rPh sb="2" eb="3">
      <t>シャ</t>
    </rPh>
    <rPh sb="3" eb="5">
      <t>シメイ</t>
    </rPh>
    <phoneticPr fontId="2"/>
  </si>
  <si>
    <t>評価期間</t>
    <rPh sb="0" eb="2">
      <t>ヒョウカ</t>
    </rPh>
    <rPh sb="2" eb="4">
      <t>キカン</t>
    </rPh>
    <phoneticPr fontId="2"/>
  </si>
  <si>
    <t>年</t>
    <rPh sb="0" eb="1">
      <t>ネン</t>
    </rPh>
    <phoneticPr fontId="2"/>
  </si>
  <si>
    <t>月</t>
    <rPh sb="0" eb="1">
      <t>ツキ</t>
    </rPh>
    <phoneticPr fontId="2"/>
  </si>
  <si>
    <t>日</t>
    <rPh sb="0" eb="1">
      <t>ヒ</t>
    </rPh>
    <phoneticPr fontId="2"/>
  </si>
  <si>
    <t>～</t>
    <phoneticPr fontId="2"/>
  </si>
  <si>
    <t>スキルレベルチェックグラフ</t>
    <phoneticPr fontId="2"/>
  </si>
  <si>
    <t>スキルアップ上の課題</t>
    <rPh sb="6" eb="7">
      <t>ジョウ</t>
    </rPh>
    <rPh sb="8" eb="10">
      <t>カダイ</t>
    </rPh>
    <phoneticPr fontId="2"/>
  </si>
  <si>
    <t>スキルアップ目標</t>
    <rPh sb="6" eb="8">
      <t>モクヒョウ</t>
    </rPh>
    <phoneticPr fontId="2"/>
  </si>
  <si>
    <t>※現在評価は上司評価</t>
    <rPh sb="1" eb="3">
      <t>ゲンザイ</t>
    </rPh>
    <rPh sb="3" eb="5">
      <t>ヒョウカ</t>
    </rPh>
    <rPh sb="6" eb="8">
      <t>ジョウシ</t>
    </rPh>
    <rPh sb="8" eb="10">
      <t>ヒョウカ</t>
    </rPh>
    <phoneticPr fontId="2"/>
  </si>
  <si>
    <t>現在評価</t>
    <rPh sb="0" eb="2">
      <t>ゲンザイ</t>
    </rPh>
    <rPh sb="2" eb="4">
      <t>ヒョウカ</t>
    </rPh>
    <phoneticPr fontId="2"/>
  </si>
  <si>
    <t>目標評価</t>
    <rPh sb="0" eb="2">
      <t>モクヒョウ</t>
    </rPh>
    <rPh sb="2" eb="4">
      <t>ヒョウカ</t>
    </rPh>
    <phoneticPr fontId="2"/>
  </si>
  <si>
    <t>能力ユニット・点数一覧</t>
    <rPh sb="0" eb="2">
      <t>ノウリョク</t>
    </rPh>
    <rPh sb="7" eb="11">
      <t>テンスウイチラン</t>
    </rPh>
    <phoneticPr fontId="2"/>
  </si>
  <si>
    <t>スキルアップのための活動計画</t>
    <rPh sb="10" eb="12">
      <t>カツドウ</t>
    </rPh>
    <rPh sb="12" eb="14">
      <t>ケイカク</t>
    </rPh>
    <phoneticPr fontId="2"/>
  </si>
  <si>
    <t>能力ユニット名</t>
    <rPh sb="0" eb="2">
      <t>ノウリョク</t>
    </rPh>
    <rPh sb="6" eb="7">
      <t>メイ</t>
    </rPh>
    <phoneticPr fontId="2"/>
  </si>
  <si>
    <t>自己</t>
    <rPh sb="0" eb="2">
      <t>ジコ</t>
    </rPh>
    <phoneticPr fontId="2"/>
  </si>
  <si>
    <t>上司</t>
    <rPh sb="0" eb="2">
      <t>ジョウシ</t>
    </rPh>
    <phoneticPr fontId="2"/>
  </si>
  <si>
    <t>活動計画</t>
    <rPh sb="0" eb="2">
      <t>カツドウ</t>
    </rPh>
    <rPh sb="2" eb="4">
      <t>ケイカク</t>
    </rPh>
    <phoneticPr fontId="2"/>
  </si>
  <si>
    <t>スケジュール、期限</t>
    <rPh sb="7" eb="9">
      <t>キゲン</t>
    </rPh>
    <phoneticPr fontId="2"/>
  </si>
  <si>
    <t>評価</t>
    <phoneticPr fontId="2"/>
  </si>
  <si>
    <t>実績</t>
    <rPh sb="0" eb="2">
      <t>ジッセキ</t>
    </rPh>
    <phoneticPr fontId="2"/>
  </si>
  <si>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2"/>
  </si>
  <si>
    <t>上司コメント</t>
    <rPh sb="0" eb="2">
      <t>ジョウシ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</si>
</sst>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53">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b/>
      <sz val="10"/>
      <name val="ＭＳ Ｐゴシック"/>
      <family val="3"/>
      <charset val="128"/>
    </font>
    <font>
      <sz val="10"/>
      <name val="HGPｺﾞｼｯｸM"/>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b/>
      <sz val="9"/>
      <name val="ARIAL"/>
      <family val="2"/>
    </font>
    <font>
      <sz val="20"/>
      <name val="HG創英角ｺﾞｼｯｸUB"/>
      <family val="3"/>
      <charset val="128"/>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sz val="14"/>
      <color theme="0"/>
      <name val="HG創英角ｺﾞｼｯｸUB"/>
      <family val="3"/>
      <charset val="128"/>
    </font>
    <font>
      <sz val="9"/>
      <color theme="0"/>
      <name val="ARIAL"/>
      <family val="2"/>
    </font>
    <font>
      <sz val="12"/>
      <color theme="0"/>
      <name val="HG創英角ｺﾞｼｯｸUB"/>
      <family val="3"/>
      <charset val="128"/>
    </font>
    <font>
      <sz val="12"/>
      <color theme="0"/>
      <name val="ARIAL"/>
      <family val="2"/>
    </font>
    <font>
      <sz val="14"/>
      <name val="ＭＳ Ｐゴシック"/>
      <family val="3"/>
      <charset val="128"/>
      <scheme val="minor"/>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style="thin">
        <color indexed="64"/>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thin">
        <color indexed="64"/>
      </left>
      <right style="thin">
        <color indexed="64"/>
      </right>
      <top style="hair">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s>
  <cellStyleXfs count="49">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7"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1" fillId="0" borderId="0"/>
    <xf numFmtId="0" fontId="3" fillId="0" borderId="0">
      <alignment vertical="center"/>
    </xf>
    <xf numFmtId="0" fontId="3" fillId="0" borderId="0">
      <alignment vertical="center"/>
    </xf>
    <xf numFmtId="0" fontId="3" fillId="0" borderId="0">
      <alignment vertical="center"/>
    </xf>
    <xf numFmtId="0" fontId="23" fillId="4" borderId="0" applyNumberFormat="0" applyBorder="0" applyAlignment="0" applyProtection="0">
      <alignment vertical="center"/>
    </xf>
    <xf numFmtId="0" fontId="3" fillId="0" borderId="0">
      <alignment vertical="center"/>
    </xf>
    <xf numFmtId="0" fontId="3" fillId="0" borderId="0"/>
    <xf numFmtId="0" fontId="3" fillId="22" borderId="2" applyNumberFormat="0" applyFont="0" applyAlignment="0" applyProtection="0">
      <alignment vertical="center"/>
    </xf>
  </cellStyleXfs>
  <cellXfs count="271">
    <xf numFmtId="0" fontId="0" fillId="0" borderId="0" xfId="0"/>
    <xf numFmtId="0" fontId="24" fillId="24" borderId="10" xfId="41" applyFont="1" applyFill="1" applyBorder="1" applyAlignment="1">
      <alignment horizontal="center"/>
    </xf>
    <xf numFmtId="0" fontId="1" fillId="0" borderId="0" xfId="42" applyFont="1">
      <alignment vertical="center"/>
    </xf>
    <xf numFmtId="0" fontId="6" fillId="0" borderId="0" xfId="0" applyFont="1" applyAlignment="1">
      <alignment vertical="center"/>
    </xf>
    <xf numFmtId="0" fontId="25" fillId="0" borderId="0" xfId="0" applyFont="1" applyAlignment="1">
      <alignment vertical="center"/>
    </xf>
    <xf numFmtId="0" fontId="5" fillId="0" borderId="0" xfId="43" applyFont="1" applyBorder="1" applyAlignment="1">
      <alignment horizontal="left" vertical="center"/>
    </xf>
    <xf numFmtId="0" fontId="5" fillId="0" borderId="0" xfId="0" applyFont="1" applyBorder="1" applyAlignment="1">
      <alignment vertical="center" wrapText="1"/>
    </xf>
    <xf numFmtId="0" fontId="5" fillId="0" borderId="0" xfId="0" applyFont="1" applyBorder="1" applyAlignment="1">
      <alignment vertical="center"/>
    </xf>
    <xf numFmtId="0" fontId="25" fillId="24" borderId="11" xfId="0" applyFont="1" applyFill="1" applyBorder="1" applyAlignment="1">
      <alignment horizontal="center" vertical="center" wrapText="1"/>
    </xf>
    <xf numFmtId="0" fontId="27" fillId="0" borderId="0" xfId="0" applyFont="1" applyFill="1" applyBorder="1" applyAlignment="1">
      <alignment horizontal="right" vertical="center" wrapText="1"/>
    </xf>
    <xf numFmtId="0" fontId="29" fillId="24" borderId="11" xfId="0" applyFont="1" applyFill="1" applyBorder="1" applyAlignment="1">
      <alignment horizontal="center" vertical="center" wrapText="1"/>
    </xf>
    <xf numFmtId="0" fontId="29" fillId="24" borderId="14" xfId="0" applyFont="1" applyFill="1" applyBorder="1" applyAlignment="1">
      <alignment horizontal="center" vertical="center" wrapText="1"/>
    </xf>
    <xf numFmtId="0" fontId="29" fillId="25" borderId="11" xfId="0" applyFont="1" applyFill="1" applyBorder="1" applyAlignment="1">
      <alignment horizontal="center" vertical="center" wrapText="1"/>
    </xf>
    <xf numFmtId="0" fontId="29" fillId="0" borderId="18" xfId="0" applyFont="1" applyBorder="1"/>
    <xf numFmtId="0" fontId="29" fillId="0" borderId="0" xfId="0" applyFont="1"/>
    <xf numFmtId="0" fontId="30" fillId="0" borderId="0" xfId="0" applyFont="1" applyAlignment="1">
      <alignment vertical="center"/>
    </xf>
    <xf numFmtId="0" fontId="5" fillId="0" borderId="0" xfId="0" applyFont="1" applyBorder="1" applyAlignment="1">
      <alignment horizontal="center" vertical="center" wrapText="1"/>
    </xf>
    <xf numFmtId="0" fontId="24" fillId="0" borderId="11" xfId="0" applyFont="1" applyFill="1" applyBorder="1" applyAlignment="1">
      <alignment vertical="center" wrapText="1"/>
    </xf>
    <xf numFmtId="0" fontId="5" fillId="0" borderId="0" xfId="43" applyFont="1" applyBorder="1" applyAlignment="1">
      <alignment vertical="center" wrapText="1"/>
    </xf>
    <xf numFmtId="0" fontId="31" fillId="0" borderId="0" xfId="0" applyFont="1" applyAlignment="1">
      <alignment vertical="center"/>
    </xf>
    <xf numFmtId="0" fontId="29" fillId="25" borderId="14" xfId="0" applyFont="1" applyFill="1" applyBorder="1" applyAlignment="1">
      <alignment horizontal="center" vertical="center" wrapText="1"/>
    </xf>
    <xf numFmtId="0" fontId="33" fillId="0" borderId="0" xfId="0" applyFont="1" applyAlignment="1">
      <alignment vertical="center"/>
    </xf>
    <xf numFmtId="0" fontId="27" fillId="0" borderId="11" xfId="0" applyFont="1" applyFill="1" applyBorder="1" applyAlignment="1">
      <alignment horizontal="center" vertical="center"/>
    </xf>
    <xf numFmtId="0" fontId="27" fillId="0" borderId="14" xfId="0" applyFont="1" applyFill="1" applyBorder="1" applyAlignment="1">
      <alignment horizontal="center" vertical="center"/>
    </xf>
    <xf numFmtId="0" fontId="34" fillId="24" borderId="15" xfId="43" applyFont="1" applyFill="1" applyBorder="1" applyAlignment="1">
      <alignment horizontal="center" vertical="center" shrinkToFit="1"/>
    </xf>
    <xf numFmtId="0" fontId="34" fillId="24" borderId="11" xfId="0" applyFont="1" applyFill="1" applyBorder="1" applyAlignment="1">
      <alignment horizontal="center" vertical="center"/>
    </xf>
    <xf numFmtId="0" fontId="34" fillId="24" borderId="11" xfId="0" applyFont="1" applyFill="1" applyBorder="1" applyAlignment="1">
      <alignment horizontal="center" vertical="center" wrapText="1"/>
    </xf>
    <xf numFmtId="0" fontId="4" fillId="26" borderId="19" xfId="0" applyFont="1" applyFill="1" applyBorder="1" applyAlignment="1">
      <alignment vertical="center"/>
    </xf>
    <xf numFmtId="0" fontId="35" fillId="26" borderId="19" xfId="0" applyFont="1" applyFill="1" applyBorder="1" applyAlignment="1">
      <alignment vertical="center"/>
    </xf>
    <xf numFmtId="0" fontId="4" fillId="26" borderId="20" xfId="0" applyFont="1" applyFill="1" applyBorder="1" applyAlignment="1">
      <alignment vertical="center"/>
    </xf>
    <xf numFmtId="0" fontId="35" fillId="26" borderId="20" xfId="0" applyFont="1" applyFill="1" applyBorder="1" applyAlignment="1">
      <alignment vertical="center"/>
    </xf>
    <xf numFmtId="0" fontId="35" fillId="26" borderId="21" xfId="0" applyFont="1" applyFill="1" applyBorder="1" applyAlignment="1">
      <alignment vertical="center"/>
    </xf>
    <xf numFmtId="0" fontId="4" fillId="0" borderId="19" xfId="0" applyFont="1" applyBorder="1" applyAlignment="1">
      <alignment vertical="center"/>
    </xf>
    <xf numFmtId="0" fontId="35" fillId="26" borderId="22" xfId="0" applyFont="1" applyFill="1" applyBorder="1" applyAlignment="1">
      <alignment vertical="center"/>
    </xf>
    <xf numFmtId="0" fontId="4" fillId="0" borderId="0" xfId="43" applyFont="1" applyBorder="1" applyAlignment="1">
      <alignment vertical="center" wrapText="1"/>
    </xf>
    <xf numFmtId="0" fontId="5" fillId="0" borderId="0" xfId="43" applyFont="1" applyBorder="1" applyAlignment="1">
      <alignment vertical="center"/>
    </xf>
    <xf numFmtId="0" fontId="4" fillId="0" borderId="0" xfId="0" applyFont="1" applyBorder="1" applyAlignment="1">
      <alignment vertical="center" wrapText="1"/>
    </xf>
    <xf numFmtId="0" fontId="4" fillId="0" borderId="20" xfId="0" applyFont="1" applyBorder="1" applyAlignment="1">
      <alignment vertical="center"/>
    </xf>
    <xf numFmtId="0" fontId="24" fillId="0" borderId="12" xfId="0" applyFont="1" applyFill="1" applyBorder="1" applyAlignment="1">
      <alignment vertical="center" wrapText="1"/>
    </xf>
    <xf numFmtId="0" fontId="34" fillId="24" borderId="15" xfId="0" applyFont="1" applyFill="1" applyBorder="1" applyAlignment="1">
      <alignment horizontal="center" vertical="center"/>
    </xf>
    <xf numFmtId="0" fontId="34" fillId="24" borderId="15" xfId="0" applyFont="1" applyFill="1" applyBorder="1" applyAlignment="1">
      <alignment horizontal="center" vertical="center" wrapText="1"/>
    </xf>
    <xf numFmtId="0" fontId="24" fillId="0" borderId="0" xfId="0" applyFont="1" applyAlignment="1">
      <alignment horizontal="right" vertical="top"/>
    </xf>
    <xf numFmtId="0" fontId="0" fillId="0" borderId="11" xfId="0" applyFont="1" applyFill="1" applyBorder="1" applyAlignment="1">
      <alignment horizontal="center" vertical="center" wrapText="1"/>
    </xf>
    <xf numFmtId="0" fontId="4" fillId="28" borderId="15" xfId="43" applyFont="1" applyFill="1" applyBorder="1" applyAlignment="1">
      <alignment vertical="center" wrapText="1"/>
    </xf>
    <xf numFmtId="0" fontId="0" fillId="28" borderId="11" xfId="0" applyFont="1" applyFill="1" applyBorder="1" applyAlignment="1">
      <alignment horizontal="center" vertical="center" wrapText="1"/>
    </xf>
    <xf numFmtId="0" fontId="24" fillId="28" borderId="11" xfId="0" applyFont="1" applyFill="1" applyBorder="1" applyAlignment="1">
      <alignment vertical="center" wrapText="1"/>
    </xf>
    <xf numFmtId="0" fontId="37" fillId="0" borderId="0" xfId="0" applyFont="1"/>
    <xf numFmtId="0" fontId="34" fillId="24" borderId="11" xfId="43" applyFont="1" applyFill="1" applyBorder="1" applyAlignment="1">
      <alignment horizontal="center" vertical="center" shrinkToFit="1"/>
    </xf>
    <xf numFmtId="0" fontId="4" fillId="28" borderId="11" xfId="0" applyFont="1" applyFill="1" applyBorder="1" applyAlignment="1">
      <alignment vertical="center" wrapText="1"/>
    </xf>
    <xf numFmtId="0" fontId="27" fillId="0" borderId="28" xfId="0" applyFont="1" applyFill="1" applyBorder="1" applyAlignment="1">
      <alignment horizontal="center" vertical="center"/>
    </xf>
    <xf numFmtId="0" fontId="27" fillId="0" borderId="29" xfId="0" applyFont="1" applyFill="1" applyBorder="1" applyAlignment="1">
      <alignment horizontal="center" vertical="center"/>
    </xf>
    <xf numFmtId="0" fontId="4" fillId="0" borderId="21" xfId="0" applyFont="1" applyBorder="1" applyAlignment="1">
      <alignment vertical="center"/>
    </xf>
    <xf numFmtId="0" fontId="35" fillId="26" borderId="30" xfId="0" applyFont="1" applyFill="1" applyBorder="1" applyAlignment="1">
      <alignment vertical="center"/>
    </xf>
    <xf numFmtId="0" fontId="4" fillId="26" borderId="21" xfId="0" applyFont="1" applyFill="1" applyBorder="1" applyAlignment="1">
      <alignment vertical="center" wrapText="1"/>
    </xf>
    <xf numFmtId="0" fontId="4" fillId="0" borderId="0" xfId="43" applyFont="1">
      <alignment vertical="center"/>
    </xf>
    <xf numFmtId="0" fontId="4" fillId="29" borderId="11" xfId="43" applyFont="1" applyFill="1" applyBorder="1" applyAlignment="1">
      <alignment horizontal="left" vertical="center" shrinkToFit="1"/>
    </xf>
    <xf numFmtId="0" fontId="4" fillId="0" borderId="34" xfId="43" applyFont="1" applyBorder="1" applyAlignment="1">
      <alignment vertical="center" wrapText="1"/>
    </xf>
    <xf numFmtId="0" fontId="4" fillId="0" borderId="33" xfId="0" applyFont="1" applyBorder="1" applyAlignment="1">
      <alignment vertical="top" wrapText="1"/>
    </xf>
    <xf numFmtId="0" fontId="4" fillId="0" borderId="32" xfId="0" applyFont="1" applyBorder="1" applyAlignment="1">
      <alignment vertical="top" wrapText="1"/>
    </xf>
    <xf numFmtId="0" fontId="4" fillId="0" borderId="32" xfId="0" applyFont="1" applyBorder="1" applyAlignment="1">
      <alignment horizontal="left" vertical="top" wrapText="1"/>
    </xf>
    <xf numFmtId="0" fontId="4" fillId="0" borderId="31" xfId="0" applyFont="1" applyBorder="1" applyAlignment="1">
      <alignment vertical="top" wrapText="1"/>
    </xf>
    <xf numFmtId="0" fontId="4" fillId="0" borderId="16" xfId="0" applyFont="1" applyBorder="1" applyAlignment="1">
      <alignment horizontal="center" vertical="top"/>
    </xf>
    <xf numFmtId="0" fontId="4" fillId="0" borderId="35" xfId="0" applyFont="1" applyBorder="1" applyAlignment="1">
      <alignment horizontal="center" vertical="top"/>
    </xf>
    <xf numFmtId="176" fontId="4" fillId="0" borderId="35" xfId="0" applyNumberFormat="1" applyFont="1" applyBorder="1" applyAlignment="1">
      <alignment horizontal="center" vertical="top"/>
    </xf>
    <xf numFmtId="176" fontId="4" fillId="0" borderId="16" xfId="0" applyNumberFormat="1" applyFont="1" applyBorder="1" applyAlignment="1">
      <alignment horizontal="center" vertical="top"/>
    </xf>
    <xf numFmtId="0" fontId="4" fillId="0" borderId="13" xfId="0" applyFont="1" applyBorder="1" applyAlignment="1">
      <alignment horizontal="center" vertical="top"/>
    </xf>
    <xf numFmtId="0" fontId="4" fillId="0" borderId="33" xfId="0" applyFont="1" applyBorder="1" applyAlignment="1">
      <alignment horizontal="left" vertical="top" wrapText="1"/>
    </xf>
    <xf numFmtId="0" fontId="4" fillId="0" borderId="31" xfId="0" applyFont="1" applyBorder="1" applyAlignment="1">
      <alignment horizontal="left" vertical="top" wrapText="1"/>
    </xf>
    <xf numFmtId="0" fontId="29" fillId="25" borderId="11" xfId="0" applyFont="1" applyFill="1" applyBorder="1" applyAlignment="1">
      <alignment horizontal="center" vertical="center"/>
    </xf>
    <xf numFmtId="0" fontId="24" fillId="0" borderId="0" xfId="0" applyFont="1" applyBorder="1" applyAlignment="1">
      <alignment horizontal="left" vertical="center" wrapText="1"/>
    </xf>
    <xf numFmtId="0" fontId="24" fillId="0" borderId="0" xfId="0" applyFont="1" applyFill="1" applyBorder="1" applyAlignment="1">
      <alignment horizontal="left" vertical="center" wrapText="1"/>
    </xf>
    <xf numFmtId="0" fontId="4" fillId="29" borderId="14" xfId="43" applyFont="1" applyFill="1" applyBorder="1" applyAlignment="1">
      <alignment horizontal="center" vertical="center"/>
    </xf>
    <xf numFmtId="0" fontId="4" fillId="26" borderId="22" xfId="0" applyFont="1" applyFill="1" applyBorder="1" applyAlignment="1">
      <alignment vertical="center"/>
    </xf>
    <xf numFmtId="0" fontId="3" fillId="0" borderId="0" xfId="43" applyFont="1">
      <alignment vertical="center"/>
    </xf>
    <xf numFmtId="0" fontId="3" fillId="0" borderId="0" xfId="43" applyFont="1" applyAlignment="1">
      <alignment horizontal="center" vertical="center"/>
    </xf>
    <xf numFmtId="0" fontId="3" fillId="0" borderId="0" xfId="43" applyFont="1" applyAlignment="1">
      <alignment horizontal="left" vertical="center" wrapText="1"/>
    </xf>
    <xf numFmtId="0" fontId="3" fillId="0" borderId="0" xfId="43" applyFont="1" applyAlignment="1">
      <alignment horizontal="left" vertical="center"/>
    </xf>
    <xf numFmtId="0" fontId="3" fillId="0" borderId="0" xfId="43" applyFont="1" applyAlignment="1">
      <alignment vertical="center"/>
    </xf>
    <xf numFmtId="0" fontId="0" fillId="0" borderId="0" xfId="0" applyFont="1"/>
    <xf numFmtId="0" fontId="0" fillId="0" borderId="0" xfId="0" applyFont="1" applyFill="1" applyBorder="1" applyAlignment="1">
      <alignment vertical="center" wrapText="1"/>
    </xf>
    <xf numFmtId="0" fontId="0" fillId="0" borderId="0" xfId="0" applyFont="1" applyBorder="1"/>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Font="1" applyFill="1" applyAlignment="1">
      <alignment vertical="center"/>
    </xf>
    <xf numFmtId="0" fontId="0" fillId="0" borderId="11" xfId="0" applyFont="1" applyFill="1" applyBorder="1" applyAlignment="1">
      <alignment vertical="center"/>
    </xf>
    <xf numFmtId="0" fontId="0" fillId="0" borderId="11"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0" xfId="0" applyFont="1" applyBorder="1" applyAlignment="1">
      <alignment vertical="center"/>
    </xf>
    <xf numFmtId="0" fontId="0" fillId="0" borderId="18" xfId="0" applyFont="1" applyBorder="1" applyAlignment="1">
      <alignment vertical="center"/>
    </xf>
    <xf numFmtId="0" fontId="4" fillId="0" borderId="0" xfId="43" applyFont="1" applyBorder="1" applyAlignment="1">
      <alignment vertical="center" textRotation="255"/>
    </xf>
    <xf numFmtId="0" fontId="0" fillId="0" borderId="0" xfId="0" applyFont="1" applyAlignment="1">
      <alignment horizontal="center"/>
    </xf>
    <xf numFmtId="0" fontId="0" fillId="0" borderId="17" xfId="0" applyFont="1" applyBorder="1" applyAlignment="1">
      <alignment vertical="center"/>
    </xf>
    <xf numFmtId="0" fontId="1" fillId="0" borderId="0" xfId="41" applyFont="1"/>
    <xf numFmtId="0" fontId="1" fillId="0" borderId="10" xfId="41" applyFont="1" applyBorder="1"/>
    <xf numFmtId="0" fontId="1" fillId="0" borderId="0" xfId="41" applyFont="1" applyBorder="1" applyAlignment="1"/>
    <xf numFmtId="0" fontId="1" fillId="0" borderId="0" xfId="41" applyFont="1" applyBorder="1"/>
    <xf numFmtId="0" fontId="3" fillId="0" borderId="0" xfId="42" applyFont="1">
      <alignment vertical="center"/>
    </xf>
    <xf numFmtId="0" fontId="24" fillId="0" borderId="0" xfId="0" applyFont="1" applyAlignment="1">
      <alignment vertical="center"/>
    </xf>
    <xf numFmtId="0" fontId="0" fillId="0" borderId="0" xfId="0" applyAlignment="1">
      <alignment vertical="center"/>
    </xf>
    <xf numFmtId="0" fontId="0" fillId="0" borderId="0" xfId="0" applyFill="1" applyAlignment="1">
      <alignment vertical="center"/>
    </xf>
    <xf numFmtId="0" fontId="43" fillId="0" borderId="12" xfId="0" applyFont="1" applyBorder="1"/>
    <xf numFmtId="9" fontId="4" fillId="0" borderId="11" xfId="0" applyNumberFormat="1" applyFont="1" applyBorder="1" applyAlignment="1">
      <alignment horizontal="right" vertical="center"/>
    </xf>
    <xf numFmtId="9" fontId="28" fillId="0" borderId="0" xfId="0" applyNumberFormat="1" applyFont="1"/>
    <xf numFmtId="0" fontId="3" fillId="0" borderId="0" xfId="47" applyAlignment="1"/>
    <xf numFmtId="0" fontId="45" fillId="0" borderId="0" xfId="47" applyFont="1" applyFill="1" applyBorder="1" applyAlignment="1">
      <alignment horizontal="center" vertical="center"/>
    </xf>
    <xf numFmtId="0" fontId="4" fillId="0" borderId="0" xfId="47" applyFont="1" applyAlignment="1"/>
    <xf numFmtId="0" fontId="4" fillId="30" borderId="14" xfId="47" applyFont="1" applyFill="1" applyBorder="1" applyAlignment="1"/>
    <xf numFmtId="0" fontId="4" fillId="30" borderId="34" xfId="47" applyFont="1" applyFill="1" applyBorder="1" applyAlignment="1"/>
    <xf numFmtId="0" fontId="28" fillId="30" borderId="23" xfId="47" applyFont="1" applyFill="1" applyBorder="1" applyAlignment="1"/>
    <xf numFmtId="0" fontId="4" fillId="0" borderId="34" xfId="47" applyFont="1" applyBorder="1" applyAlignment="1"/>
    <xf numFmtId="0" fontId="28" fillId="0" borderId="34" xfId="47" applyFont="1" applyBorder="1" applyAlignment="1"/>
    <xf numFmtId="0" fontId="4" fillId="30" borderId="36" xfId="47" applyFont="1" applyFill="1" applyBorder="1" applyAlignment="1"/>
    <xf numFmtId="0" fontId="28" fillId="30" borderId="34" xfId="47" applyFont="1" applyFill="1" applyBorder="1" applyAlignment="1"/>
    <xf numFmtId="0" fontId="4" fillId="0" borderId="14" xfId="47" applyFont="1" applyBorder="1" applyAlignment="1"/>
    <xf numFmtId="0" fontId="2" fillId="0" borderId="23" xfId="47" applyFont="1" applyBorder="1" applyAlignment="1"/>
    <xf numFmtId="0" fontId="46" fillId="0" borderId="0" xfId="47" applyFont="1" applyFill="1" applyAlignment="1">
      <alignment vertical="center"/>
    </xf>
    <xf numFmtId="0" fontId="3" fillId="0" borderId="34" xfId="47" applyFont="1" applyBorder="1" applyAlignment="1"/>
    <xf numFmtId="0" fontId="28" fillId="0" borderId="23" xfId="47" applyFont="1" applyBorder="1" applyAlignment="1"/>
    <xf numFmtId="0" fontId="3" fillId="0" borderId="34" xfId="47" applyBorder="1" applyAlignment="1"/>
    <xf numFmtId="0" fontId="4" fillId="30" borderId="23" xfId="47" applyFont="1" applyFill="1" applyBorder="1" applyAlignment="1"/>
    <xf numFmtId="0" fontId="3" fillId="0" borderId="0" xfId="47" applyBorder="1" applyAlignment="1"/>
    <xf numFmtId="0" fontId="3" fillId="0" borderId="23" xfId="47" applyFont="1" applyBorder="1" applyAlignment="1"/>
    <xf numFmtId="0" fontId="28" fillId="0" borderId="0" xfId="47" applyFont="1" applyAlignment="1"/>
    <xf numFmtId="0" fontId="29" fillId="0" borderId="0" xfId="47" applyFont="1" applyFill="1" applyBorder="1" applyAlignment="1"/>
    <xf numFmtId="0" fontId="48" fillId="0" borderId="0" xfId="47" applyFont="1" applyFill="1" applyBorder="1" applyAlignment="1"/>
    <xf numFmtId="0" fontId="25" fillId="0" borderId="0" xfId="47" applyFont="1" applyFill="1" applyBorder="1" applyAlignment="1"/>
    <xf numFmtId="0" fontId="28" fillId="0" borderId="0" xfId="47" applyFont="1" applyBorder="1" applyAlignment="1"/>
    <xf numFmtId="0" fontId="3" fillId="0" borderId="38" xfId="47" applyBorder="1" applyAlignment="1"/>
    <xf numFmtId="0" fontId="3" fillId="0" borderId="39" xfId="47" applyBorder="1" applyAlignment="1"/>
    <xf numFmtId="0" fontId="3" fillId="0" borderId="40" xfId="47" applyBorder="1" applyAlignment="1"/>
    <xf numFmtId="0" fontId="3" fillId="0" borderId="37" xfId="47" applyBorder="1" applyAlignment="1"/>
    <xf numFmtId="0" fontId="28" fillId="0" borderId="41" xfId="47" applyFont="1" applyBorder="1" applyAlignment="1"/>
    <xf numFmtId="0" fontId="4" fillId="0" borderId="0" xfId="47" applyFont="1" applyFill="1" applyBorder="1" applyAlignment="1"/>
    <xf numFmtId="0" fontId="4" fillId="0" borderId="45" xfId="47" applyFont="1" applyBorder="1" applyAlignment="1"/>
    <xf numFmtId="0" fontId="4" fillId="0" borderId="46" xfId="47" applyFont="1" applyBorder="1" applyAlignment="1"/>
    <xf numFmtId="0" fontId="3" fillId="0" borderId="46" xfId="47" applyBorder="1" applyAlignment="1"/>
    <xf numFmtId="0" fontId="3" fillId="0" borderId="47" xfId="47" applyBorder="1" applyAlignment="1"/>
    <xf numFmtId="0" fontId="4" fillId="0" borderId="45" xfId="47" applyFont="1" applyBorder="1" applyAlignment="1">
      <alignment horizontal="left"/>
    </xf>
    <xf numFmtId="0" fontId="4" fillId="0" borderId="47" xfId="47" applyFont="1" applyBorder="1" applyAlignment="1"/>
    <xf numFmtId="0" fontId="4" fillId="0" borderId="45" xfId="47" applyFont="1" applyBorder="1" applyAlignment="1">
      <alignment vertical="center"/>
    </xf>
    <xf numFmtId="0" fontId="4" fillId="0" borderId="46" xfId="47" applyFont="1" applyBorder="1" applyAlignment="1">
      <alignment vertical="center"/>
    </xf>
    <xf numFmtId="0" fontId="4" fillId="0" borderId="47" xfId="47" applyFont="1" applyBorder="1" applyAlignment="1">
      <alignment vertical="center"/>
    </xf>
    <xf numFmtId="0" fontId="28" fillId="0" borderId="37" xfId="47" applyFont="1" applyBorder="1" applyAlignment="1"/>
    <xf numFmtId="0" fontId="3" fillId="0" borderId="42" xfId="47" applyBorder="1" applyAlignment="1"/>
    <xf numFmtId="0" fontId="3" fillId="0" borderId="43" xfId="47" applyBorder="1" applyAlignment="1"/>
    <xf numFmtId="0" fontId="28" fillId="0" borderId="43" xfId="47" applyFont="1" applyBorder="1" applyAlignment="1"/>
    <xf numFmtId="0" fontId="28" fillId="0" borderId="44" xfId="47" applyFont="1" applyBorder="1" applyAlignment="1"/>
    <xf numFmtId="177" fontId="3" fillId="0" borderId="0" xfId="47" applyNumberFormat="1" applyAlignment="1"/>
    <xf numFmtId="0" fontId="47" fillId="31" borderId="0" xfId="47" applyFont="1" applyFill="1" applyAlignment="1"/>
    <xf numFmtId="0" fontId="49" fillId="31" borderId="0" xfId="47" applyFont="1" applyFill="1" applyAlignment="1"/>
    <xf numFmtId="0" fontId="50" fillId="31" borderId="0" xfId="47" applyFont="1" applyFill="1" applyAlignment="1"/>
    <xf numFmtId="0" fontId="3" fillId="0" borderId="0" xfId="47" applyFill="1" applyBorder="1" applyAlignment="1"/>
    <xf numFmtId="0" fontId="29" fillId="25" borderId="48" xfId="47" applyFont="1" applyFill="1" applyBorder="1" applyAlignment="1">
      <alignment horizontal="center" vertical="center" wrapText="1"/>
    </xf>
    <xf numFmtId="0" fontId="4" fillId="0" borderId="45" xfId="47" applyFont="1" applyFill="1" applyBorder="1" applyAlignment="1"/>
    <xf numFmtId="0" fontId="28" fillId="0" borderId="46" xfId="47" applyFont="1" applyFill="1" applyBorder="1" applyAlignment="1"/>
    <xf numFmtId="0" fontId="4" fillId="0" borderId="46" xfId="47" applyFont="1" applyFill="1" applyBorder="1" applyAlignment="1"/>
    <xf numFmtId="0" fontId="3" fillId="0" borderId="46" xfId="47" applyFill="1" applyBorder="1" applyAlignment="1"/>
    <xf numFmtId="0" fontId="3" fillId="0" borderId="47" xfId="47" applyFill="1" applyBorder="1" applyAlignment="1"/>
    <xf numFmtId="0" fontId="4" fillId="0" borderId="47" xfId="47" applyFont="1" applyFill="1" applyBorder="1" applyAlignment="1"/>
    <xf numFmtId="0" fontId="29" fillId="25" borderId="49" xfId="47" applyFont="1" applyFill="1" applyBorder="1" applyAlignment="1">
      <alignment horizontal="center" vertical="center" wrapText="1"/>
    </xf>
    <xf numFmtId="0" fontId="4" fillId="0" borderId="25" xfId="47" applyFont="1" applyBorder="1" applyAlignment="1"/>
    <xf numFmtId="0" fontId="28" fillId="0" borderId="25" xfId="47" applyFont="1" applyBorder="1" applyAlignment="1"/>
    <xf numFmtId="177" fontId="48" fillId="0" borderId="25" xfId="47" applyNumberFormat="1" applyFont="1" applyBorder="1" applyAlignment="1">
      <alignment horizontal="center"/>
    </xf>
    <xf numFmtId="0" fontId="4" fillId="30" borderId="25" xfId="47" applyFont="1" applyFill="1" applyBorder="1" applyAlignment="1"/>
    <xf numFmtId="0" fontId="28" fillId="30" borderId="25" xfId="47" applyFont="1" applyFill="1" applyBorder="1" applyAlignment="1"/>
    <xf numFmtId="177" fontId="48" fillId="30" borderId="25" xfId="47" applyNumberFormat="1" applyFont="1" applyFill="1" applyBorder="1" applyAlignment="1">
      <alignment horizontal="center"/>
    </xf>
    <xf numFmtId="0" fontId="4" fillId="0" borderId="45" xfId="47" applyFont="1" applyFill="1" applyBorder="1" applyAlignment="1">
      <alignment vertical="top"/>
    </xf>
    <xf numFmtId="0" fontId="28" fillId="0" borderId="46" xfId="47" applyFont="1" applyFill="1" applyBorder="1" applyAlignment="1">
      <alignment vertical="top"/>
    </xf>
    <xf numFmtId="0" fontId="28" fillId="0" borderId="47" xfId="47" applyFont="1" applyFill="1" applyBorder="1" applyAlignment="1">
      <alignment vertical="top"/>
    </xf>
    <xf numFmtId="0" fontId="3" fillId="0" borderId="0" xfId="47"/>
    <xf numFmtId="0" fontId="41" fillId="27" borderId="10" xfId="42" applyFont="1" applyFill="1" applyBorder="1" applyAlignment="1">
      <alignment horizontal="center" vertical="center"/>
    </xf>
    <xf numFmtId="0" fontId="42" fillId="27" borderId="10" xfId="42" applyFont="1" applyFill="1" applyBorder="1" applyAlignment="1">
      <alignment horizontal="center" vertical="center"/>
    </xf>
    <xf numFmtId="0" fontId="26" fillId="0" borderId="24" xfId="42" applyFont="1" applyFill="1" applyBorder="1" applyAlignment="1">
      <alignment horizontal="left" vertical="center" wrapText="1"/>
    </xf>
    <xf numFmtId="0" fontId="26" fillId="0" borderId="25" xfId="42" applyFont="1" applyFill="1" applyBorder="1" applyAlignment="1">
      <alignment horizontal="left" vertical="center"/>
    </xf>
    <xf numFmtId="0" fontId="26" fillId="0" borderId="26" xfId="42" applyFont="1" applyFill="1" applyBorder="1" applyAlignment="1">
      <alignment horizontal="left" vertical="center"/>
    </xf>
    <xf numFmtId="0" fontId="39" fillId="27" borderId="10" xfId="41" applyFont="1" applyFill="1" applyBorder="1" applyAlignment="1">
      <alignment horizontal="center" vertical="center"/>
    </xf>
    <xf numFmtId="0" fontId="40" fillId="27" borderId="10" xfId="41" applyFont="1" applyFill="1" applyBorder="1" applyAlignment="1">
      <alignment horizontal="center" vertical="center"/>
    </xf>
    <xf numFmtId="176" fontId="32" fillId="0" borderId="10" xfId="41" applyNumberFormat="1" applyFont="1" applyBorder="1" applyAlignment="1">
      <alignment horizontal="center" vertical="center"/>
    </xf>
    <xf numFmtId="176" fontId="1" fillId="0" borderId="10" xfId="41" applyNumberFormat="1" applyFont="1" applyBorder="1" applyAlignment="1">
      <alignment horizontal="center" vertical="center"/>
    </xf>
    <xf numFmtId="176" fontId="32" fillId="0" borderId="24" xfId="41" applyNumberFormat="1" applyFont="1" applyBorder="1" applyAlignment="1">
      <alignment horizontal="center" vertical="center" shrinkToFit="1"/>
    </xf>
    <xf numFmtId="176" fontId="1" fillId="0" borderId="25" xfId="41" applyNumberFormat="1" applyFont="1" applyBorder="1" applyAlignment="1">
      <alignment horizontal="center" vertical="center" shrinkToFit="1"/>
    </xf>
    <xf numFmtId="176" fontId="1" fillId="0" borderId="26" xfId="41" applyNumberFormat="1" applyFont="1" applyBorder="1" applyAlignment="1">
      <alignment horizontal="center" vertical="center" shrinkToFit="1"/>
    </xf>
    <xf numFmtId="0" fontId="36" fillId="0" borderId="0" xfId="42" applyFont="1" applyAlignment="1">
      <alignment horizontal="center" vertical="center"/>
    </xf>
    <xf numFmtId="0" fontId="24" fillId="24" borderId="10" xfId="41" applyFont="1" applyFill="1" applyBorder="1" applyAlignment="1">
      <alignment horizontal="center" vertical="justify"/>
    </xf>
    <xf numFmtId="0" fontId="1" fillId="0" borderId="10" xfId="41" applyFont="1" applyBorder="1" applyAlignment="1"/>
    <xf numFmtId="0" fontId="29" fillId="0" borderId="0" xfId="0" applyFont="1" applyFill="1" applyBorder="1" applyAlignment="1">
      <alignment horizontal="left" vertical="center" wrapText="1"/>
    </xf>
    <xf numFmtId="0" fontId="29" fillId="25" borderId="11" xfId="0" applyFont="1" applyFill="1" applyBorder="1" applyAlignment="1">
      <alignment horizontal="center" vertical="center"/>
    </xf>
    <xf numFmtId="0" fontId="24" fillId="28" borderId="15" xfId="0" applyFont="1" applyFill="1" applyBorder="1" applyAlignment="1">
      <alignment horizontal="left" vertical="center" wrapText="1"/>
    </xf>
    <xf numFmtId="0" fontId="24" fillId="28" borderId="27" xfId="0" applyFont="1" applyFill="1" applyBorder="1" applyAlignment="1">
      <alignment horizontal="left" vertical="center" wrapText="1"/>
    </xf>
    <xf numFmtId="0" fontId="24" fillId="28" borderId="12" xfId="0" applyFont="1" applyFill="1" applyBorder="1" applyAlignment="1">
      <alignment horizontal="left" vertical="center" wrapText="1"/>
    </xf>
    <xf numFmtId="0" fontId="29" fillId="25" borderId="14" xfId="0" applyFont="1" applyFill="1" applyBorder="1" applyAlignment="1">
      <alignment horizontal="center" vertical="center"/>
    </xf>
    <xf numFmtId="0" fontId="29" fillId="25" borderId="23" xfId="0" applyFont="1" applyFill="1" applyBorder="1" applyAlignment="1">
      <alignment horizontal="center" vertical="center"/>
    </xf>
    <xf numFmtId="0" fontId="24" fillId="0" borderId="15" xfId="0" applyFont="1" applyFill="1" applyBorder="1" applyAlignment="1">
      <alignment horizontal="left" vertical="center" wrapText="1"/>
    </xf>
    <xf numFmtId="0" fontId="24" fillId="0" borderId="27"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14" xfId="0" applyFont="1" applyFill="1" applyBorder="1" applyAlignment="1">
      <alignment vertical="center" wrapText="1"/>
    </xf>
    <xf numFmtId="0" fontId="0" fillId="0" borderId="23" xfId="0" applyFont="1" applyBorder="1" applyAlignment="1">
      <alignment vertical="center" wrapText="1"/>
    </xf>
    <xf numFmtId="0" fontId="24" fillId="0" borderId="0" xfId="0" applyFont="1" applyBorder="1" applyAlignment="1">
      <alignment horizontal="left" vertical="center" wrapText="1"/>
    </xf>
    <xf numFmtId="0" fontId="4" fillId="26" borderId="15" xfId="0" applyFont="1" applyFill="1" applyBorder="1" applyAlignment="1">
      <alignment horizontal="left" vertical="center" wrapText="1"/>
    </xf>
    <xf numFmtId="0" fontId="4" fillId="26" borderId="27" xfId="0" applyFont="1" applyFill="1" applyBorder="1" applyAlignment="1">
      <alignment horizontal="left" vertical="center" wrapText="1"/>
    </xf>
    <xf numFmtId="0" fontId="4" fillId="26" borderId="12"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4" fillId="0" borderId="15" xfId="44" applyFont="1" applyBorder="1" applyAlignment="1">
      <alignment horizontal="left" vertical="center" wrapText="1"/>
    </xf>
    <xf numFmtId="0" fontId="4" fillId="0" borderId="27" xfId="44" applyFont="1" applyBorder="1" applyAlignment="1">
      <alignment horizontal="left" vertical="center" wrapText="1"/>
    </xf>
    <xf numFmtId="0" fontId="4" fillId="0" borderId="11" xfId="44" applyFont="1" applyBorder="1" applyAlignment="1">
      <alignment horizontal="left" vertical="center" wrapText="1"/>
    </xf>
    <xf numFmtId="0" fontId="4" fillId="0" borderId="15" xfId="0" applyFont="1" applyBorder="1" applyAlignment="1">
      <alignment horizontal="left" vertical="center" wrapText="1"/>
    </xf>
    <xf numFmtId="0" fontId="4" fillId="0" borderId="27" xfId="0" applyFont="1" applyBorder="1" applyAlignment="1">
      <alignment horizontal="left" vertical="center" wrapText="1"/>
    </xf>
    <xf numFmtId="0" fontId="4" fillId="0" borderId="12" xfId="0" applyFont="1" applyBorder="1" applyAlignment="1">
      <alignment horizontal="left" vertical="center" wrapText="1"/>
    </xf>
    <xf numFmtId="0" fontId="3" fillId="0" borderId="11" xfId="43" applyFont="1" applyBorder="1" applyAlignment="1">
      <alignment horizontal="left" vertical="center" wrapText="1"/>
    </xf>
    <xf numFmtId="0" fontId="3" fillId="0" borderId="16" xfId="0" applyFont="1" applyBorder="1" applyAlignment="1">
      <alignment horizontal="left" vertical="center" wrapText="1"/>
    </xf>
    <xf numFmtId="0" fontId="3" fillId="0" borderId="35" xfId="0" applyFont="1" applyBorder="1" applyAlignment="1">
      <alignment horizontal="left" vertical="center" wrapText="1"/>
    </xf>
    <xf numFmtId="0" fontId="3" fillId="0" borderId="13" xfId="0" applyFont="1" applyBorder="1" applyAlignment="1">
      <alignment horizontal="left" vertical="center" wrapText="1"/>
    </xf>
    <xf numFmtId="176" fontId="3" fillId="0" borderId="15" xfId="0" applyNumberFormat="1" applyFont="1" applyBorder="1" applyAlignment="1">
      <alignment horizontal="left" vertical="center" wrapText="1"/>
    </xf>
    <xf numFmtId="176" fontId="3" fillId="0" borderId="27" xfId="0" applyNumberFormat="1" applyFont="1" applyBorder="1" applyAlignment="1">
      <alignment horizontal="left" vertical="center" wrapText="1"/>
    </xf>
    <xf numFmtId="176" fontId="3" fillId="0" borderId="12" xfId="0" applyNumberFormat="1" applyFont="1" applyBorder="1" applyAlignment="1">
      <alignment horizontal="left" vertical="center" wrapText="1"/>
    </xf>
    <xf numFmtId="0" fontId="38" fillId="0" borderId="0" xfId="43" applyFont="1" applyAlignment="1">
      <alignment horizontal="center" vertical="center"/>
    </xf>
    <xf numFmtId="0" fontId="25" fillId="29" borderId="14" xfId="43" applyFont="1" applyFill="1" applyBorder="1" applyAlignment="1">
      <alignment horizontal="left" vertical="center" shrinkToFit="1"/>
    </xf>
    <xf numFmtId="0" fontId="25" fillId="29" borderId="34" xfId="43" applyFont="1" applyFill="1" applyBorder="1" applyAlignment="1">
      <alignment horizontal="left" vertical="center" shrinkToFit="1"/>
    </xf>
    <xf numFmtId="0" fontId="25" fillId="29" borderId="23" xfId="43" applyFont="1" applyFill="1" applyBorder="1" applyAlignment="1">
      <alignment horizontal="left" vertical="center" shrinkToFit="1"/>
    </xf>
    <xf numFmtId="0" fontId="4" fillId="29" borderId="14" xfId="43" applyFont="1" applyFill="1" applyBorder="1" applyAlignment="1">
      <alignment horizontal="center" vertical="center"/>
    </xf>
    <xf numFmtId="0" fontId="4" fillId="29" borderId="23" xfId="43" applyFont="1" applyFill="1" applyBorder="1" applyAlignment="1">
      <alignment horizontal="center" vertical="center"/>
    </xf>
    <xf numFmtId="176" fontId="3" fillId="0" borderId="16" xfId="0" applyNumberFormat="1" applyFont="1" applyBorder="1" applyAlignment="1">
      <alignment horizontal="left" vertical="center" wrapText="1"/>
    </xf>
    <xf numFmtId="176" fontId="3" fillId="0" borderId="35" xfId="0" applyNumberFormat="1" applyFont="1" applyBorder="1" applyAlignment="1">
      <alignment horizontal="left" vertical="center" wrapText="1"/>
    </xf>
    <xf numFmtId="0" fontId="3" fillId="0" borderId="15" xfId="43" applyFont="1" applyBorder="1" applyAlignment="1">
      <alignment horizontal="center" vertical="center" wrapText="1"/>
    </xf>
    <xf numFmtId="0" fontId="3" fillId="0" borderId="27" xfId="43" applyFont="1" applyBorder="1" applyAlignment="1">
      <alignment horizontal="center" vertical="center" wrapText="1"/>
    </xf>
    <xf numFmtId="0" fontId="3" fillId="0" borderId="12" xfId="43" applyFont="1" applyBorder="1" applyAlignment="1">
      <alignment horizontal="center" vertical="center" wrapText="1"/>
    </xf>
    <xf numFmtId="0" fontId="3" fillId="0" borderId="16"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15" xfId="43" applyFont="1" applyBorder="1" applyAlignment="1">
      <alignment horizontal="left" vertical="center" wrapText="1"/>
    </xf>
    <xf numFmtId="0" fontId="3" fillId="0" borderId="13" xfId="0" applyFont="1" applyBorder="1" applyAlignment="1">
      <alignment horizontal="justify" vertical="center" wrapText="1"/>
    </xf>
    <xf numFmtId="0" fontId="3" fillId="0" borderId="27" xfId="43" applyFont="1" applyBorder="1" applyAlignment="1">
      <alignment horizontal="left" vertical="center" wrapText="1"/>
    </xf>
    <xf numFmtId="0" fontId="3" fillId="0" borderId="12" xfId="43" applyFont="1" applyBorder="1" applyAlignment="1">
      <alignment horizontal="left" vertical="center" wrapText="1"/>
    </xf>
    <xf numFmtId="0" fontId="29" fillId="25" borderId="48" xfId="47" applyFont="1" applyFill="1" applyBorder="1" applyAlignment="1">
      <alignment horizontal="left" vertical="center"/>
    </xf>
    <xf numFmtId="0" fontId="29" fillId="25" borderId="49" xfId="47" applyFont="1" applyFill="1" applyBorder="1" applyAlignment="1">
      <alignment horizontal="left" vertical="center"/>
    </xf>
    <xf numFmtId="0" fontId="51" fillId="0" borderId="38" xfId="47" applyFont="1" applyFill="1" applyBorder="1" applyAlignment="1">
      <alignment horizontal="left" vertical="center" wrapText="1"/>
    </xf>
    <xf numFmtId="0" fontId="52" fillId="0" borderId="39" xfId="47" applyFont="1" applyFill="1" applyBorder="1" applyAlignment="1">
      <alignment horizontal="left" vertical="center" wrapText="1"/>
    </xf>
    <xf numFmtId="0" fontId="52" fillId="0" borderId="40" xfId="47" applyFont="1" applyFill="1" applyBorder="1" applyAlignment="1">
      <alignment horizontal="left" vertical="center" wrapText="1"/>
    </xf>
    <xf numFmtId="0" fontId="52" fillId="0" borderId="37" xfId="47" applyFont="1" applyFill="1" applyBorder="1" applyAlignment="1">
      <alignment horizontal="left" vertical="center" wrapText="1"/>
    </xf>
    <xf numFmtId="0" fontId="52" fillId="0" borderId="0" xfId="47" applyFont="1" applyFill="1" applyBorder="1" applyAlignment="1">
      <alignment horizontal="left" vertical="center" wrapText="1"/>
    </xf>
    <xf numFmtId="0" fontId="52" fillId="0" borderId="41" xfId="47" applyFont="1" applyFill="1" applyBorder="1" applyAlignment="1">
      <alignment horizontal="left" vertical="center" wrapText="1"/>
    </xf>
    <xf numFmtId="0" fontId="52" fillId="0" borderId="42" xfId="47" applyFont="1" applyFill="1" applyBorder="1" applyAlignment="1">
      <alignment horizontal="left" vertical="center" wrapText="1"/>
    </xf>
    <xf numFmtId="0" fontId="52" fillId="0" borderId="43" xfId="47" applyFont="1" applyFill="1" applyBorder="1" applyAlignment="1">
      <alignment horizontal="left" vertical="center" wrapText="1"/>
    </xf>
    <xf numFmtId="0" fontId="52" fillId="0" borderId="44" xfId="47" applyFont="1" applyFill="1" applyBorder="1" applyAlignment="1">
      <alignment horizontal="left" vertical="center" wrapText="1"/>
    </xf>
    <xf numFmtId="0" fontId="51" fillId="0" borderId="39" xfId="47" applyFont="1" applyFill="1" applyBorder="1" applyAlignment="1">
      <alignment horizontal="left" vertical="center" wrapText="1"/>
    </xf>
    <xf numFmtId="0" fontId="51" fillId="0" borderId="40" xfId="47" applyFont="1" applyFill="1" applyBorder="1" applyAlignment="1">
      <alignment horizontal="left" vertical="center" wrapText="1"/>
    </xf>
    <xf numFmtId="0" fontId="51" fillId="0" borderId="37" xfId="47" applyFont="1" applyFill="1" applyBorder="1" applyAlignment="1">
      <alignment horizontal="left" vertical="center" wrapText="1"/>
    </xf>
    <xf numFmtId="0" fontId="51" fillId="0" borderId="0" xfId="47" applyFont="1" applyFill="1" applyBorder="1" applyAlignment="1">
      <alignment horizontal="left" vertical="center" wrapText="1"/>
    </xf>
    <xf numFmtId="0" fontId="51" fillId="0" borderId="41" xfId="47" applyFont="1" applyFill="1" applyBorder="1" applyAlignment="1">
      <alignment horizontal="left" vertical="center" wrapText="1"/>
    </xf>
    <xf numFmtId="0" fontId="51" fillId="0" borderId="42" xfId="47" applyFont="1" applyFill="1" applyBorder="1" applyAlignment="1">
      <alignment horizontal="left" vertical="center" wrapText="1"/>
    </xf>
    <xf numFmtId="0" fontId="51" fillId="0" borderId="43" xfId="47" applyFont="1" applyFill="1" applyBorder="1" applyAlignment="1">
      <alignment horizontal="left" vertical="center" wrapText="1"/>
    </xf>
    <xf numFmtId="0" fontId="51" fillId="0" borderId="44" xfId="47" applyFont="1" applyFill="1" applyBorder="1" applyAlignment="1">
      <alignment horizontal="left" vertical="center" wrapText="1"/>
    </xf>
    <xf numFmtId="0" fontId="4" fillId="0" borderId="45" xfId="47" applyFont="1" applyBorder="1" applyAlignment="1">
      <alignment horizontal="center"/>
    </xf>
    <xf numFmtId="0" fontId="4" fillId="0" borderId="46" xfId="47" applyFont="1" applyBorder="1" applyAlignment="1">
      <alignment horizontal="center"/>
    </xf>
    <xf numFmtId="0" fontId="4" fillId="0" borderId="47" xfId="47" applyFont="1" applyBorder="1" applyAlignment="1">
      <alignment horizontal="center"/>
    </xf>
    <xf numFmtId="0" fontId="44" fillId="0" borderId="0" xfId="47" applyFont="1" applyFill="1" applyBorder="1" applyAlignment="1">
      <alignment horizontal="center" vertical="center" wrapText="1"/>
    </xf>
    <xf numFmtId="0" fontId="44" fillId="0" borderId="0" xfId="47" applyFont="1" applyFill="1" applyBorder="1" applyAlignment="1">
      <alignment horizontal="center" vertical="center"/>
    </xf>
    <xf numFmtId="0" fontId="47" fillId="31" borderId="37" xfId="47" applyFont="1" applyFill="1" applyBorder="1" applyAlignment="1">
      <alignment horizontal="center" vertical="center" wrapText="1"/>
    </xf>
    <xf numFmtId="0" fontId="47" fillId="31" borderId="0" xfId="47" applyFont="1" applyFill="1" applyBorder="1" applyAlignment="1">
      <alignment horizontal="center" vertical="center" wrapText="1"/>
    </xf>
    <xf numFmtId="0" fontId="3" fillId="0" borderId="38" xfId="47" applyFont="1" applyFill="1" applyBorder="1" applyAlignment="1">
      <alignment horizontal="left" vertical="center" wrapText="1"/>
    </xf>
    <xf numFmtId="0" fontId="3" fillId="0" borderId="39" xfId="47" applyFont="1" applyFill="1" applyBorder="1" applyAlignment="1">
      <alignment horizontal="left" vertical="center" wrapText="1"/>
    </xf>
    <xf numFmtId="0" fontId="3" fillId="0" borderId="40" xfId="47" applyFont="1" applyFill="1" applyBorder="1" applyAlignment="1">
      <alignment horizontal="left" vertical="center" wrapText="1"/>
    </xf>
    <xf numFmtId="0" fontId="3" fillId="0" borderId="37" xfId="47" applyFont="1" applyFill="1" applyBorder="1" applyAlignment="1">
      <alignment horizontal="left" vertical="center" wrapText="1"/>
    </xf>
    <xf numFmtId="0" fontId="3" fillId="0" borderId="0" xfId="47" applyFont="1" applyFill="1" applyBorder="1" applyAlignment="1">
      <alignment horizontal="left" vertical="center" wrapText="1"/>
    </xf>
    <xf numFmtId="0" fontId="3" fillId="0" borderId="41" xfId="47" applyFont="1" applyFill="1" applyBorder="1" applyAlignment="1">
      <alignment horizontal="left" vertical="center" wrapText="1"/>
    </xf>
    <xf numFmtId="0" fontId="3" fillId="0" borderId="42" xfId="47" applyFont="1" applyFill="1" applyBorder="1" applyAlignment="1">
      <alignment horizontal="left" vertical="center" wrapText="1"/>
    </xf>
    <xf numFmtId="0" fontId="3" fillId="0" borderId="43" xfId="47" applyFont="1" applyFill="1" applyBorder="1" applyAlignment="1">
      <alignment horizontal="left" vertical="center" wrapText="1"/>
    </xf>
    <xf numFmtId="0" fontId="3" fillId="0" borderId="44" xfId="47" applyFont="1" applyFill="1" applyBorder="1" applyAlignment="1">
      <alignment horizontal="left" vertical="center" wrapText="1"/>
    </xf>
    <xf numFmtId="0" fontId="4" fillId="0" borderId="45" xfId="47" applyFont="1" applyBorder="1" applyAlignment="1">
      <alignment horizontal="left"/>
    </xf>
    <xf numFmtId="0" fontId="4" fillId="0" borderId="46" xfId="47" applyFont="1" applyBorder="1" applyAlignment="1">
      <alignment horizontal="left"/>
    </xf>
    <xf numFmtId="0" fontId="4" fillId="0" borderId="47" xfId="47" applyFont="1" applyBorder="1" applyAlignment="1">
      <alignment horizontal="left"/>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メモ 2" xfId="48"/>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6"/>
    <cellStyle name="標準_OJTコミュニケーションｼｰﾄ_01" xfId="47"/>
    <cellStyle name="標準_フォーマット案_モデル評価シート" xfId="41"/>
    <cellStyle name="標準_現場管理_レベル2" xfId="42"/>
    <cellStyle name="標準_能力細目、職務遂行のための基準一覧（スーパーマーケット）" xfId="43"/>
    <cellStyle name="標準_本体（Ⅱ.必要な知識）" xfId="44"/>
    <cellStyle name="良い" xfId="45"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0074812967581"/>
          <c:y val="0.17789757412398921"/>
          <c:w val="0.46384039900249374"/>
          <c:h val="0.50134770889487867"/>
        </c:manualLayout>
      </c:layout>
      <c:radarChart>
        <c:radarStyle val="marker"/>
        <c:varyColors val="0"/>
        <c:ser>
          <c:idx val="1"/>
          <c:order val="0"/>
          <c:tx>
            <c:v>上司評価</c:v>
          </c:tx>
          <c:spPr>
            <a:ln w="25400">
              <a:solidFill>
                <a:srgbClr val="E60000"/>
              </a:solidFill>
              <a:prstDash val="solid"/>
            </a:ln>
          </c:spPr>
          <c:marker>
            <c:symbol val="square"/>
            <c:size val="7"/>
            <c:spPr>
              <a:solidFill>
                <a:srgbClr val="E60000"/>
              </a:solidFill>
              <a:ln>
                <a:solidFill>
                  <a:srgbClr val="E60000"/>
                </a:solidFill>
                <a:prstDash val="solid"/>
              </a:ln>
            </c:spPr>
          </c:marker>
          <c:cat>
            <c:strRef>
              <c:f>OJTｺﾐｭﾆｹｰｼｮﾝｼｰﾄ!$B$25:$B$29</c:f>
              <c:strCache>
                <c:ptCount val="5"/>
                <c:pt idx="0">
                  <c:v>コンプライアンス</c:v>
                </c:pt>
                <c:pt idx="1">
                  <c:v>葬祭スタッフとしてのマナーと心構え</c:v>
                </c:pt>
                <c:pt idx="2">
                  <c:v>チームワークとコミュニケーション</c:v>
                </c:pt>
                <c:pt idx="3">
                  <c:v>保管</c:v>
                </c:pt>
                <c:pt idx="4">
                  <c:v>設営・撤収</c:v>
                </c:pt>
              </c:strCache>
            </c:strRef>
          </c:cat>
          <c:val>
            <c:numRef>
              <c:f>OJTｺﾐｭﾆｹｰｼｮﾝｼｰﾄ!$H$25:$H$29</c:f>
              <c:numCache>
                <c:formatCode>0.0_ </c:formatCode>
                <c:ptCount val="5"/>
                <c:pt idx="0">
                  <c:v>0</c:v>
                </c:pt>
                <c:pt idx="1">
                  <c:v>0</c:v>
                </c:pt>
                <c:pt idx="2">
                  <c:v>0</c:v>
                </c:pt>
                <c:pt idx="3">
                  <c:v>0</c:v>
                </c:pt>
                <c:pt idx="4">
                  <c:v>0</c:v>
                </c:pt>
              </c:numCache>
            </c:numRef>
          </c:val>
        </c:ser>
        <c:ser>
          <c:idx val="2"/>
          <c:order val="1"/>
          <c:tx>
            <c:v>自己評価</c:v>
          </c:tx>
          <c:spPr>
            <a:ln w="25400">
              <a:solidFill>
                <a:srgbClr val="26A287"/>
              </a:solidFill>
              <a:prstDash val="solid"/>
            </a:ln>
          </c:spPr>
          <c:marker>
            <c:symbol val="triangle"/>
            <c:size val="7"/>
            <c:spPr>
              <a:solidFill>
                <a:srgbClr val="26A287"/>
              </a:solidFill>
              <a:ln>
                <a:solidFill>
                  <a:srgbClr val="26A287"/>
                </a:solidFill>
                <a:prstDash val="solid"/>
              </a:ln>
            </c:spPr>
          </c:marker>
          <c:cat>
            <c:strRef>
              <c:f>OJTｺﾐｭﾆｹｰｼｮﾝｼｰﾄ!$B$25:$B$29</c:f>
              <c:strCache>
                <c:ptCount val="5"/>
                <c:pt idx="0">
                  <c:v>コンプライアンス</c:v>
                </c:pt>
                <c:pt idx="1">
                  <c:v>葬祭スタッフとしてのマナーと心構え</c:v>
                </c:pt>
                <c:pt idx="2">
                  <c:v>チームワークとコミュニケーション</c:v>
                </c:pt>
                <c:pt idx="3">
                  <c:v>保管</c:v>
                </c:pt>
                <c:pt idx="4">
                  <c:v>設営・撤収</c:v>
                </c:pt>
              </c:strCache>
            </c:strRef>
          </c:cat>
          <c:val>
            <c:numRef>
              <c:f>OJTｺﾐｭﾆｹｰｼｮﾝｼｰﾄ!$G$25:$G$29</c:f>
              <c:numCache>
                <c:formatCode>0.0_ </c:formatCode>
                <c:ptCount val="5"/>
                <c:pt idx="0">
                  <c:v>0</c:v>
                </c:pt>
                <c:pt idx="1">
                  <c:v>0</c:v>
                </c:pt>
                <c:pt idx="2">
                  <c:v>0</c:v>
                </c:pt>
                <c:pt idx="3">
                  <c:v>0</c:v>
                </c:pt>
                <c:pt idx="4">
                  <c:v>0</c:v>
                </c:pt>
              </c:numCache>
            </c:numRef>
          </c:val>
        </c:ser>
        <c:dLbls>
          <c:showLegendKey val="0"/>
          <c:showVal val="0"/>
          <c:showCatName val="0"/>
          <c:showSerName val="0"/>
          <c:showPercent val="0"/>
          <c:showBubbleSize val="0"/>
        </c:dLbls>
        <c:axId val="110357888"/>
        <c:axId val="110360064"/>
      </c:radarChart>
      <c:catAx>
        <c:axId val="110357888"/>
        <c:scaling>
          <c:orientation val="minMax"/>
        </c:scaling>
        <c:delete val="0"/>
        <c:axPos val="b"/>
        <c:majorGridlines>
          <c:spPr>
            <a:ln w="3175">
              <a:solidFill>
                <a:srgbClr val="5A5A5A"/>
              </a:solidFill>
              <a:prstDash val="solid"/>
            </a:ln>
          </c:spPr>
        </c:majorGridlines>
        <c:numFmt formatCode="General" sourceLinked="1"/>
        <c:majorTickMark val="out"/>
        <c:minorTickMark val="none"/>
        <c:tickLblPos val="nextTo"/>
        <c:txPr>
          <a:bodyPr rot="0" vert="horz"/>
          <a:lstStyle/>
          <a:p>
            <a:pPr>
              <a:defRPr sz="500" b="0" i="0" u="none" strike="noStrike" baseline="0">
                <a:solidFill>
                  <a:srgbClr val="000000"/>
                </a:solidFill>
                <a:latin typeface="ＭＳ Ｐゴシック"/>
                <a:ea typeface="ＭＳ Ｐゴシック"/>
                <a:cs typeface="ＭＳ Ｐゴシック"/>
              </a:defRPr>
            </a:pPr>
            <a:endParaRPr lang="ja-JP"/>
          </a:p>
        </c:txPr>
        <c:crossAx val="110360064"/>
        <c:crosses val="autoZero"/>
        <c:auto val="0"/>
        <c:lblAlgn val="ctr"/>
        <c:lblOffset val="100"/>
        <c:noMultiLvlLbl val="0"/>
      </c:catAx>
      <c:valAx>
        <c:axId val="110360064"/>
        <c:scaling>
          <c:orientation val="minMax"/>
        </c:scaling>
        <c:delete val="0"/>
        <c:axPos val="l"/>
        <c:majorGridlines>
          <c:spPr>
            <a:ln w="3175">
              <a:solidFill>
                <a:srgbClr val="BEBEBE"/>
              </a:solidFill>
              <a:prstDash val="solid"/>
            </a:ln>
          </c:spPr>
        </c:majorGridlines>
        <c:numFmt formatCode="0.0_ " sourceLinked="1"/>
        <c:majorTickMark val="cross"/>
        <c:minorTickMark val="none"/>
        <c:tickLblPos val="nextTo"/>
        <c:spPr>
          <a:ln w="3175">
            <a:solidFill>
              <a:srgbClr val="5A5A5A"/>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357888"/>
        <c:crosses val="autoZero"/>
        <c:crossBetween val="between"/>
        <c:majorUnit val="1"/>
      </c:valAx>
      <c:spPr>
        <a:noFill/>
        <a:ln w="25400">
          <a:noFill/>
        </a:ln>
      </c:spPr>
    </c:plotArea>
    <c:legend>
      <c:legendPos val="r"/>
      <c:layout>
        <c:manualLayout>
          <c:xMode val="edge"/>
          <c:yMode val="edge"/>
          <c:x val="0.23192019950124687"/>
          <c:y val="0.73854447439353099"/>
          <c:w val="0.40648379052369077"/>
          <c:h val="5.390835579514829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6</xdr:row>
      <xdr:rowOff>104775</xdr:rowOff>
    </xdr:from>
    <xdr:to>
      <xdr:col>9</xdr:col>
      <xdr:colOff>57150</xdr:colOff>
      <xdr:row>22</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5</xdr:row>
      <xdr:rowOff>0</xdr:rowOff>
    </xdr:from>
    <xdr:to>
      <xdr:col>10</xdr:col>
      <xdr:colOff>152400</xdr:colOff>
      <xdr:row>29</xdr:row>
      <xdr:rowOff>95250</xdr:rowOff>
    </xdr:to>
    <xdr:sp macro="" textlink="">
      <xdr:nvSpPr>
        <xdr:cNvPr id="3" name="AutoShape 2"/>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5"/>
  <sheetViews>
    <sheetView tabSelected="1" view="pageBreakPreview" zoomScaleNormal="100" zoomScaleSheetLayoutView="100" workbookViewId="0">
      <selection activeCell="E13" sqref="E13:K13"/>
    </sheetView>
  </sheetViews>
  <sheetFormatPr defaultRowHeight="12"/>
  <cols>
    <col min="1" max="1" width="3.7109375" style="93" customWidth="1"/>
    <col min="2" max="11" width="9.28515625" style="93" customWidth="1"/>
    <col min="12" max="12" width="3.7109375" style="93" customWidth="1"/>
    <col min="13" max="16384" width="9.140625" style="93"/>
  </cols>
  <sheetData>
    <row r="2" spans="2:17" ht="12" customHeight="1">
      <c r="H2" s="184" t="s">
        <v>4</v>
      </c>
      <c r="I2" s="184"/>
      <c r="J2" s="184"/>
      <c r="K2" s="1" t="s">
        <v>5</v>
      </c>
    </row>
    <row r="3" spans="2:17" ht="22.5" customHeight="1">
      <c r="H3" s="185"/>
      <c r="I3" s="185"/>
      <c r="J3" s="185"/>
      <c r="K3" s="94"/>
    </row>
    <row r="5" spans="2:17" ht="12" customHeight="1">
      <c r="H5" s="184" t="s">
        <v>6</v>
      </c>
      <c r="I5" s="184"/>
      <c r="J5" s="184"/>
      <c r="K5" s="1" t="s">
        <v>5</v>
      </c>
    </row>
    <row r="6" spans="2:17" ht="22.5" customHeight="1">
      <c r="H6" s="185"/>
      <c r="I6" s="185"/>
      <c r="J6" s="185"/>
      <c r="K6" s="94"/>
    </row>
    <row r="7" spans="2:17" ht="10.5" customHeight="1">
      <c r="H7" s="95"/>
      <c r="I7" s="95"/>
      <c r="J7" s="95"/>
      <c r="K7" s="96"/>
    </row>
    <row r="8" spans="2:17" s="97" customFormat="1" ht="13.5"/>
    <row r="9" spans="2:17" s="97" customFormat="1" ht="13.5">
      <c r="B9" s="183" t="s">
        <v>25</v>
      </c>
      <c r="C9" s="183"/>
      <c r="D9" s="183"/>
      <c r="E9" s="183"/>
      <c r="F9" s="183"/>
      <c r="G9" s="183"/>
      <c r="H9" s="183"/>
      <c r="I9" s="183"/>
      <c r="J9" s="183"/>
      <c r="K9" s="183"/>
    </row>
    <row r="10" spans="2:17" s="97" customFormat="1" ht="13.5">
      <c r="B10" s="183"/>
      <c r="C10" s="183"/>
      <c r="D10" s="183"/>
      <c r="E10" s="183"/>
      <c r="F10" s="183"/>
      <c r="G10" s="183"/>
      <c r="H10" s="183"/>
      <c r="I10" s="183"/>
      <c r="J10" s="183"/>
      <c r="K10" s="183"/>
    </row>
    <row r="11" spans="2:17" s="97" customFormat="1" ht="13.5">
      <c r="B11" s="183"/>
      <c r="C11" s="183"/>
      <c r="D11" s="183"/>
      <c r="E11" s="183"/>
      <c r="F11" s="183"/>
      <c r="G11" s="183"/>
      <c r="H11" s="183"/>
      <c r="I11" s="183"/>
      <c r="J11" s="183"/>
      <c r="K11" s="183"/>
    </row>
    <row r="13" spans="2:17" ht="32.1" customHeight="1">
      <c r="B13" s="176" t="s">
        <v>16</v>
      </c>
      <c r="C13" s="177"/>
      <c r="D13" s="177"/>
      <c r="E13" s="180" t="s">
        <v>91</v>
      </c>
      <c r="F13" s="181"/>
      <c r="G13" s="181"/>
      <c r="H13" s="181"/>
      <c r="I13" s="181"/>
      <c r="J13" s="181"/>
      <c r="K13" s="182"/>
      <c r="L13" s="96"/>
    </row>
    <row r="14" spans="2:17" ht="32.1" customHeight="1">
      <c r="B14" s="176" t="s">
        <v>7</v>
      </c>
      <c r="C14" s="177"/>
      <c r="D14" s="177"/>
      <c r="E14" s="178" t="s">
        <v>19</v>
      </c>
      <c r="F14" s="179"/>
      <c r="G14" s="179"/>
      <c r="H14" s="179"/>
      <c r="I14" s="179"/>
      <c r="J14" s="179"/>
      <c r="K14" s="179"/>
    </row>
    <row r="15" spans="2:17" s="97" customFormat="1" ht="84" customHeight="1">
      <c r="B15" s="171" t="s">
        <v>8</v>
      </c>
      <c r="C15" s="172"/>
      <c r="D15" s="172"/>
      <c r="E15" s="173" t="s">
        <v>92</v>
      </c>
      <c r="F15" s="174"/>
      <c r="G15" s="174"/>
      <c r="H15" s="174"/>
      <c r="I15" s="174"/>
      <c r="J15" s="174"/>
      <c r="K15" s="175"/>
      <c r="Q15" s="2"/>
    </row>
  </sheetData>
  <mergeCells count="11">
    <mergeCell ref="B9:K11"/>
    <mergeCell ref="H2:J2"/>
    <mergeCell ref="H5:J5"/>
    <mergeCell ref="H3:J3"/>
    <mergeCell ref="H6:J6"/>
    <mergeCell ref="B15:D15"/>
    <mergeCell ref="E15:K15"/>
    <mergeCell ref="B14:D14"/>
    <mergeCell ref="E14:K14"/>
    <mergeCell ref="B13:D13"/>
    <mergeCell ref="E13:K13"/>
  </mergeCells>
  <phoneticPr fontId="2"/>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39"/>
  <sheetViews>
    <sheetView view="pageBreakPreview" topLeftCell="B1" zoomScaleNormal="100" zoomScaleSheetLayoutView="100" workbookViewId="0">
      <selection activeCell="B1" sqref="B1"/>
    </sheetView>
  </sheetViews>
  <sheetFormatPr defaultRowHeight="12"/>
  <cols>
    <col min="1" max="1" width="1.28515625" style="81" customWidth="1"/>
    <col min="2" max="2" width="15" style="81" customWidth="1"/>
    <col min="3" max="3" width="19.140625" style="81" customWidth="1"/>
    <col min="4" max="4" width="4" style="82" bestFit="1" customWidth="1"/>
    <col min="5" max="5" width="60.28515625" style="81" customWidth="1"/>
    <col min="6" max="6" width="10.5703125" style="81" customWidth="1"/>
    <col min="7" max="7" width="10.140625" style="81" customWidth="1"/>
    <col min="8" max="8" width="29.7109375" style="81" customWidth="1"/>
    <col min="9" max="9" width="9.140625" style="81"/>
    <col min="10" max="11" width="0" style="81" hidden="1" customWidth="1"/>
    <col min="12" max="16384" width="9.140625" style="81"/>
  </cols>
  <sheetData>
    <row r="1" spans="1:11" ht="29.25" customHeight="1">
      <c r="A1" s="15"/>
      <c r="B1" s="21" t="s">
        <v>93</v>
      </c>
      <c r="C1" s="15"/>
      <c r="D1" s="15"/>
      <c r="E1" s="15"/>
      <c r="F1" s="186" t="s">
        <v>156</v>
      </c>
      <c r="G1" s="186"/>
      <c r="H1" s="186"/>
    </row>
    <row r="2" spans="1:11" ht="29.25" customHeight="1">
      <c r="B2" s="3"/>
      <c r="C2" s="15"/>
      <c r="F2" s="186"/>
      <c r="G2" s="186"/>
      <c r="H2" s="186"/>
    </row>
    <row r="3" spans="1:11" ht="29.25" customHeight="1">
      <c r="B3" s="3"/>
      <c r="E3" s="19"/>
      <c r="F3" s="186"/>
      <c r="G3" s="186"/>
      <c r="H3" s="186"/>
    </row>
    <row r="4" spans="1:11">
      <c r="B4" s="4"/>
      <c r="F4" s="186"/>
      <c r="G4" s="186"/>
      <c r="H4" s="186"/>
    </row>
    <row r="5" spans="1:11" ht="13.5" customHeight="1">
      <c r="B5" s="13" t="s">
        <v>20</v>
      </c>
      <c r="E5" s="83"/>
      <c r="J5" s="98" t="s">
        <v>161</v>
      </c>
      <c r="K5" s="99"/>
    </row>
    <row r="6" spans="1:11" ht="13.5" customHeight="1">
      <c r="B6" s="68" t="s">
        <v>0</v>
      </c>
      <c r="C6" s="68" t="s">
        <v>1</v>
      </c>
      <c r="D6" s="187" t="s">
        <v>2</v>
      </c>
      <c r="E6" s="187"/>
      <c r="F6" s="12" t="s">
        <v>17</v>
      </c>
      <c r="G6" s="12" t="s">
        <v>3</v>
      </c>
      <c r="H6" s="12" t="s">
        <v>18</v>
      </c>
      <c r="J6" s="98" t="s">
        <v>17</v>
      </c>
      <c r="K6" s="98" t="s">
        <v>3</v>
      </c>
    </row>
    <row r="7" spans="1:11" s="84" customFormat="1" ht="50.25" customHeight="1">
      <c r="B7" s="193" t="s">
        <v>29</v>
      </c>
      <c r="C7" s="17" t="s">
        <v>32</v>
      </c>
      <c r="D7" s="42">
        <v>1</v>
      </c>
      <c r="E7" s="17" t="s">
        <v>34</v>
      </c>
      <c r="F7" s="22"/>
      <c r="G7" s="23"/>
      <c r="H7" s="85"/>
      <c r="J7" s="100">
        <f>IF(F7="○",2,IF(F7="△",1,0))</f>
        <v>0</v>
      </c>
      <c r="K7" s="100">
        <f>IF(G7="○",2,IF(G7="△",1,0))</f>
        <v>0</v>
      </c>
    </row>
    <row r="8" spans="1:11" s="84" customFormat="1" ht="50.25" customHeight="1">
      <c r="B8" s="194"/>
      <c r="C8" s="17" t="s">
        <v>33</v>
      </c>
      <c r="D8" s="42">
        <v>2</v>
      </c>
      <c r="E8" s="17" t="s">
        <v>35</v>
      </c>
      <c r="F8" s="22"/>
      <c r="G8" s="23"/>
      <c r="H8" s="85"/>
      <c r="J8" s="100">
        <f t="shared" ref="J8:J12" si="0">IF(F8="○",2,IF(F8="△",1,0))</f>
        <v>0</v>
      </c>
      <c r="K8" s="100">
        <f t="shared" ref="K8:K12" si="1">IF(G8="○",2,IF(G8="△",1,0))</f>
        <v>0</v>
      </c>
    </row>
    <row r="9" spans="1:11" s="84" customFormat="1" ht="50.25" customHeight="1">
      <c r="B9" s="193" t="s">
        <v>30</v>
      </c>
      <c r="C9" s="17" t="s">
        <v>36</v>
      </c>
      <c r="D9" s="42">
        <v>3</v>
      </c>
      <c r="E9" s="17" t="s">
        <v>37</v>
      </c>
      <c r="F9" s="22"/>
      <c r="G9" s="23"/>
      <c r="H9" s="86"/>
      <c r="J9" s="100">
        <f t="shared" si="0"/>
        <v>0</v>
      </c>
      <c r="K9" s="100">
        <f t="shared" si="1"/>
        <v>0</v>
      </c>
    </row>
    <row r="10" spans="1:11" s="84" customFormat="1" ht="50.25" customHeight="1">
      <c r="B10" s="195"/>
      <c r="C10" s="17" t="s">
        <v>88</v>
      </c>
      <c r="D10" s="42">
        <v>4</v>
      </c>
      <c r="E10" s="17" t="s">
        <v>38</v>
      </c>
      <c r="F10" s="22"/>
      <c r="G10" s="23"/>
      <c r="H10" s="86"/>
      <c r="J10" s="100">
        <f t="shared" si="0"/>
        <v>0</v>
      </c>
      <c r="K10" s="100">
        <f t="shared" si="1"/>
        <v>0</v>
      </c>
    </row>
    <row r="11" spans="1:11" s="84" customFormat="1" ht="50.25" customHeight="1">
      <c r="B11" s="194" t="s">
        <v>31</v>
      </c>
      <c r="C11" s="38" t="s">
        <v>26</v>
      </c>
      <c r="D11" s="42">
        <v>5</v>
      </c>
      <c r="E11" s="38" t="s">
        <v>39</v>
      </c>
      <c r="F11" s="22"/>
      <c r="G11" s="23"/>
      <c r="H11" s="86"/>
      <c r="J11" s="100">
        <f t="shared" si="0"/>
        <v>0</v>
      </c>
      <c r="K11" s="100">
        <f t="shared" si="1"/>
        <v>0</v>
      </c>
    </row>
    <row r="12" spans="1:11" s="84" customFormat="1" ht="50.25" customHeight="1">
      <c r="B12" s="195"/>
      <c r="C12" s="17" t="s">
        <v>44</v>
      </c>
      <c r="D12" s="42">
        <v>6</v>
      </c>
      <c r="E12" s="17" t="s">
        <v>40</v>
      </c>
      <c r="F12" s="22"/>
      <c r="G12" s="23"/>
      <c r="H12" s="86"/>
      <c r="J12" s="100">
        <f t="shared" si="0"/>
        <v>0</v>
      </c>
      <c r="K12" s="100">
        <f t="shared" si="1"/>
        <v>0</v>
      </c>
    </row>
    <row r="13" spans="1:11" s="84" customFormat="1" ht="50.25" customHeight="1">
      <c r="B13" s="194" t="s">
        <v>41</v>
      </c>
      <c r="C13" s="17" t="s">
        <v>42</v>
      </c>
      <c r="D13" s="196" t="s">
        <v>28</v>
      </c>
      <c r="E13" s="197"/>
      <c r="F13" s="49"/>
      <c r="G13" s="50"/>
      <c r="H13" s="87"/>
    </row>
    <row r="14" spans="1:11" s="84" customFormat="1" ht="50.25" customHeight="1">
      <c r="B14" s="195"/>
      <c r="C14" s="17" t="s">
        <v>43</v>
      </c>
      <c r="D14" s="196" t="s">
        <v>28</v>
      </c>
      <c r="E14" s="197"/>
      <c r="F14" s="49"/>
      <c r="G14" s="50"/>
      <c r="H14" s="87"/>
    </row>
    <row r="15" spans="1:11" ht="6" customHeight="1">
      <c r="B15" s="5"/>
      <c r="C15" s="6"/>
      <c r="D15" s="16"/>
      <c r="E15" s="6"/>
      <c r="F15" s="7"/>
      <c r="G15" s="7"/>
      <c r="H15" s="88"/>
    </row>
    <row r="16" spans="1:11" ht="13.5">
      <c r="B16" s="14" t="s">
        <v>94</v>
      </c>
      <c r="H16" s="89"/>
    </row>
    <row r="17" spans="2:11" ht="13.5">
      <c r="B17" s="68" t="s">
        <v>0</v>
      </c>
      <c r="C17" s="68" t="s">
        <v>1</v>
      </c>
      <c r="D17" s="191" t="s">
        <v>2</v>
      </c>
      <c r="E17" s="192"/>
      <c r="F17" s="12" t="s">
        <v>17</v>
      </c>
      <c r="G17" s="20" t="s">
        <v>3</v>
      </c>
      <c r="H17" s="12" t="s">
        <v>18</v>
      </c>
    </row>
    <row r="18" spans="2:11" s="84" customFormat="1" ht="50.25" customHeight="1">
      <c r="B18" s="194" t="s">
        <v>95</v>
      </c>
      <c r="C18" s="17" t="s">
        <v>96</v>
      </c>
      <c r="D18" s="196" t="s">
        <v>28</v>
      </c>
      <c r="E18" s="197"/>
      <c r="F18" s="49"/>
      <c r="G18" s="50"/>
      <c r="H18" s="87"/>
    </row>
    <row r="19" spans="2:11" s="84" customFormat="1" ht="50.25" customHeight="1">
      <c r="B19" s="194"/>
      <c r="C19" s="17" t="s">
        <v>97</v>
      </c>
      <c r="D19" s="196" t="s">
        <v>28</v>
      </c>
      <c r="E19" s="197"/>
      <c r="F19" s="49"/>
      <c r="G19" s="50"/>
      <c r="H19" s="87"/>
    </row>
    <row r="20" spans="2:11" s="84" customFormat="1" ht="50.25" customHeight="1">
      <c r="B20" s="195"/>
      <c r="C20" s="17" t="s">
        <v>98</v>
      </c>
      <c r="D20" s="196" t="s">
        <v>28</v>
      </c>
      <c r="E20" s="197"/>
      <c r="F20" s="49"/>
      <c r="G20" s="50"/>
      <c r="H20" s="87"/>
    </row>
    <row r="21" spans="2:11" ht="50.25" customHeight="1">
      <c r="B21" s="188" t="s">
        <v>99</v>
      </c>
      <c r="C21" s="17" t="s">
        <v>100</v>
      </c>
      <c r="D21" s="44">
        <v>7</v>
      </c>
      <c r="E21" s="45" t="s">
        <v>110</v>
      </c>
      <c r="F21" s="22"/>
      <c r="G21" s="23"/>
      <c r="H21" s="86"/>
      <c r="I21" s="84"/>
      <c r="J21" s="100">
        <f t="shared" ref="J21" si="2">IF(F21="○",2,IF(F21="△",1,0))</f>
        <v>0</v>
      </c>
      <c r="K21" s="100">
        <f t="shared" ref="K21" si="3">IF(G21="○",2,IF(G21="△",1,0))</f>
        <v>0</v>
      </c>
    </row>
    <row r="22" spans="2:11" ht="50.25" customHeight="1">
      <c r="B22" s="189"/>
      <c r="C22" s="17" t="s">
        <v>101</v>
      </c>
      <c r="D22" s="44">
        <v>8</v>
      </c>
      <c r="E22" s="45" t="s">
        <v>111</v>
      </c>
      <c r="F22" s="22"/>
      <c r="G22" s="23"/>
      <c r="H22" s="86"/>
      <c r="I22" s="84"/>
      <c r="J22" s="100">
        <f t="shared" ref="J22:J23" si="4">IF(F22="○",2,IF(F22="△",1,0))</f>
        <v>0</v>
      </c>
      <c r="K22" s="100">
        <f t="shared" ref="K22:K23" si="5">IF(G22="○",2,IF(G22="△",1,0))</f>
        <v>0</v>
      </c>
    </row>
    <row r="23" spans="2:11" ht="50.25" customHeight="1">
      <c r="B23" s="189"/>
      <c r="C23" s="17" t="s">
        <v>102</v>
      </c>
      <c r="D23" s="44">
        <v>9</v>
      </c>
      <c r="E23" s="45" t="s">
        <v>112</v>
      </c>
      <c r="F23" s="22"/>
      <c r="G23" s="23"/>
      <c r="H23" s="86"/>
      <c r="I23" s="84"/>
      <c r="J23" s="100">
        <f t="shared" si="4"/>
        <v>0</v>
      </c>
      <c r="K23" s="100">
        <f t="shared" si="5"/>
        <v>0</v>
      </c>
    </row>
    <row r="24" spans="2:11" s="84" customFormat="1" ht="50.25" customHeight="1">
      <c r="B24" s="193" t="s">
        <v>103</v>
      </c>
      <c r="C24" s="17" t="s">
        <v>104</v>
      </c>
      <c r="D24" s="196" t="s">
        <v>28</v>
      </c>
      <c r="E24" s="197"/>
      <c r="F24" s="49"/>
      <c r="G24" s="50"/>
      <c r="H24" s="87"/>
    </row>
    <row r="25" spans="2:11" s="84" customFormat="1" ht="50.25" customHeight="1">
      <c r="B25" s="194"/>
      <c r="C25" s="17" t="s">
        <v>105</v>
      </c>
      <c r="D25" s="196" t="s">
        <v>28</v>
      </c>
      <c r="E25" s="197"/>
      <c r="F25" s="49"/>
      <c r="G25" s="50"/>
      <c r="H25" s="87"/>
    </row>
    <row r="26" spans="2:11" s="84" customFormat="1" ht="50.25" customHeight="1">
      <c r="B26" s="195"/>
      <c r="C26" s="17" t="s">
        <v>98</v>
      </c>
      <c r="D26" s="196" t="s">
        <v>28</v>
      </c>
      <c r="E26" s="197"/>
      <c r="F26" s="49"/>
      <c r="G26" s="50"/>
      <c r="H26" s="87"/>
    </row>
    <row r="27" spans="2:11" s="84" customFormat="1" ht="50.25" customHeight="1">
      <c r="B27" s="193" t="s">
        <v>106</v>
      </c>
      <c r="C27" s="17" t="s">
        <v>104</v>
      </c>
      <c r="D27" s="196" t="s">
        <v>107</v>
      </c>
      <c r="E27" s="197"/>
      <c r="F27" s="49"/>
      <c r="G27" s="50"/>
      <c r="H27" s="87"/>
    </row>
    <row r="28" spans="2:11" s="84" customFormat="1" ht="50.25" customHeight="1">
      <c r="B28" s="194"/>
      <c r="C28" s="17" t="s">
        <v>105</v>
      </c>
      <c r="D28" s="196" t="s">
        <v>107</v>
      </c>
      <c r="E28" s="197"/>
      <c r="F28" s="49"/>
      <c r="G28" s="50"/>
      <c r="H28" s="87"/>
    </row>
    <row r="29" spans="2:11" s="84" customFormat="1" ht="50.25" customHeight="1">
      <c r="B29" s="195"/>
      <c r="C29" s="17" t="s">
        <v>98</v>
      </c>
      <c r="D29" s="196" t="s">
        <v>107</v>
      </c>
      <c r="E29" s="197"/>
      <c r="F29" s="49"/>
      <c r="G29" s="50"/>
      <c r="H29" s="87"/>
    </row>
    <row r="30" spans="2:11" ht="13.5">
      <c r="B30" s="68" t="s">
        <v>0</v>
      </c>
      <c r="C30" s="68" t="s">
        <v>1</v>
      </c>
      <c r="D30" s="191" t="s">
        <v>2</v>
      </c>
      <c r="E30" s="192"/>
      <c r="F30" s="12" t="s">
        <v>17</v>
      </c>
      <c r="G30" s="20" t="s">
        <v>3</v>
      </c>
      <c r="H30" s="12" t="s">
        <v>18</v>
      </c>
    </row>
    <row r="31" spans="2:11" ht="50.25" customHeight="1">
      <c r="B31" s="188" t="s">
        <v>108</v>
      </c>
      <c r="C31" s="43" t="s">
        <v>45</v>
      </c>
      <c r="D31" s="44">
        <v>10</v>
      </c>
      <c r="E31" s="45" t="s">
        <v>114</v>
      </c>
      <c r="F31" s="22"/>
      <c r="G31" s="23"/>
      <c r="H31" s="86"/>
      <c r="I31" s="84"/>
      <c r="J31" s="100">
        <f t="shared" ref="J31" si="6">IF(F31="○",2,IF(F31="△",1,0))</f>
        <v>0</v>
      </c>
      <c r="K31" s="100">
        <f t="shared" ref="K31" si="7">IF(G31="○",2,IF(G31="△",1,0))</f>
        <v>0</v>
      </c>
    </row>
    <row r="32" spans="2:11" ht="50.25" customHeight="1">
      <c r="B32" s="189"/>
      <c r="C32" s="43" t="s">
        <v>109</v>
      </c>
      <c r="D32" s="44">
        <v>11</v>
      </c>
      <c r="E32" s="45" t="s">
        <v>115</v>
      </c>
      <c r="F32" s="22"/>
      <c r="G32" s="23"/>
      <c r="H32" s="86"/>
      <c r="I32" s="84"/>
      <c r="J32" s="100">
        <f t="shared" ref="J32:J33" si="8">IF(F32="○",2,IF(F32="△",1,0))</f>
        <v>0</v>
      </c>
      <c r="K32" s="100">
        <f t="shared" ref="K32:K33" si="9">IF(G32="○",2,IF(G32="△",1,0))</f>
        <v>0</v>
      </c>
    </row>
    <row r="33" spans="2:11" ht="50.25" customHeight="1">
      <c r="B33" s="190"/>
      <c r="C33" s="48" t="s">
        <v>46</v>
      </c>
      <c r="D33" s="44">
        <v>12</v>
      </c>
      <c r="E33" s="45" t="s">
        <v>157</v>
      </c>
      <c r="F33" s="22"/>
      <c r="G33" s="23"/>
      <c r="H33" s="86"/>
      <c r="I33" s="84"/>
      <c r="J33" s="100">
        <f t="shared" si="8"/>
        <v>0</v>
      </c>
      <c r="K33" s="100">
        <f t="shared" si="9"/>
        <v>0</v>
      </c>
    </row>
    <row r="34" spans="2:11" s="78" customFormat="1" ht="27">
      <c r="B34" s="90"/>
      <c r="C34" s="88"/>
      <c r="D34" s="91"/>
      <c r="F34" s="10" t="s">
        <v>9</v>
      </c>
      <c r="G34" s="11" t="s">
        <v>10</v>
      </c>
      <c r="H34" s="8" t="s">
        <v>11</v>
      </c>
    </row>
    <row r="35" spans="2:11" s="78" customFormat="1" ht="30" customHeight="1">
      <c r="B35" s="90"/>
      <c r="C35" s="34"/>
      <c r="D35" s="91"/>
      <c r="E35" s="9" t="s">
        <v>12</v>
      </c>
      <c r="F35" s="101">
        <f>COUNTIF($F$7:$F$33,"○")</f>
        <v>0</v>
      </c>
      <c r="G35" s="101">
        <f>COUNTIF($G$7:$G$33,"○")</f>
        <v>0</v>
      </c>
      <c r="H35" s="102" t="e">
        <f>G35/$G$38</f>
        <v>#DIV/0!</v>
      </c>
    </row>
    <row r="36" spans="2:11" s="78" customFormat="1" ht="30" customHeight="1">
      <c r="B36" s="90"/>
      <c r="C36" s="34"/>
      <c r="D36" s="91"/>
      <c r="E36" s="9" t="s">
        <v>13</v>
      </c>
      <c r="F36" s="101">
        <f>COUNTIF($F$7:$F$33,"△")</f>
        <v>0</v>
      </c>
      <c r="G36" s="101">
        <f>COUNTIF($G$7:$G$33,"△")</f>
        <v>0</v>
      </c>
      <c r="H36" s="102" t="e">
        <f t="shared" ref="H36:H37" si="10">G36/$G$38</f>
        <v>#DIV/0!</v>
      </c>
    </row>
    <row r="37" spans="2:11" s="78" customFormat="1" ht="30" customHeight="1" thickBot="1">
      <c r="B37" s="90"/>
      <c r="C37" s="34"/>
      <c r="D37" s="91"/>
      <c r="E37" s="9" t="s">
        <v>14</v>
      </c>
      <c r="F37" s="101">
        <f>COUNTIF($F$7:$F$33,"×")</f>
        <v>0</v>
      </c>
      <c r="G37" s="101">
        <f>COUNTIF($G$7:$G$33,"×")</f>
        <v>0</v>
      </c>
      <c r="H37" s="102" t="e">
        <f t="shared" si="10"/>
        <v>#DIV/0!</v>
      </c>
    </row>
    <row r="38" spans="2:11" s="78" customFormat="1" ht="30" customHeight="1" thickTop="1" thickBot="1">
      <c r="B38" s="90"/>
      <c r="C38" s="34"/>
      <c r="D38" s="91"/>
      <c r="E38" s="9" t="s">
        <v>15</v>
      </c>
      <c r="F38" s="92">
        <f>SUM(F35:F37)</f>
        <v>0</v>
      </c>
      <c r="G38" s="92">
        <f>SUM(G35:G37)</f>
        <v>0</v>
      </c>
      <c r="H38" s="103" t="e">
        <f>SUM(H35:H37)</f>
        <v>#DIV/0!</v>
      </c>
    </row>
    <row r="39" spans="2:11" ht="32.25" customHeight="1" thickTop="1">
      <c r="B39" s="90"/>
      <c r="C39" s="34"/>
    </row>
  </sheetData>
  <mergeCells count="24">
    <mergeCell ref="D30:E30"/>
    <mergeCell ref="D24:E24"/>
    <mergeCell ref="D25:E25"/>
    <mergeCell ref="D26:E26"/>
    <mergeCell ref="B27:B29"/>
    <mergeCell ref="D27:E27"/>
    <mergeCell ref="D28:E28"/>
    <mergeCell ref="D29:E29"/>
    <mergeCell ref="F1:H4"/>
    <mergeCell ref="D6:E6"/>
    <mergeCell ref="B31:B33"/>
    <mergeCell ref="D17:E17"/>
    <mergeCell ref="B7:B8"/>
    <mergeCell ref="B9:B10"/>
    <mergeCell ref="B11:B12"/>
    <mergeCell ref="B13:B14"/>
    <mergeCell ref="B21:B23"/>
    <mergeCell ref="D13:E13"/>
    <mergeCell ref="D14:E14"/>
    <mergeCell ref="B18:B20"/>
    <mergeCell ref="D18:E18"/>
    <mergeCell ref="D20:E20"/>
    <mergeCell ref="D19:E19"/>
    <mergeCell ref="B24:B26"/>
  </mergeCells>
  <phoneticPr fontId="2"/>
  <dataValidations count="1">
    <dataValidation type="list" allowBlank="1" showInputMessage="1" showErrorMessage="1" sqref="F7:G12 F21:G23 F31:G33">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 / &amp;N &amp;R&amp;"ＭＳ Ｐゴシック,標準"（&amp;"ARIAL,標準"C&amp;"ＭＳ Ｐゴシック,標準"）厚生労働省</oddFooter>
  </headerFooter>
  <rowBreaks count="1" manualBreakCount="1">
    <brk id="2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85" zoomScaleNormal="100" zoomScaleSheetLayoutView="85" workbookViewId="0">
      <pane xSplit="1" ySplit="2" topLeftCell="B3" activePane="bottomRight" state="frozen"/>
      <selection activeCell="E6" sqref="E6"/>
      <selection pane="topRight" activeCell="E6" sqref="E6"/>
      <selection pane="bottomLeft" activeCell="E6" sqref="E6"/>
      <selection pane="bottomRight"/>
    </sheetView>
  </sheetViews>
  <sheetFormatPr defaultRowHeight="12"/>
  <cols>
    <col min="1" max="1" width="28.5703125" style="78" customWidth="1"/>
    <col min="2" max="2" width="92.85546875" style="78" customWidth="1"/>
    <col min="3" max="3" width="10.7109375" style="78" customWidth="1"/>
    <col min="4" max="5" width="9.140625" style="78"/>
    <col min="6" max="6" width="30.85546875" style="78" customWidth="1"/>
    <col min="7" max="16384" width="9.140625" style="78"/>
  </cols>
  <sheetData>
    <row r="1" spans="1:7" ht="26.1" customHeight="1">
      <c r="A1" s="46" t="s">
        <v>23</v>
      </c>
    </row>
    <row r="2" spans="1:7" ht="26.1" customHeight="1">
      <c r="A2" s="24" t="s">
        <v>0</v>
      </c>
      <c r="B2" s="39" t="s">
        <v>21</v>
      </c>
      <c r="C2" s="40" t="s">
        <v>22</v>
      </c>
    </row>
    <row r="3" spans="1:7" ht="26.1" customHeight="1">
      <c r="A3" s="203" t="s">
        <v>47</v>
      </c>
      <c r="B3" s="27" t="s">
        <v>48</v>
      </c>
      <c r="C3" s="28"/>
      <c r="E3" s="202"/>
      <c r="F3" s="79"/>
      <c r="G3" s="80"/>
    </row>
    <row r="4" spans="1:7" ht="26.1" customHeight="1">
      <c r="A4" s="204"/>
      <c r="B4" s="29" t="s">
        <v>49</v>
      </c>
      <c r="C4" s="30"/>
      <c r="E4" s="202"/>
      <c r="F4" s="79"/>
      <c r="G4" s="80"/>
    </row>
    <row r="5" spans="1:7" ht="26.1" customHeight="1">
      <c r="A5" s="204"/>
      <c r="B5" s="29" t="s">
        <v>50</v>
      </c>
      <c r="C5" s="30"/>
      <c r="E5" s="202"/>
      <c r="F5" s="79"/>
      <c r="G5" s="80"/>
    </row>
    <row r="6" spans="1:7" ht="26.1" customHeight="1">
      <c r="A6" s="205" t="s">
        <v>51</v>
      </c>
      <c r="B6" s="27" t="s">
        <v>52</v>
      </c>
      <c r="C6" s="28"/>
      <c r="E6" s="70"/>
      <c r="F6" s="79"/>
      <c r="G6" s="80"/>
    </row>
    <row r="7" spans="1:7" ht="26.1" customHeight="1">
      <c r="A7" s="205"/>
      <c r="B7" s="29" t="s">
        <v>53</v>
      </c>
      <c r="C7" s="30"/>
      <c r="E7" s="70"/>
      <c r="F7" s="79"/>
      <c r="G7" s="80"/>
    </row>
    <row r="8" spans="1:7" ht="26.1" customHeight="1">
      <c r="A8" s="205"/>
      <c r="B8" s="29" t="s">
        <v>54</v>
      </c>
      <c r="C8" s="30"/>
      <c r="E8" s="198"/>
      <c r="F8" s="34"/>
      <c r="G8" s="80"/>
    </row>
    <row r="9" spans="1:7" ht="26.1" customHeight="1">
      <c r="A9" s="205"/>
      <c r="B9" s="29" t="s">
        <v>55</v>
      </c>
      <c r="C9" s="30"/>
      <c r="E9" s="198"/>
      <c r="F9" s="34"/>
      <c r="G9" s="80"/>
    </row>
    <row r="10" spans="1:7" ht="26.1" customHeight="1">
      <c r="A10" s="206" t="s">
        <v>27</v>
      </c>
      <c r="B10" s="32" t="s">
        <v>56</v>
      </c>
      <c r="C10" s="28"/>
      <c r="E10" s="198"/>
      <c r="F10" s="34"/>
      <c r="G10" s="80"/>
    </row>
    <row r="11" spans="1:7" ht="26.1" customHeight="1">
      <c r="A11" s="207"/>
      <c r="B11" s="37" t="s">
        <v>57</v>
      </c>
      <c r="C11" s="30"/>
      <c r="E11" s="69"/>
      <c r="F11" s="34"/>
      <c r="G11" s="80"/>
    </row>
    <row r="12" spans="1:7" ht="26.1" customHeight="1">
      <c r="A12" s="207"/>
      <c r="B12" s="37" t="s">
        <v>58</v>
      </c>
      <c r="C12" s="30"/>
      <c r="E12" s="198"/>
      <c r="F12" s="35"/>
      <c r="G12" s="80"/>
    </row>
    <row r="13" spans="1:7" ht="26.1" customHeight="1">
      <c r="A13" s="207"/>
      <c r="B13" s="37" t="s">
        <v>59</v>
      </c>
      <c r="C13" s="30"/>
      <c r="E13" s="198"/>
      <c r="F13" s="35"/>
      <c r="G13" s="80"/>
    </row>
    <row r="14" spans="1:7" ht="26.1" customHeight="1">
      <c r="A14" s="208"/>
      <c r="B14" s="51" t="s">
        <v>60</v>
      </c>
      <c r="C14" s="31"/>
      <c r="E14" s="198"/>
      <c r="F14" s="35"/>
      <c r="G14" s="80"/>
    </row>
    <row r="15" spans="1:7" ht="26.1" customHeight="1">
      <c r="C15" s="41" t="s">
        <v>24</v>
      </c>
      <c r="E15" s="80"/>
      <c r="F15" s="198"/>
      <c r="G15" s="34"/>
    </row>
    <row r="16" spans="1:7" ht="26.1" customHeight="1">
      <c r="A16" s="46" t="s">
        <v>116</v>
      </c>
      <c r="E16" s="80"/>
      <c r="F16" s="198"/>
      <c r="G16" s="34"/>
    </row>
    <row r="17" spans="1:7" ht="26.1" customHeight="1">
      <c r="A17" s="47" t="s">
        <v>0</v>
      </c>
      <c r="B17" s="25" t="s">
        <v>21</v>
      </c>
      <c r="C17" s="26" t="s">
        <v>22</v>
      </c>
      <c r="E17" s="80"/>
      <c r="F17" s="198"/>
      <c r="G17" s="34"/>
    </row>
    <row r="18" spans="1:7" ht="26.1" customHeight="1">
      <c r="A18" s="200" t="s">
        <v>117</v>
      </c>
      <c r="B18" s="29" t="s">
        <v>119</v>
      </c>
      <c r="C18" s="30"/>
      <c r="E18" s="80"/>
      <c r="F18" s="198"/>
      <c r="G18" s="34"/>
    </row>
    <row r="19" spans="1:7" ht="26.1" customHeight="1">
      <c r="A19" s="200"/>
      <c r="B19" s="29" t="s">
        <v>120</v>
      </c>
      <c r="C19" s="30"/>
      <c r="E19" s="80"/>
      <c r="F19" s="198"/>
      <c r="G19" s="34"/>
    </row>
    <row r="20" spans="1:7" ht="26.1" customHeight="1">
      <c r="A20" s="200"/>
      <c r="B20" s="29" t="s">
        <v>121</v>
      </c>
      <c r="C20" s="30"/>
      <c r="E20" s="80"/>
      <c r="F20" s="198"/>
      <c r="G20" s="34"/>
    </row>
    <row r="21" spans="1:7" ht="26.1" customHeight="1">
      <c r="A21" s="200"/>
      <c r="B21" s="29" t="s">
        <v>122</v>
      </c>
      <c r="C21" s="30"/>
      <c r="E21" s="80"/>
      <c r="F21" s="198"/>
      <c r="G21" s="34"/>
    </row>
    <row r="22" spans="1:7" ht="26.1" customHeight="1">
      <c r="A22" s="200"/>
      <c r="B22" s="29" t="s">
        <v>123</v>
      </c>
      <c r="C22" s="30"/>
      <c r="E22" s="80"/>
      <c r="F22" s="198"/>
      <c r="G22" s="36"/>
    </row>
    <row r="23" spans="1:7" ht="26.1" customHeight="1">
      <c r="A23" s="200"/>
      <c r="B23" s="29" t="s">
        <v>124</v>
      </c>
      <c r="C23" s="52"/>
      <c r="E23" s="80"/>
      <c r="F23" s="69"/>
      <c r="G23" s="36"/>
    </row>
    <row r="24" spans="1:7" ht="26.1" customHeight="1">
      <c r="A24" s="199" t="s">
        <v>118</v>
      </c>
      <c r="B24" s="27" t="s">
        <v>61</v>
      </c>
      <c r="C24" s="28"/>
      <c r="E24" s="80"/>
      <c r="F24" s="69"/>
      <c r="G24" s="18"/>
    </row>
    <row r="25" spans="1:7" ht="26.1" customHeight="1">
      <c r="A25" s="200"/>
      <c r="B25" s="72" t="s">
        <v>125</v>
      </c>
      <c r="C25" s="33"/>
      <c r="E25" s="80"/>
      <c r="F25" s="69"/>
      <c r="G25" s="18"/>
    </row>
    <row r="26" spans="1:7" ht="26.1" customHeight="1">
      <c r="A26" s="200"/>
      <c r="B26" s="72" t="s">
        <v>126</v>
      </c>
      <c r="C26" s="33"/>
      <c r="E26" s="80"/>
      <c r="F26" s="69"/>
      <c r="G26" s="18"/>
    </row>
    <row r="27" spans="1:7" ht="26.1" customHeight="1">
      <c r="A27" s="200"/>
      <c r="B27" s="29" t="s">
        <v>127</v>
      </c>
      <c r="C27" s="30"/>
      <c r="E27" s="80"/>
      <c r="F27" s="69"/>
      <c r="G27" s="34"/>
    </row>
    <row r="28" spans="1:7" ht="26.1" customHeight="1">
      <c r="A28" s="201"/>
      <c r="B28" s="53" t="s">
        <v>128</v>
      </c>
      <c r="C28" s="31"/>
      <c r="E28" s="80"/>
      <c r="F28" s="69"/>
      <c r="G28" s="36"/>
    </row>
  </sheetData>
  <mergeCells count="10">
    <mergeCell ref="F15:F17"/>
    <mergeCell ref="A24:A28"/>
    <mergeCell ref="F18:F22"/>
    <mergeCell ref="E3:E5"/>
    <mergeCell ref="A3:A5"/>
    <mergeCell ref="A6:A9"/>
    <mergeCell ref="E8:E10"/>
    <mergeCell ref="A18:A23"/>
    <mergeCell ref="A10:A14"/>
    <mergeCell ref="E12:E14"/>
  </mergeCells>
  <phoneticPr fontId="2"/>
  <printOptions horizontalCentered="1"/>
  <pageMargins left="0.59055118110236227" right="0.59055118110236227" top="0.43307086614173229" bottom="0.23622047244094491" header="0.31496062992125984" footer="0.19685039370078741"/>
  <pageSetup paperSize="9" scale="76" firstPageNumber="4" orientation="portrait" verticalDpi="300" r:id="rId1"/>
  <headerFooter alignWithMargins="0">
    <oddFooter>&amp;C&amp;P / &amp;N &amp;R&amp;"ＭＳ Ｐゴシック,標準"（&amp;"ARIAL,標準"C&amp;"ＭＳ Ｐゴシック,標準"）厚生労働省</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view="pageBreakPreview" zoomScaleNormal="100" zoomScaleSheetLayoutView="100" workbookViewId="0">
      <selection activeCell="F50" sqref="F50"/>
    </sheetView>
  </sheetViews>
  <sheetFormatPr defaultColWidth="10.28515625" defaultRowHeight="13.5"/>
  <cols>
    <col min="1" max="1" width="8.5703125" style="75" customWidth="1"/>
    <col min="2" max="2" width="15.85546875" style="76" customWidth="1"/>
    <col min="3" max="3" width="2.42578125" style="76" customWidth="1"/>
    <col min="4" max="4" width="83.28515625" style="77" customWidth="1"/>
    <col min="5" max="256" width="10.28515625" style="73"/>
    <col min="257" max="257" width="8.5703125" style="73" customWidth="1"/>
    <col min="258" max="258" width="15.85546875" style="73" customWidth="1"/>
    <col min="259" max="259" width="2.42578125" style="73" customWidth="1"/>
    <col min="260" max="260" width="83.28515625" style="73" customWidth="1"/>
    <col min="261" max="512" width="10.28515625" style="73"/>
    <col min="513" max="513" width="8.5703125" style="73" customWidth="1"/>
    <col min="514" max="514" width="15.85546875" style="73" customWidth="1"/>
    <col min="515" max="515" width="2.42578125" style="73" customWidth="1"/>
    <col min="516" max="516" width="83.28515625" style="73" customWidth="1"/>
    <col min="517" max="768" width="10.28515625" style="73"/>
    <col min="769" max="769" width="8.5703125" style="73" customWidth="1"/>
    <col min="770" max="770" width="15.85546875" style="73" customWidth="1"/>
    <col min="771" max="771" width="2.42578125" style="73" customWidth="1"/>
    <col min="772" max="772" width="83.28515625" style="73" customWidth="1"/>
    <col min="773" max="1024" width="10.28515625" style="73"/>
    <col min="1025" max="1025" width="8.5703125" style="73" customWidth="1"/>
    <col min="1026" max="1026" width="15.85546875" style="73" customWidth="1"/>
    <col min="1027" max="1027" width="2.42578125" style="73" customWidth="1"/>
    <col min="1028" max="1028" width="83.28515625" style="73" customWidth="1"/>
    <col min="1029" max="1280" width="10.28515625" style="73"/>
    <col min="1281" max="1281" width="8.5703125" style="73" customWidth="1"/>
    <col min="1282" max="1282" width="15.85546875" style="73" customWidth="1"/>
    <col min="1283" max="1283" width="2.42578125" style="73" customWidth="1"/>
    <col min="1284" max="1284" width="83.28515625" style="73" customWidth="1"/>
    <col min="1285" max="1536" width="10.28515625" style="73"/>
    <col min="1537" max="1537" width="8.5703125" style="73" customWidth="1"/>
    <col min="1538" max="1538" width="15.85546875" style="73" customWidth="1"/>
    <col min="1539" max="1539" width="2.42578125" style="73" customWidth="1"/>
    <col min="1540" max="1540" width="83.28515625" style="73" customWidth="1"/>
    <col min="1541" max="1792" width="10.28515625" style="73"/>
    <col min="1793" max="1793" width="8.5703125" style="73" customWidth="1"/>
    <col min="1794" max="1794" width="15.85546875" style="73" customWidth="1"/>
    <col min="1795" max="1795" width="2.42578125" style="73" customWidth="1"/>
    <col min="1796" max="1796" width="83.28515625" style="73" customWidth="1"/>
    <col min="1797" max="2048" width="10.28515625" style="73"/>
    <col min="2049" max="2049" width="8.5703125" style="73" customWidth="1"/>
    <col min="2050" max="2050" width="15.85546875" style="73" customWidth="1"/>
    <col min="2051" max="2051" width="2.42578125" style="73" customWidth="1"/>
    <col min="2052" max="2052" width="83.28515625" style="73" customWidth="1"/>
    <col min="2053" max="2304" width="10.28515625" style="73"/>
    <col min="2305" max="2305" width="8.5703125" style="73" customWidth="1"/>
    <col min="2306" max="2306" width="15.85546875" style="73" customWidth="1"/>
    <col min="2307" max="2307" width="2.42578125" style="73" customWidth="1"/>
    <col min="2308" max="2308" width="83.28515625" style="73" customWidth="1"/>
    <col min="2309" max="2560" width="10.28515625" style="73"/>
    <col min="2561" max="2561" width="8.5703125" style="73" customWidth="1"/>
    <col min="2562" max="2562" width="15.85546875" style="73" customWidth="1"/>
    <col min="2563" max="2563" width="2.42578125" style="73" customWidth="1"/>
    <col min="2564" max="2564" width="83.28515625" style="73" customWidth="1"/>
    <col min="2565" max="2816" width="10.28515625" style="73"/>
    <col min="2817" max="2817" width="8.5703125" style="73" customWidth="1"/>
    <col min="2818" max="2818" width="15.85546875" style="73" customWidth="1"/>
    <col min="2819" max="2819" width="2.42578125" style="73" customWidth="1"/>
    <col min="2820" max="2820" width="83.28515625" style="73" customWidth="1"/>
    <col min="2821" max="3072" width="10.28515625" style="73"/>
    <col min="3073" max="3073" width="8.5703125" style="73" customWidth="1"/>
    <col min="3074" max="3074" width="15.85546875" style="73" customWidth="1"/>
    <col min="3075" max="3075" width="2.42578125" style="73" customWidth="1"/>
    <col min="3076" max="3076" width="83.28515625" style="73" customWidth="1"/>
    <col min="3077" max="3328" width="10.28515625" style="73"/>
    <col min="3329" max="3329" width="8.5703125" style="73" customWidth="1"/>
    <col min="3330" max="3330" width="15.85546875" style="73" customWidth="1"/>
    <col min="3331" max="3331" width="2.42578125" style="73" customWidth="1"/>
    <col min="3332" max="3332" width="83.28515625" style="73" customWidth="1"/>
    <col min="3333" max="3584" width="10.28515625" style="73"/>
    <col min="3585" max="3585" width="8.5703125" style="73" customWidth="1"/>
    <col min="3586" max="3586" width="15.85546875" style="73" customWidth="1"/>
    <col min="3587" max="3587" width="2.42578125" style="73" customWidth="1"/>
    <col min="3588" max="3588" width="83.28515625" style="73" customWidth="1"/>
    <col min="3589" max="3840" width="10.28515625" style="73"/>
    <col min="3841" max="3841" width="8.5703125" style="73" customWidth="1"/>
    <col min="3842" max="3842" width="15.85546875" style="73" customWidth="1"/>
    <col min="3843" max="3843" width="2.42578125" style="73" customWidth="1"/>
    <col min="3844" max="3844" width="83.28515625" style="73" customWidth="1"/>
    <col min="3845" max="4096" width="10.28515625" style="73"/>
    <col min="4097" max="4097" width="8.5703125" style="73" customWidth="1"/>
    <col min="4098" max="4098" width="15.85546875" style="73" customWidth="1"/>
    <col min="4099" max="4099" width="2.42578125" style="73" customWidth="1"/>
    <col min="4100" max="4100" width="83.28515625" style="73" customWidth="1"/>
    <col min="4101" max="4352" width="10.28515625" style="73"/>
    <col min="4353" max="4353" width="8.5703125" style="73" customWidth="1"/>
    <col min="4354" max="4354" width="15.85546875" style="73" customWidth="1"/>
    <col min="4355" max="4355" width="2.42578125" style="73" customWidth="1"/>
    <col min="4356" max="4356" width="83.28515625" style="73" customWidth="1"/>
    <col min="4357" max="4608" width="10.28515625" style="73"/>
    <col min="4609" max="4609" width="8.5703125" style="73" customWidth="1"/>
    <col min="4610" max="4610" width="15.85546875" style="73" customWidth="1"/>
    <col min="4611" max="4611" width="2.42578125" style="73" customWidth="1"/>
    <col min="4612" max="4612" width="83.28515625" style="73" customWidth="1"/>
    <col min="4613" max="4864" width="10.28515625" style="73"/>
    <col min="4865" max="4865" width="8.5703125" style="73" customWidth="1"/>
    <col min="4866" max="4866" width="15.85546875" style="73" customWidth="1"/>
    <col min="4867" max="4867" width="2.42578125" style="73" customWidth="1"/>
    <col min="4868" max="4868" width="83.28515625" style="73" customWidth="1"/>
    <col min="4869" max="5120" width="10.28515625" style="73"/>
    <col min="5121" max="5121" width="8.5703125" style="73" customWidth="1"/>
    <col min="5122" max="5122" width="15.85546875" style="73" customWidth="1"/>
    <col min="5123" max="5123" width="2.42578125" style="73" customWidth="1"/>
    <col min="5124" max="5124" width="83.28515625" style="73" customWidth="1"/>
    <col min="5125" max="5376" width="10.28515625" style="73"/>
    <col min="5377" max="5377" width="8.5703125" style="73" customWidth="1"/>
    <col min="5378" max="5378" width="15.85546875" style="73" customWidth="1"/>
    <col min="5379" max="5379" width="2.42578125" style="73" customWidth="1"/>
    <col min="5380" max="5380" width="83.28515625" style="73" customWidth="1"/>
    <col min="5381" max="5632" width="10.28515625" style="73"/>
    <col min="5633" max="5633" width="8.5703125" style="73" customWidth="1"/>
    <col min="5634" max="5634" width="15.85546875" style="73" customWidth="1"/>
    <col min="5635" max="5635" width="2.42578125" style="73" customWidth="1"/>
    <col min="5636" max="5636" width="83.28515625" style="73" customWidth="1"/>
    <col min="5637" max="5888" width="10.28515625" style="73"/>
    <col min="5889" max="5889" width="8.5703125" style="73" customWidth="1"/>
    <col min="5890" max="5890" width="15.85546875" style="73" customWidth="1"/>
    <col min="5891" max="5891" width="2.42578125" style="73" customWidth="1"/>
    <col min="5892" max="5892" width="83.28515625" style="73" customWidth="1"/>
    <col min="5893" max="6144" width="10.28515625" style="73"/>
    <col min="6145" max="6145" width="8.5703125" style="73" customWidth="1"/>
    <col min="6146" max="6146" width="15.85546875" style="73" customWidth="1"/>
    <col min="6147" max="6147" width="2.42578125" style="73" customWidth="1"/>
    <col min="6148" max="6148" width="83.28515625" style="73" customWidth="1"/>
    <col min="6149" max="6400" width="10.28515625" style="73"/>
    <col min="6401" max="6401" width="8.5703125" style="73" customWidth="1"/>
    <col min="6402" max="6402" width="15.85546875" style="73" customWidth="1"/>
    <col min="6403" max="6403" width="2.42578125" style="73" customWidth="1"/>
    <col min="6404" max="6404" width="83.28515625" style="73" customWidth="1"/>
    <col min="6405" max="6656" width="10.28515625" style="73"/>
    <col min="6657" max="6657" width="8.5703125" style="73" customWidth="1"/>
    <col min="6658" max="6658" width="15.85546875" style="73" customWidth="1"/>
    <col min="6659" max="6659" width="2.42578125" style="73" customWidth="1"/>
    <col min="6660" max="6660" width="83.28515625" style="73" customWidth="1"/>
    <col min="6661" max="6912" width="10.28515625" style="73"/>
    <col min="6913" max="6913" width="8.5703125" style="73" customWidth="1"/>
    <col min="6914" max="6914" width="15.85546875" style="73" customWidth="1"/>
    <col min="6915" max="6915" width="2.42578125" style="73" customWidth="1"/>
    <col min="6916" max="6916" width="83.28515625" style="73" customWidth="1"/>
    <col min="6917" max="7168" width="10.28515625" style="73"/>
    <col min="7169" max="7169" width="8.5703125" style="73" customWidth="1"/>
    <col min="7170" max="7170" width="15.85546875" style="73" customWidth="1"/>
    <col min="7171" max="7171" width="2.42578125" style="73" customWidth="1"/>
    <col min="7172" max="7172" width="83.28515625" style="73" customWidth="1"/>
    <col min="7173" max="7424" width="10.28515625" style="73"/>
    <col min="7425" max="7425" width="8.5703125" style="73" customWidth="1"/>
    <col min="7426" max="7426" width="15.85546875" style="73" customWidth="1"/>
    <col min="7427" max="7427" width="2.42578125" style="73" customWidth="1"/>
    <col min="7428" max="7428" width="83.28515625" style="73" customWidth="1"/>
    <col min="7429" max="7680" width="10.28515625" style="73"/>
    <col min="7681" max="7681" width="8.5703125" style="73" customWidth="1"/>
    <col min="7682" max="7682" width="15.85546875" style="73" customWidth="1"/>
    <col min="7683" max="7683" width="2.42578125" style="73" customWidth="1"/>
    <col min="7684" max="7684" width="83.28515625" style="73" customWidth="1"/>
    <col min="7685" max="7936" width="10.28515625" style="73"/>
    <col min="7937" max="7937" width="8.5703125" style="73" customWidth="1"/>
    <col min="7938" max="7938" width="15.85546875" style="73" customWidth="1"/>
    <col min="7939" max="7939" width="2.42578125" style="73" customWidth="1"/>
    <col min="7940" max="7940" width="83.28515625" style="73" customWidth="1"/>
    <col min="7941" max="8192" width="10.28515625" style="73"/>
    <col min="8193" max="8193" width="8.5703125" style="73" customWidth="1"/>
    <col min="8194" max="8194" width="15.85546875" style="73" customWidth="1"/>
    <col min="8195" max="8195" width="2.42578125" style="73" customWidth="1"/>
    <col min="8196" max="8196" width="83.28515625" style="73" customWidth="1"/>
    <col min="8197" max="8448" width="10.28515625" style="73"/>
    <col min="8449" max="8449" width="8.5703125" style="73" customWidth="1"/>
    <col min="8450" max="8450" width="15.85546875" style="73" customWidth="1"/>
    <col min="8451" max="8451" width="2.42578125" style="73" customWidth="1"/>
    <col min="8452" max="8452" width="83.28515625" style="73" customWidth="1"/>
    <col min="8453" max="8704" width="10.28515625" style="73"/>
    <col min="8705" max="8705" width="8.5703125" style="73" customWidth="1"/>
    <col min="8706" max="8706" width="15.85546875" style="73" customWidth="1"/>
    <col min="8707" max="8707" width="2.42578125" style="73" customWidth="1"/>
    <col min="8708" max="8708" width="83.28515625" style="73" customWidth="1"/>
    <col min="8709" max="8960" width="10.28515625" style="73"/>
    <col min="8961" max="8961" width="8.5703125" style="73" customWidth="1"/>
    <col min="8962" max="8962" width="15.85546875" style="73" customWidth="1"/>
    <col min="8963" max="8963" width="2.42578125" style="73" customWidth="1"/>
    <col min="8964" max="8964" width="83.28515625" style="73" customWidth="1"/>
    <col min="8965" max="9216" width="10.28515625" style="73"/>
    <col min="9217" max="9217" width="8.5703125" style="73" customWidth="1"/>
    <col min="9218" max="9218" width="15.85546875" style="73" customWidth="1"/>
    <col min="9219" max="9219" width="2.42578125" style="73" customWidth="1"/>
    <col min="9220" max="9220" width="83.28515625" style="73" customWidth="1"/>
    <col min="9221" max="9472" width="10.28515625" style="73"/>
    <col min="9473" max="9473" width="8.5703125" style="73" customWidth="1"/>
    <col min="9474" max="9474" width="15.85546875" style="73" customWidth="1"/>
    <col min="9475" max="9475" width="2.42578125" style="73" customWidth="1"/>
    <col min="9476" max="9476" width="83.28515625" style="73" customWidth="1"/>
    <col min="9477" max="9728" width="10.28515625" style="73"/>
    <col min="9729" max="9729" width="8.5703125" style="73" customWidth="1"/>
    <col min="9730" max="9730" width="15.85546875" style="73" customWidth="1"/>
    <col min="9731" max="9731" width="2.42578125" style="73" customWidth="1"/>
    <col min="9732" max="9732" width="83.28515625" style="73" customWidth="1"/>
    <col min="9733" max="9984" width="10.28515625" style="73"/>
    <col min="9985" max="9985" width="8.5703125" style="73" customWidth="1"/>
    <col min="9986" max="9986" width="15.85546875" style="73" customWidth="1"/>
    <col min="9987" max="9987" width="2.42578125" style="73" customWidth="1"/>
    <col min="9988" max="9988" width="83.28515625" style="73" customWidth="1"/>
    <col min="9989" max="10240" width="10.28515625" style="73"/>
    <col min="10241" max="10241" width="8.5703125" style="73" customWidth="1"/>
    <col min="10242" max="10242" width="15.85546875" style="73" customWidth="1"/>
    <col min="10243" max="10243" width="2.42578125" style="73" customWidth="1"/>
    <col min="10244" max="10244" width="83.28515625" style="73" customWidth="1"/>
    <col min="10245" max="10496" width="10.28515625" style="73"/>
    <col min="10497" max="10497" width="8.5703125" style="73" customWidth="1"/>
    <col min="10498" max="10498" width="15.85546875" style="73" customWidth="1"/>
    <col min="10499" max="10499" width="2.42578125" style="73" customWidth="1"/>
    <col min="10500" max="10500" width="83.28515625" style="73" customWidth="1"/>
    <col min="10501" max="10752" width="10.28515625" style="73"/>
    <col min="10753" max="10753" width="8.5703125" style="73" customWidth="1"/>
    <col min="10754" max="10754" width="15.85546875" style="73" customWidth="1"/>
    <col min="10755" max="10755" width="2.42578125" style="73" customWidth="1"/>
    <col min="10756" max="10756" width="83.28515625" style="73" customWidth="1"/>
    <col min="10757" max="11008" width="10.28515625" style="73"/>
    <col min="11009" max="11009" width="8.5703125" style="73" customWidth="1"/>
    <col min="11010" max="11010" width="15.85546875" style="73" customWidth="1"/>
    <col min="11011" max="11011" width="2.42578125" style="73" customWidth="1"/>
    <col min="11012" max="11012" width="83.28515625" style="73" customWidth="1"/>
    <col min="11013" max="11264" width="10.28515625" style="73"/>
    <col min="11265" max="11265" width="8.5703125" style="73" customWidth="1"/>
    <col min="11266" max="11266" width="15.85546875" style="73" customWidth="1"/>
    <col min="11267" max="11267" width="2.42578125" style="73" customWidth="1"/>
    <col min="11268" max="11268" width="83.28515625" style="73" customWidth="1"/>
    <col min="11269" max="11520" width="10.28515625" style="73"/>
    <col min="11521" max="11521" width="8.5703125" style="73" customWidth="1"/>
    <col min="11522" max="11522" width="15.85546875" style="73" customWidth="1"/>
    <col min="11523" max="11523" width="2.42578125" style="73" customWidth="1"/>
    <col min="11524" max="11524" width="83.28515625" style="73" customWidth="1"/>
    <col min="11525" max="11776" width="10.28515625" style="73"/>
    <col min="11777" max="11777" width="8.5703125" style="73" customWidth="1"/>
    <col min="11778" max="11778" width="15.85546875" style="73" customWidth="1"/>
    <col min="11779" max="11779" width="2.42578125" style="73" customWidth="1"/>
    <col min="11780" max="11780" width="83.28515625" style="73" customWidth="1"/>
    <col min="11781" max="12032" width="10.28515625" style="73"/>
    <col min="12033" max="12033" width="8.5703125" style="73" customWidth="1"/>
    <col min="12034" max="12034" width="15.85546875" style="73" customWidth="1"/>
    <col min="12035" max="12035" width="2.42578125" style="73" customWidth="1"/>
    <col min="12036" max="12036" width="83.28515625" style="73" customWidth="1"/>
    <col min="12037" max="12288" width="10.28515625" style="73"/>
    <col min="12289" max="12289" width="8.5703125" style="73" customWidth="1"/>
    <col min="12290" max="12290" width="15.85546875" style="73" customWidth="1"/>
    <col min="12291" max="12291" width="2.42578125" style="73" customWidth="1"/>
    <col min="12292" max="12292" width="83.28515625" style="73" customWidth="1"/>
    <col min="12293" max="12544" width="10.28515625" style="73"/>
    <col min="12545" max="12545" width="8.5703125" style="73" customWidth="1"/>
    <col min="12546" max="12546" width="15.85546875" style="73" customWidth="1"/>
    <col min="12547" max="12547" width="2.42578125" style="73" customWidth="1"/>
    <col min="12548" max="12548" width="83.28515625" style="73" customWidth="1"/>
    <col min="12549" max="12800" width="10.28515625" style="73"/>
    <col min="12801" max="12801" width="8.5703125" style="73" customWidth="1"/>
    <col min="12802" max="12802" width="15.85546875" style="73" customWidth="1"/>
    <col min="12803" max="12803" width="2.42578125" style="73" customWidth="1"/>
    <col min="12804" max="12804" width="83.28515625" style="73" customWidth="1"/>
    <col min="12805" max="13056" width="10.28515625" style="73"/>
    <col min="13057" max="13057" width="8.5703125" style="73" customWidth="1"/>
    <col min="13058" max="13058" width="15.85546875" style="73" customWidth="1"/>
    <col min="13059" max="13059" width="2.42578125" style="73" customWidth="1"/>
    <col min="13060" max="13060" width="83.28515625" style="73" customWidth="1"/>
    <col min="13061" max="13312" width="10.28515625" style="73"/>
    <col min="13313" max="13313" width="8.5703125" style="73" customWidth="1"/>
    <col min="13314" max="13314" width="15.85546875" style="73" customWidth="1"/>
    <col min="13315" max="13315" width="2.42578125" style="73" customWidth="1"/>
    <col min="13316" max="13316" width="83.28515625" style="73" customWidth="1"/>
    <col min="13317" max="13568" width="10.28515625" style="73"/>
    <col min="13569" max="13569" width="8.5703125" style="73" customWidth="1"/>
    <col min="13570" max="13570" width="15.85546875" style="73" customWidth="1"/>
    <col min="13571" max="13571" width="2.42578125" style="73" customWidth="1"/>
    <col min="13572" max="13572" width="83.28515625" style="73" customWidth="1"/>
    <col min="13573" max="13824" width="10.28515625" style="73"/>
    <col min="13825" max="13825" width="8.5703125" style="73" customWidth="1"/>
    <col min="13826" max="13826" width="15.85546875" style="73" customWidth="1"/>
    <col min="13827" max="13827" width="2.42578125" style="73" customWidth="1"/>
    <col min="13828" max="13828" width="83.28515625" style="73" customWidth="1"/>
    <col min="13829" max="14080" width="10.28515625" style="73"/>
    <col min="14081" max="14081" width="8.5703125" style="73" customWidth="1"/>
    <col min="14082" max="14082" width="15.85546875" style="73" customWidth="1"/>
    <col min="14083" max="14083" width="2.42578125" style="73" customWidth="1"/>
    <col min="14084" max="14084" width="83.28515625" style="73" customWidth="1"/>
    <col min="14085" max="14336" width="10.28515625" style="73"/>
    <col min="14337" max="14337" width="8.5703125" style="73" customWidth="1"/>
    <col min="14338" max="14338" width="15.85546875" style="73" customWidth="1"/>
    <col min="14339" max="14339" width="2.42578125" style="73" customWidth="1"/>
    <col min="14340" max="14340" width="83.28515625" style="73" customWidth="1"/>
    <col min="14341" max="14592" width="10.28515625" style="73"/>
    <col min="14593" max="14593" width="8.5703125" style="73" customWidth="1"/>
    <col min="14594" max="14594" width="15.85546875" style="73" customWidth="1"/>
    <col min="14595" max="14595" width="2.42578125" style="73" customWidth="1"/>
    <col min="14596" max="14596" width="83.28515625" style="73" customWidth="1"/>
    <col min="14597" max="14848" width="10.28515625" style="73"/>
    <col min="14849" max="14849" width="8.5703125" style="73" customWidth="1"/>
    <col min="14850" max="14850" width="15.85546875" style="73" customWidth="1"/>
    <col min="14851" max="14851" width="2.42578125" style="73" customWidth="1"/>
    <col min="14852" max="14852" width="83.28515625" style="73" customWidth="1"/>
    <col min="14853" max="15104" width="10.28515625" style="73"/>
    <col min="15105" max="15105" width="8.5703125" style="73" customWidth="1"/>
    <col min="15106" max="15106" width="15.85546875" style="73" customWidth="1"/>
    <col min="15107" max="15107" width="2.42578125" style="73" customWidth="1"/>
    <col min="15108" max="15108" width="83.28515625" style="73" customWidth="1"/>
    <col min="15109" max="15360" width="10.28515625" style="73"/>
    <col min="15361" max="15361" width="8.5703125" style="73" customWidth="1"/>
    <col min="15362" max="15362" width="15.85546875" style="73" customWidth="1"/>
    <col min="15363" max="15363" width="2.42578125" style="73" customWidth="1"/>
    <col min="15364" max="15364" width="83.28515625" style="73" customWidth="1"/>
    <col min="15365" max="15616" width="10.28515625" style="73"/>
    <col min="15617" max="15617" width="8.5703125" style="73" customWidth="1"/>
    <col min="15618" max="15618" width="15.85546875" style="73" customWidth="1"/>
    <col min="15619" max="15619" width="2.42578125" style="73" customWidth="1"/>
    <col min="15620" max="15620" width="83.28515625" style="73" customWidth="1"/>
    <col min="15621" max="15872" width="10.28515625" style="73"/>
    <col min="15873" max="15873" width="8.5703125" style="73" customWidth="1"/>
    <col min="15874" max="15874" width="15.85546875" style="73" customWidth="1"/>
    <col min="15875" max="15875" width="2.42578125" style="73" customWidth="1"/>
    <col min="15876" max="15876" width="83.28515625" style="73" customWidth="1"/>
    <col min="15877" max="16128" width="10.28515625" style="73"/>
    <col min="16129" max="16129" width="8.5703125" style="73" customWidth="1"/>
    <col min="16130" max="16130" width="15.85546875" style="73" customWidth="1"/>
    <col min="16131" max="16131" width="2.42578125" style="73" customWidth="1"/>
    <col min="16132" max="16132" width="83.28515625" style="73" customWidth="1"/>
    <col min="16133" max="16384" width="10.28515625" style="73"/>
  </cols>
  <sheetData>
    <row r="1" spans="1:4" ht="17.25">
      <c r="A1" s="216" t="s">
        <v>129</v>
      </c>
      <c r="B1" s="216"/>
      <c r="C1" s="216"/>
      <c r="D1" s="216"/>
    </row>
    <row r="3" spans="1:4" s="74" customFormat="1" ht="12" customHeight="1">
      <c r="A3" s="217" t="s">
        <v>64</v>
      </c>
      <c r="B3" s="218"/>
      <c r="C3" s="218"/>
      <c r="D3" s="219"/>
    </row>
    <row r="4" spans="1:4" s="54" customFormat="1" ht="12">
      <c r="A4" s="55" t="s">
        <v>0</v>
      </c>
      <c r="B4" s="71" t="s">
        <v>1</v>
      </c>
      <c r="C4" s="220" t="s">
        <v>2</v>
      </c>
      <c r="D4" s="221"/>
    </row>
    <row r="5" spans="1:4" s="54" customFormat="1" ht="16.5" customHeight="1">
      <c r="A5" s="224" t="s">
        <v>29</v>
      </c>
      <c r="B5" s="222" t="s">
        <v>65</v>
      </c>
      <c r="C5" s="61" t="s">
        <v>63</v>
      </c>
      <c r="D5" s="57" t="s">
        <v>66</v>
      </c>
    </row>
    <row r="6" spans="1:4" s="54" customFormat="1" ht="16.5" customHeight="1">
      <c r="A6" s="225"/>
      <c r="B6" s="223"/>
      <c r="C6" s="62" t="s">
        <v>63</v>
      </c>
      <c r="D6" s="58" t="s">
        <v>67</v>
      </c>
    </row>
    <row r="7" spans="1:4" s="54" customFormat="1" ht="16.5" customHeight="1">
      <c r="A7" s="225"/>
      <c r="B7" s="223"/>
      <c r="C7" s="62" t="s">
        <v>63</v>
      </c>
      <c r="D7" s="59" t="s">
        <v>68</v>
      </c>
    </row>
    <row r="8" spans="1:4" s="54" customFormat="1" ht="16.5" customHeight="1">
      <c r="A8" s="225"/>
      <c r="B8" s="210" t="s">
        <v>33</v>
      </c>
      <c r="C8" s="61" t="s">
        <v>63</v>
      </c>
      <c r="D8" s="66" t="s">
        <v>69</v>
      </c>
    </row>
    <row r="9" spans="1:4" s="54" customFormat="1" ht="16.5" customHeight="1">
      <c r="A9" s="225"/>
      <c r="B9" s="211"/>
      <c r="C9" s="62" t="s">
        <v>63</v>
      </c>
      <c r="D9" s="59" t="s">
        <v>70</v>
      </c>
    </row>
    <row r="10" spans="1:4" s="54" customFormat="1" ht="16.5" customHeight="1">
      <c r="A10" s="225"/>
      <c r="B10" s="211"/>
      <c r="C10" s="62" t="s">
        <v>63</v>
      </c>
      <c r="D10" s="59" t="s">
        <v>89</v>
      </c>
    </row>
    <row r="11" spans="1:4" s="54" customFormat="1" ht="16.5" customHeight="1">
      <c r="A11" s="226"/>
      <c r="B11" s="212"/>
      <c r="C11" s="65" t="s">
        <v>63</v>
      </c>
      <c r="D11" s="67" t="s">
        <v>90</v>
      </c>
    </row>
    <row r="12" spans="1:4" s="54" customFormat="1" ht="24.75" customHeight="1">
      <c r="A12" s="209" t="s">
        <v>51</v>
      </c>
      <c r="B12" s="223" t="s">
        <v>36</v>
      </c>
      <c r="C12" s="63" t="s">
        <v>63</v>
      </c>
      <c r="D12" s="58" t="s">
        <v>71</v>
      </c>
    </row>
    <row r="13" spans="1:4" s="54" customFormat="1" ht="24.75" customHeight="1">
      <c r="A13" s="209"/>
      <c r="B13" s="223"/>
      <c r="C13" s="63" t="s">
        <v>63</v>
      </c>
      <c r="D13" s="58" t="s">
        <v>72</v>
      </c>
    </row>
    <row r="14" spans="1:4" s="54" customFormat="1" ht="16.5" customHeight="1">
      <c r="A14" s="209"/>
      <c r="B14" s="223"/>
      <c r="C14" s="63" t="s">
        <v>73</v>
      </c>
      <c r="D14" s="59" t="s">
        <v>158</v>
      </c>
    </row>
    <row r="15" spans="1:4" s="54" customFormat="1" ht="33" customHeight="1">
      <c r="A15" s="209"/>
      <c r="B15" s="223"/>
      <c r="C15" s="63" t="s">
        <v>73</v>
      </c>
      <c r="D15" s="58" t="s">
        <v>74</v>
      </c>
    </row>
    <row r="16" spans="1:4" s="54" customFormat="1" ht="16.5" customHeight="1">
      <c r="A16" s="209"/>
      <c r="B16" s="227" t="s">
        <v>88</v>
      </c>
      <c r="C16" s="61" t="s">
        <v>63</v>
      </c>
      <c r="D16" s="57" t="s">
        <v>86</v>
      </c>
    </row>
    <row r="17" spans="1:10" s="54" customFormat="1" ht="24.75" customHeight="1">
      <c r="A17" s="209"/>
      <c r="B17" s="228"/>
      <c r="C17" s="62" t="s">
        <v>63</v>
      </c>
      <c r="D17" s="59" t="s">
        <v>159</v>
      </c>
    </row>
    <row r="18" spans="1:10" s="54" customFormat="1" ht="16.5" customHeight="1">
      <c r="A18" s="209"/>
      <c r="B18" s="228"/>
      <c r="C18" s="62" t="s">
        <v>63</v>
      </c>
      <c r="D18" s="58" t="s">
        <v>75</v>
      </c>
    </row>
    <row r="19" spans="1:10" s="54" customFormat="1" ht="16.5" customHeight="1">
      <c r="A19" s="209"/>
      <c r="B19" s="228"/>
      <c r="C19" s="62" t="s">
        <v>63</v>
      </c>
      <c r="D19" s="59" t="s">
        <v>76</v>
      </c>
    </row>
    <row r="20" spans="1:10" s="54" customFormat="1" ht="33" customHeight="1">
      <c r="A20" s="229"/>
      <c r="B20" s="228"/>
      <c r="C20" s="62" t="s">
        <v>63</v>
      </c>
      <c r="D20" s="58" t="s">
        <v>87</v>
      </c>
    </row>
    <row r="21" spans="1:10" s="54" customFormat="1" ht="16.5" customHeight="1">
      <c r="A21" s="229" t="s">
        <v>85</v>
      </c>
      <c r="B21" s="222" t="s">
        <v>77</v>
      </c>
      <c r="C21" s="64" t="s">
        <v>63</v>
      </c>
      <c r="D21" s="57" t="s">
        <v>78</v>
      </c>
    </row>
    <row r="22" spans="1:10" s="54" customFormat="1" ht="16.5" customHeight="1">
      <c r="A22" s="231"/>
      <c r="B22" s="223"/>
      <c r="C22" s="63" t="s">
        <v>63</v>
      </c>
      <c r="D22" s="58" t="s">
        <v>79</v>
      </c>
    </row>
    <row r="23" spans="1:10" s="54" customFormat="1" ht="16.5" customHeight="1">
      <c r="A23" s="231"/>
      <c r="B23" s="223"/>
      <c r="C23" s="63" t="s">
        <v>73</v>
      </c>
      <c r="D23" s="59" t="s">
        <v>80</v>
      </c>
    </row>
    <row r="24" spans="1:10" s="54" customFormat="1" ht="16.5" customHeight="1">
      <c r="A24" s="231"/>
      <c r="B24" s="227" t="s">
        <v>81</v>
      </c>
      <c r="C24" s="61" t="s">
        <v>63</v>
      </c>
      <c r="D24" s="57" t="s">
        <v>82</v>
      </c>
    </row>
    <row r="25" spans="1:10" s="54" customFormat="1" ht="16.5" customHeight="1">
      <c r="A25" s="231"/>
      <c r="B25" s="228"/>
      <c r="C25" s="62" t="s">
        <v>63</v>
      </c>
      <c r="D25" s="59" t="s">
        <v>83</v>
      </c>
      <c r="E25" s="18"/>
      <c r="F25" s="18"/>
      <c r="G25" s="18"/>
      <c r="H25" s="18"/>
      <c r="I25" s="18"/>
      <c r="J25" s="18"/>
    </row>
    <row r="26" spans="1:10" s="54" customFormat="1" ht="16.5" customHeight="1">
      <c r="A26" s="232"/>
      <c r="B26" s="230"/>
      <c r="C26" s="65" t="s">
        <v>63</v>
      </c>
      <c r="D26" s="60" t="s">
        <v>84</v>
      </c>
      <c r="E26" s="18"/>
      <c r="F26" s="18"/>
      <c r="G26" s="18"/>
      <c r="H26" s="18"/>
      <c r="I26" s="18"/>
      <c r="J26" s="18"/>
    </row>
    <row r="27" spans="1:10" s="54" customFormat="1" ht="12">
      <c r="A27" s="56"/>
      <c r="B27" s="56"/>
      <c r="C27" s="56"/>
      <c r="D27" s="56"/>
    </row>
    <row r="28" spans="1:10" s="54" customFormat="1" ht="12">
      <c r="A28" s="217" t="s">
        <v>62</v>
      </c>
      <c r="B28" s="218"/>
      <c r="C28" s="218"/>
      <c r="D28" s="219"/>
    </row>
    <row r="29" spans="1:10" s="54" customFormat="1" ht="12">
      <c r="A29" s="55" t="s">
        <v>0</v>
      </c>
      <c r="B29" s="71" t="s">
        <v>1</v>
      </c>
      <c r="C29" s="220" t="s">
        <v>2</v>
      </c>
      <c r="D29" s="221"/>
    </row>
    <row r="30" spans="1:10" s="54" customFormat="1" ht="16.5" customHeight="1">
      <c r="A30" s="209" t="s">
        <v>117</v>
      </c>
      <c r="B30" s="222" t="s">
        <v>100</v>
      </c>
      <c r="C30" s="61" t="s">
        <v>63</v>
      </c>
      <c r="D30" s="66" t="s">
        <v>132</v>
      </c>
    </row>
    <row r="31" spans="1:10" s="54" customFormat="1" ht="16.5" customHeight="1">
      <c r="A31" s="209"/>
      <c r="B31" s="223"/>
      <c r="C31" s="62" t="s">
        <v>73</v>
      </c>
      <c r="D31" s="59" t="s">
        <v>133</v>
      </c>
    </row>
    <row r="32" spans="1:10" s="54" customFormat="1" ht="16.5" customHeight="1">
      <c r="A32" s="209"/>
      <c r="B32" s="223"/>
      <c r="C32" s="62" t="s">
        <v>63</v>
      </c>
      <c r="D32" s="59" t="s">
        <v>134</v>
      </c>
    </row>
    <row r="33" spans="1:4" s="54" customFormat="1" ht="16.5" customHeight="1">
      <c r="A33" s="209"/>
      <c r="B33" s="210" t="s">
        <v>130</v>
      </c>
      <c r="C33" s="61" t="s">
        <v>63</v>
      </c>
      <c r="D33" s="66" t="s">
        <v>135</v>
      </c>
    </row>
    <row r="34" spans="1:4" s="54" customFormat="1" ht="16.5" customHeight="1">
      <c r="A34" s="209"/>
      <c r="B34" s="211"/>
      <c r="C34" s="62" t="s">
        <v>63</v>
      </c>
      <c r="D34" s="59" t="s">
        <v>136</v>
      </c>
    </row>
    <row r="35" spans="1:4" s="54" customFormat="1" ht="16.5" customHeight="1">
      <c r="A35" s="209"/>
      <c r="B35" s="211"/>
      <c r="C35" s="62" t="s">
        <v>63</v>
      </c>
      <c r="D35" s="59" t="s">
        <v>137</v>
      </c>
    </row>
    <row r="36" spans="1:4" s="54" customFormat="1" ht="16.5" customHeight="1">
      <c r="A36" s="209"/>
      <c r="B36" s="211"/>
      <c r="C36" s="62" t="s">
        <v>63</v>
      </c>
      <c r="D36" s="59" t="s">
        <v>138</v>
      </c>
    </row>
    <row r="37" spans="1:4" s="54" customFormat="1" ht="16.5" customHeight="1">
      <c r="A37" s="209"/>
      <c r="B37" s="212"/>
      <c r="C37" s="65" t="s">
        <v>63</v>
      </c>
      <c r="D37" s="67" t="s">
        <v>139</v>
      </c>
    </row>
    <row r="38" spans="1:4" s="54" customFormat="1" ht="16.5" customHeight="1">
      <c r="A38" s="209"/>
      <c r="B38" s="210" t="s">
        <v>131</v>
      </c>
      <c r="C38" s="61" t="s">
        <v>63</v>
      </c>
      <c r="D38" s="66" t="s">
        <v>140</v>
      </c>
    </row>
    <row r="39" spans="1:4" s="54" customFormat="1" ht="16.5" customHeight="1">
      <c r="A39" s="209"/>
      <c r="B39" s="211"/>
      <c r="C39" s="62" t="s">
        <v>63</v>
      </c>
      <c r="D39" s="59" t="s">
        <v>141</v>
      </c>
    </row>
    <row r="40" spans="1:4" s="54" customFormat="1" ht="16.5" customHeight="1">
      <c r="A40" s="209"/>
      <c r="B40" s="212"/>
      <c r="C40" s="65" t="s">
        <v>63</v>
      </c>
      <c r="D40" s="67" t="s">
        <v>142</v>
      </c>
    </row>
    <row r="41" spans="1:4" s="54" customFormat="1" ht="12">
      <c r="A41" s="55" t="s">
        <v>0</v>
      </c>
      <c r="B41" s="71" t="s">
        <v>1</v>
      </c>
      <c r="C41" s="220" t="s">
        <v>2</v>
      </c>
      <c r="D41" s="221"/>
    </row>
    <row r="42" spans="1:4" s="54" customFormat="1" ht="16.5" customHeight="1">
      <c r="A42" s="209" t="s">
        <v>118</v>
      </c>
      <c r="B42" s="213" t="s">
        <v>45</v>
      </c>
      <c r="C42" s="61" t="s">
        <v>63</v>
      </c>
      <c r="D42" s="57" t="s">
        <v>144</v>
      </c>
    </row>
    <row r="43" spans="1:4" s="54" customFormat="1" ht="24.75" customHeight="1">
      <c r="A43" s="209"/>
      <c r="B43" s="214"/>
      <c r="C43" s="62" t="s">
        <v>73</v>
      </c>
      <c r="D43" s="58" t="s">
        <v>145</v>
      </c>
    </row>
    <row r="44" spans="1:4" s="54" customFormat="1" ht="16.5" customHeight="1">
      <c r="A44" s="209"/>
      <c r="B44" s="214"/>
      <c r="C44" s="62" t="s">
        <v>63</v>
      </c>
      <c r="D44" s="59" t="s">
        <v>146</v>
      </c>
    </row>
    <row r="45" spans="1:4" s="54" customFormat="1" ht="24.75" customHeight="1">
      <c r="A45" s="209"/>
      <c r="B45" s="215"/>
      <c r="C45" s="62" t="s">
        <v>63</v>
      </c>
      <c r="D45" s="59" t="s">
        <v>113</v>
      </c>
    </row>
    <row r="46" spans="1:4" s="54" customFormat="1" ht="16.5" customHeight="1">
      <c r="A46" s="209"/>
      <c r="B46" s="210" t="s">
        <v>143</v>
      </c>
      <c r="C46" s="61" t="s">
        <v>63</v>
      </c>
      <c r="D46" s="66" t="s">
        <v>147</v>
      </c>
    </row>
    <row r="47" spans="1:4" s="54" customFormat="1" ht="24.75" customHeight="1">
      <c r="A47" s="209"/>
      <c r="B47" s="211"/>
      <c r="C47" s="62" t="s">
        <v>63</v>
      </c>
      <c r="D47" s="59" t="s">
        <v>148</v>
      </c>
    </row>
    <row r="48" spans="1:4" s="54" customFormat="1" ht="16.5" customHeight="1">
      <c r="A48" s="209"/>
      <c r="B48" s="211"/>
      <c r="C48" s="62" t="s">
        <v>63</v>
      </c>
      <c r="D48" s="59" t="s">
        <v>149</v>
      </c>
    </row>
    <row r="49" spans="1:4" s="54" customFormat="1" ht="16.5" customHeight="1">
      <c r="A49" s="209"/>
      <c r="B49" s="211"/>
      <c r="C49" s="62" t="s">
        <v>63</v>
      </c>
      <c r="D49" s="59" t="s">
        <v>150</v>
      </c>
    </row>
    <row r="50" spans="1:4" s="54" customFormat="1" ht="16.5" customHeight="1">
      <c r="A50" s="209"/>
      <c r="B50" s="211"/>
      <c r="C50" s="62" t="s">
        <v>63</v>
      </c>
      <c r="D50" s="59" t="s">
        <v>151</v>
      </c>
    </row>
    <row r="51" spans="1:4" s="54" customFormat="1" ht="16.5" customHeight="1">
      <c r="A51" s="209"/>
      <c r="B51" s="211"/>
      <c r="C51" s="62" t="s">
        <v>63</v>
      </c>
      <c r="D51" s="59" t="s">
        <v>152</v>
      </c>
    </row>
    <row r="52" spans="1:4" s="54" customFormat="1" ht="24.75" customHeight="1">
      <c r="A52" s="209"/>
      <c r="B52" s="212"/>
      <c r="C52" s="65" t="s">
        <v>63</v>
      </c>
      <c r="D52" s="67" t="s">
        <v>153</v>
      </c>
    </row>
    <row r="53" spans="1:4" s="54" customFormat="1" ht="16.5" customHeight="1">
      <c r="A53" s="209"/>
      <c r="B53" s="211" t="s">
        <v>46</v>
      </c>
      <c r="C53" s="62" t="s">
        <v>63</v>
      </c>
      <c r="D53" s="59" t="s">
        <v>154</v>
      </c>
    </row>
    <row r="54" spans="1:4" s="54" customFormat="1" ht="16.5" customHeight="1">
      <c r="A54" s="209"/>
      <c r="B54" s="211"/>
      <c r="C54" s="62" t="s">
        <v>63</v>
      </c>
      <c r="D54" s="59" t="s">
        <v>155</v>
      </c>
    </row>
    <row r="55" spans="1:4" s="54" customFormat="1" ht="24.75" customHeight="1">
      <c r="A55" s="209"/>
      <c r="B55" s="212"/>
      <c r="C55" s="65" t="s">
        <v>63</v>
      </c>
      <c r="D55" s="67" t="s">
        <v>160</v>
      </c>
    </row>
  </sheetData>
  <mergeCells count="23">
    <mergeCell ref="C41:D41"/>
    <mergeCell ref="B12:B15"/>
    <mergeCell ref="B16:B20"/>
    <mergeCell ref="A12:A20"/>
    <mergeCell ref="B21:B23"/>
    <mergeCell ref="B24:B26"/>
    <mergeCell ref="A21:A26"/>
    <mergeCell ref="B30:B32"/>
    <mergeCell ref="B38:B40"/>
    <mergeCell ref="A28:D28"/>
    <mergeCell ref="C29:D29"/>
    <mergeCell ref="A1:D1"/>
    <mergeCell ref="A3:D3"/>
    <mergeCell ref="C4:D4"/>
    <mergeCell ref="B5:B7"/>
    <mergeCell ref="B8:B11"/>
    <mergeCell ref="A5:A11"/>
    <mergeCell ref="A42:A55"/>
    <mergeCell ref="A30:A40"/>
    <mergeCell ref="B46:B52"/>
    <mergeCell ref="B53:B55"/>
    <mergeCell ref="B42:B45"/>
    <mergeCell ref="B33:B37"/>
  </mergeCells>
  <phoneticPr fontId="2"/>
  <printOptions horizontalCentered="1"/>
  <pageMargins left="0.59055118110236227" right="0.59055118110236227" top="0.43307086614173229" bottom="0.23622047244094491" header="0.31496062992125984" footer="0.19685039370078741"/>
  <pageSetup paperSize="9" scale="91" fitToHeight="4" orientation="portrait" r:id="rId1"/>
  <headerFooter alignWithMargins="0">
    <oddFooter>&amp;C&amp;P / &amp;N &amp;R&amp;"ＭＳ Ｐゴシック,標準"（&amp;"ARIAL,標準"C&amp;"ＭＳ Ｐゴシック,標準"）厚生労働省</oddFooter>
  </headerFooter>
  <rowBreaks count="1" manualBreakCount="1">
    <brk id="40"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AT41"/>
  <sheetViews>
    <sheetView showGridLines="0" zoomScale="85" zoomScaleNormal="100" zoomScaleSheetLayoutView="70" workbookViewId="0">
      <selection activeCell="B2" sqref="B2:G4"/>
    </sheetView>
  </sheetViews>
  <sheetFormatPr defaultColWidth="3" defaultRowHeight="13.5"/>
  <cols>
    <col min="1" max="1" width="0.85546875" style="170" customWidth="1"/>
    <col min="2" max="2" width="3.5703125" style="170" customWidth="1"/>
    <col min="3" max="4" width="5.140625" style="170" customWidth="1"/>
    <col min="5" max="5" width="15.140625" style="170" customWidth="1"/>
    <col min="6" max="8" width="8.42578125" style="170" customWidth="1"/>
    <col min="9" max="20" width="3" style="170" customWidth="1"/>
    <col min="21" max="21" width="3.140625" style="170" customWidth="1"/>
    <col min="22" max="256" width="3" style="170"/>
    <col min="257" max="257" width="0.85546875" style="170" customWidth="1"/>
    <col min="258" max="258" width="3.5703125" style="170" customWidth="1"/>
    <col min="259" max="260" width="5.140625" style="170" customWidth="1"/>
    <col min="261" max="261" width="15.140625" style="170" customWidth="1"/>
    <col min="262" max="264" width="8.42578125" style="170" customWidth="1"/>
    <col min="265" max="276" width="3" style="170" customWidth="1"/>
    <col min="277" max="277" width="3.140625" style="170" customWidth="1"/>
    <col min="278" max="512" width="3" style="170"/>
    <col min="513" max="513" width="0.85546875" style="170" customWidth="1"/>
    <col min="514" max="514" width="3.5703125" style="170" customWidth="1"/>
    <col min="515" max="516" width="5.140625" style="170" customWidth="1"/>
    <col min="517" max="517" width="15.140625" style="170" customWidth="1"/>
    <col min="518" max="520" width="8.42578125" style="170" customWidth="1"/>
    <col min="521" max="532" width="3" style="170" customWidth="1"/>
    <col min="533" max="533" width="3.140625" style="170" customWidth="1"/>
    <col min="534" max="768" width="3" style="170"/>
    <col min="769" max="769" width="0.85546875" style="170" customWidth="1"/>
    <col min="770" max="770" width="3.5703125" style="170" customWidth="1"/>
    <col min="771" max="772" width="5.140625" style="170" customWidth="1"/>
    <col min="773" max="773" width="15.140625" style="170" customWidth="1"/>
    <col min="774" max="776" width="8.42578125" style="170" customWidth="1"/>
    <col min="777" max="788" width="3" style="170" customWidth="1"/>
    <col min="789" max="789" width="3.140625" style="170" customWidth="1"/>
    <col min="790" max="1024" width="3" style="170"/>
    <col min="1025" max="1025" width="0.85546875" style="170" customWidth="1"/>
    <col min="1026" max="1026" width="3.5703125" style="170" customWidth="1"/>
    <col min="1027" max="1028" width="5.140625" style="170" customWidth="1"/>
    <col min="1029" max="1029" width="15.140625" style="170" customWidth="1"/>
    <col min="1030" max="1032" width="8.42578125" style="170" customWidth="1"/>
    <col min="1033" max="1044" width="3" style="170" customWidth="1"/>
    <col min="1045" max="1045" width="3.140625" style="170" customWidth="1"/>
    <col min="1046" max="1280" width="3" style="170"/>
    <col min="1281" max="1281" width="0.85546875" style="170" customWidth="1"/>
    <col min="1282" max="1282" width="3.5703125" style="170" customWidth="1"/>
    <col min="1283" max="1284" width="5.140625" style="170" customWidth="1"/>
    <col min="1285" max="1285" width="15.140625" style="170" customWidth="1"/>
    <col min="1286" max="1288" width="8.42578125" style="170" customWidth="1"/>
    <col min="1289" max="1300" width="3" style="170" customWidth="1"/>
    <col min="1301" max="1301" width="3.140625" style="170" customWidth="1"/>
    <col min="1302" max="1536" width="3" style="170"/>
    <col min="1537" max="1537" width="0.85546875" style="170" customWidth="1"/>
    <col min="1538" max="1538" width="3.5703125" style="170" customWidth="1"/>
    <col min="1539" max="1540" width="5.140625" style="170" customWidth="1"/>
    <col min="1541" max="1541" width="15.140625" style="170" customWidth="1"/>
    <col min="1542" max="1544" width="8.42578125" style="170" customWidth="1"/>
    <col min="1545" max="1556" width="3" style="170" customWidth="1"/>
    <col min="1557" max="1557" width="3.140625" style="170" customWidth="1"/>
    <col min="1558" max="1792" width="3" style="170"/>
    <col min="1793" max="1793" width="0.85546875" style="170" customWidth="1"/>
    <col min="1794" max="1794" width="3.5703125" style="170" customWidth="1"/>
    <col min="1795" max="1796" width="5.140625" style="170" customWidth="1"/>
    <col min="1797" max="1797" width="15.140625" style="170" customWidth="1"/>
    <col min="1798" max="1800" width="8.42578125" style="170" customWidth="1"/>
    <col min="1801" max="1812" width="3" style="170" customWidth="1"/>
    <col min="1813" max="1813" width="3.140625" style="170" customWidth="1"/>
    <col min="1814" max="2048" width="3" style="170"/>
    <col min="2049" max="2049" width="0.85546875" style="170" customWidth="1"/>
    <col min="2050" max="2050" width="3.5703125" style="170" customWidth="1"/>
    <col min="2051" max="2052" width="5.140625" style="170" customWidth="1"/>
    <col min="2053" max="2053" width="15.140625" style="170" customWidth="1"/>
    <col min="2054" max="2056" width="8.42578125" style="170" customWidth="1"/>
    <col min="2057" max="2068" width="3" style="170" customWidth="1"/>
    <col min="2069" max="2069" width="3.140625" style="170" customWidth="1"/>
    <col min="2070" max="2304" width="3" style="170"/>
    <col min="2305" max="2305" width="0.85546875" style="170" customWidth="1"/>
    <col min="2306" max="2306" width="3.5703125" style="170" customWidth="1"/>
    <col min="2307" max="2308" width="5.140625" style="170" customWidth="1"/>
    <col min="2309" max="2309" width="15.140625" style="170" customWidth="1"/>
    <col min="2310" max="2312" width="8.42578125" style="170" customWidth="1"/>
    <col min="2313" max="2324" width="3" style="170" customWidth="1"/>
    <col min="2325" max="2325" width="3.140625" style="170" customWidth="1"/>
    <col min="2326" max="2560" width="3" style="170"/>
    <col min="2561" max="2561" width="0.85546875" style="170" customWidth="1"/>
    <col min="2562" max="2562" width="3.5703125" style="170" customWidth="1"/>
    <col min="2563" max="2564" width="5.140625" style="170" customWidth="1"/>
    <col min="2565" max="2565" width="15.140625" style="170" customWidth="1"/>
    <col min="2566" max="2568" width="8.42578125" style="170" customWidth="1"/>
    <col min="2569" max="2580" width="3" style="170" customWidth="1"/>
    <col min="2581" max="2581" width="3.140625" style="170" customWidth="1"/>
    <col min="2582" max="2816" width="3" style="170"/>
    <col min="2817" max="2817" width="0.85546875" style="170" customWidth="1"/>
    <col min="2818" max="2818" width="3.5703125" style="170" customWidth="1"/>
    <col min="2819" max="2820" width="5.140625" style="170" customWidth="1"/>
    <col min="2821" max="2821" width="15.140625" style="170" customWidth="1"/>
    <col min="2822" max="2824" width="8.42578125" style="170" customWidth="1"/>
    <col min="2825" max="2836" width="3" style="170" customWidth="1"/>
    <col min="2837" max="2837" width="3.140625" style="170" customWidth="1"/>
    <col min="2838" max="3072" width="3" style="170"/>
    <col min="3073" max="3073" width="0.85546875" style="170" customWidth="1"/>
    <col min="3074" max="3074" width="3.5703125" style="170" customWidth="1"/>
    <col min="3075" max="3076" width="5.140625" style="170" customWidth="1"/>
    <col min="3077" max="3077" width="15.140625" style="170" customWidth="1"/>
    <col min="3078" max="3080" width="8.42578125" style="170" customWidth="1"/>
    <col min="3081" max="3092" width="3" style="170" customWidth="1"/>
    <col min="3093" max="3093" width="3.140625" style="170" customWidth="1"/>
    <col min="3094" max="3328" width="3" style="170"/>
    <col min="3329" max="3329" width="0.85546875" style="170" customWidth="1"/>
    <col min="3330" max="3330" width="3.5703125" style="170" customWidth="1"/>
    <col min="3331" max="3332" width="5.140625" style="170" customWidth="1"/>
    <col min="3333" max="3333" width="15.140625" style="170" customWidth="1"/>
    <col min="3334" max="3336" width="8.42578125" style="170" customWidth="1"/>
    <col min="3337" max="3348" width="3" style="170" customWidth="1"/>
    <col min="3349" max="3349" width="3.140625" style="170" customWidth="1"/>
    <col min="3350" max="3584" width="3" style="170"/>
    <col min="3585" max="3585" width="0.85546875" style="170" customWidth="1"/>
    <col min="3586" max="3586" width="3.5703125" style="170" customWidth="1"/>
    <col min="3587" max="3588" width="5.140625" style="170" customWidth="1"/>
    <col min="3589" max="3589" width="15.140625" style="170" customWidth="1"/>
    <col min="3590" max="3592" width="8.42578125" style="170" customWidth="1"/>
    <col min="3593" max="3604" width="3" style="170" customWidth="1"/>
    <col min="3605" max="3605" width="3.140625" style="170" customWidth="1"/>
    <col min="3606" max="3840" width="3" style="170"/>
    <col min="3841" max="3841" width="0.85546875" style="170" customWidth="1"/>
    <col min="3842" max="3842" width="3.5703125" style="170" customWidth="1"/>
    <col min="3843" max="3844" width="5.140625" style="170" customWidth="1"/>
    <col min="3845" max="3845" width="15.140625" style="170" customWidth="1"/>
    <col min="3846" max="3848" width="8.42578125" style="170" customWidth="1"/>
    <col min="3849" max="3860" width="3" style="170" customWidth="1"/>
    <col min="3861" max="3861" width="3.140625" style="170" customWidth="1"/>
    <col min="3862" max="4096" width="3" style="170"/>
    <col min="4097" max="4097" width="0.85546875" style="170" customWidth="1"/>
    <col min="4098" max="4098" width="3.5703125" style="170" customWidth="1"/>
    <col min="4099" max="4100" width="5.140625" style="170" customWidth="1"/>
    <col min="4101" max="4101" width="15.140625" style="170" customWidth="1"/>
    <col min="4102" max="4104" width="8.42578125" style="170" customWidth="1"/>
    <col min="4105" max="4116" width="3" style="170" customWidth="1"/>
    <col min="4117" max="4117" width="3.140625" style="170" customWidth="1"/>
    <col min="4118" max="4352" width="3" style="170"/>
    <col min="4353" max="4353" width="0.85546875" style="170" customWidth="1"/>
    <col min="4354" max="4354" width="3.5703125" style="170" customWidth="1"/>
    <col min="4355" max="4356" width="5.140625" style="170" customWidth="1"/>
    <col min="4357" max="4357" width="15.140625" style="170" customWidth="1"/>
    <col min="4358" max="4360" width="8.42578125" style="170" customWidth="1"/>
    <col min="4361" max="4372" width="3" style="170" customWidth="1"/>
    <col min="4373" max="4373" width="3.140625" style="170" customWidth="1"/>
    <col min="4374" max="4608" width="3" style="170"/>
    <col min="4609" max="4609" width="0.85546875" style="170" customWidth="1"/>
    <col min="4610" max="4610" width="3.5703125" style="170" customWidth="1"/>
    <col min="4611" max="4612" width="5.140625" style="170" customWidth="1"/>
    <col min="4613" max="4613" width="15.140625" style="170" customWidth="1"/>
    <col min="4614" max="4616" width="8.42578125" style="170" customWidth="1"/>
    <col min="4617" max="4628" width="3" style="170" customWidth="1"/>
    <col min="4629" max="4629" width="3.140625" style="170" customWidth="1"/>
    <col min="4630" max="4864" width="3" style="170"/>
    <col min="4865" max="4865" width="0.85546875" style="170" customWidth="1"/>
    <col min="4866" max="4866" width="3.5703125" style="170" customWidth="1"/>
    <col min="4867" max="4868" width="5.140625" style="170" customWidth="1"/>
    <col min="4869" max="4869" width="15.140625" style="170" customWidth="1"/>
    <col min="4870" max="4872" width="8.42578125" style="170" customWidth="1"/>
    <col min="4873" max="4884" width="3" style="170" customWidth="1"/>
    <col min="4885" max="4885" width="3.140625" style="170" customWidth="1"/>
    <col min="4886" max="5120" width="3" style="170"/>
    <col min="5121" max="5121" width="0.85546875" style="170" customWidth="1"/>
    <col min="5122" max="5122" width="3.5703125" style="170" customWidth="1"/>
    <col min="5123" max="5124" width="5.140625" style="170" customWidth="1"/>
    <col min="5125" max="5125" width="15.140625" style="170" customWidth="1"/>
    <col min="5126" max="5128" width="8.42578125" style="170" customWidth="1"/>
    <col min="5129" max="5140" width="3" style="170" customWidth="1"/>
    <col min="5141" max="5141" width="3.140625" style="170" customWidth="1"/>
    <col min="5142" max="5376" width="3" style="170"/>
    <col min="5377" max="5377" width="0.85546875" style="170" customWidth="1"/>
    <col min="5378" max="5378" width="3.5703125" style="170" customWidth="1"/>
    <col min="5379" max="5380" width="5.140625" style="170" customWidth="1"/>
    <col min="5381" max="5381" width="15.140625" style="170" customWidth="1"/>
    <col min="5382" max="5384" width="8.42578125" style="170" customWidth="1"/>
    <col min="5385" max="5396" width="3" style="170" customWidth="1"/>
    <col min="5397" max="5397" width="3.140625" style="170" customWidth="1"/>
    <col min="5398" max="5632" width="3" style="170"/>
    <col min="5633" max="5633" width="0.85546875" style="170" customWidth="1"/>
    <col min="5634" max="5634" width="3.5703125" style="170" customWidth="1"/>
    <col min="5635" max="5636" width="5.140625" style="170" customWidth="1"/>
    <col min="5637" max="5637" width="15.140625" style="170" customWidth="1"/>
    <col min="5638" max="5640" width="8.42578125" style="170" customWidth="1"/>
    <col min="5641" max="5652" width="3" style="170" customWidth="1"/>
    <col min="5653" max="5653" width="3.140625" style="170" customWidth="1"/>
    <col min="5654" max="5888" width="3" style="170"/>
    <col min="5889" max="5889" width="0.85546875" style="170" customWidth="1"/>
    <col min="5890" max="5890" width="3.5703125" style="170" customWidth="1"/>
    <col min="5891" max="5892" width="5.140625" style="170" customWidth="1"/>
    <col min="5893" max="5893" width="15.140625" style="170" customWidth="1"/>
    <col min="5894" max="5896" width="8.42578125" style="170" customWidth="1"/>
    <col min="5897" max="5908" width="3" style="170" customWidth="1"/>
    <col min="5909" max="5909" width="3.140625" style="170" customWidth="1"/>
    <col min="5910" max="6144" width="3" style="170"/>
    <col min="6145" max="6145" width="0.85546875" style="170" customWidth="1"/>
    <col min="6146" max="6146" width="3.5703125" style="170" customWidth="1"/>
    <col min="6147" max="6148" width="5.140625" style="170" customWidth="1"/>
    <col min="6149" max="6149" width="15.140625" style="170" customWidth="1"/>
    <col min="6150" max="6152" width="8.42578125" style="170" customWidth="1"/>
    <col min="6153" max="6164" width="3" style="170" customWidth="1"/>
    <col min="6165" max="6165" width="3.140625" style="170" customWidth="1"/>
    <col min="6166" max="6400" width="3" style="170"/>
    <col min="6401" max="6401" width="0.85546875" style="170" customWidth="1"/>
    <col min="6402" max="6402" width="3.5703125" style="170" customWidth="1"/>
    <col min="6403" max="6404" width="5.140625" style="170" customWidth="1"/>
    <col min="6405" max="6405" width="15.140625" style="170" customWidth="1"/>
    <col min="6406" max="6408" width="8.42578125" style="170" customWidth="1"/>
    <col min="6409" max="6420" width="3" style="170" customWidth="1"/>
    <col min="6421" max="6421" width="3.140625" style="170" customWidth="1"/>
    <col min="6422" max="6656" width="3" style="170"/>
    <col min="6657" max="6657" width="0.85546875" style="170" customWidth="1"/>
    <col min="6658" max="6658" width="3.5703125" style="170" customWidth="1"/>
    <col min="6659" max="6660" width="5.140625" style="170" customWidth="1"/>
    <col min="6661" max="6661" width="15.140625" style="170" customWidth="1"/>
    <col min="6662" max="6664" width="8.42578125" style="170" customWidth="1"/>
    <col min="6665" max="6676" width="3" style="170" customWidth="1"/>
    <col min="6677" max="6677" width="3.140625" style="170" customWidth="1"/>
    <col min="6678" max="6912" width="3" style="170"/>
    <col min="6913" max="6913" width="0.85546875" style="170" customWidth="1"/>
    <col min="6914" max="6914" width="3.5703125" style="170" customWidth="1"/>
    <col min="6915" max="6916" width="5.140625" style="170" customWidth="1"/>
    <col min="6917" max="6917" width="15.140625" style="170" customWidth="1"/>
    <col min="6918" max="6920" width="8.42578125" style="170" customWidth="1"/>
    <col min="6921" max="6932" width="3" style="170" customWidth="1"/>
    <col min="6933" max="6933" width="3.140625" style="170" customWidth="1"/>
    <col min="6934" max="7168" width="3" style="170"/>
    <col min="7169" max="7169" width="0.85546875" style="170" customWidth="1"/>
    <col min="7170" max="7170" width="3.5703125" style="170" customWidth="1"/>
    <col min="7171" max="7172" width="5.140625" style="170" customWidth="1"/>
    <col min="7173" max="7173" width="15.140625" style="170" customWidth="1"/>
    <col min="7174" max="7176" width="8.42578125" style="170" customWidth="1"/>
    <col min="7177" max="7188" width="3" style="170" customWidth="1"/>
    <col min="7189" max="7189" width="3.140625" style="170" customWidth="1"/>
    <col min="7190" max="7424" width="3" style="170"/>
    <col min="7425" max="7425" width="0.85546875" style="170" customWidth="1"/>
    <col min="7426" max="7426" width="3.5703125" style="170" customWidth="1"/>
    <col min="7427" max="7428" width="5.140625" style="170" customWidth="1"/>
    <col min="7429" max="7429" width="15.140625" style="170" customWidth="1"/>
    <col min="7430" max="7432" width="8.42578125" style="170" customWidth="1"/>
    <col min="7433" max="7444" width="3" style="170" customWidth="1"/>
    <col min="7445" max="7445" width="3.140625" style="170" customWidth="1"/>
    <col min="7446" max="7680" width="3" style="170"/>
    <col min="7681" max="7681" width="0.85546875" style="170" customWidth="1"/>
    <col min="7682" max="7682" width="3.5703125" style="170" customWidth="1"/>
    <col min="7683" max="7684" width="5.140625" style="170" customWidth="1"/>
    <col min="7685" max="7685" width="15.140625" style="170" customWidth="1"/>
    <col min="7686" max="7688" width="8.42578125" style="170" customWidth="1"/>
    <col min="7689" max="7700" width="3" style="170" customWidth="1"/>
    <col min="7701" max="7701" width="3.140625" style="170" customWidth="1"/>
    <col min="7702" max="7936" width="3" style="170"/>
    <col min="7937" max="7937" width="0.85546875" style="170" customWidth="1"/>
    <col min="7938" max="7938" width="3.5703125" style="170" customWidth="1"/>
    <col min="7939" max="7940" width="5.140625" style="170" customWidth="1"/>
    <col min="7941" max="7941" width="15.140625" style="170" customWidth="1"/>
    <col min="7942" max="7944" width="8.42578125" style="170" customWidth="1"/>
    <col min="7945" max="7956" width="3" style="170" customWidth="1"/>
    <col min="7957" max="7957" width="3.140625" style="170" customWidth="1"/>
    <col min="7958" max="8192" width="3" style="170"/>
    <col min="8193" max="8193" width="0.85546875" style="170" customWidth="1"/>
    <col min="8194" max="8194" width="3.5703125" style="170" customWidth="1"/>
    <col min="8195" max="8196" width="5.140625" style="170" customWidth="1"/>
    <col min="8197" max="8197" width="15.140625" style="170" customWidth="1"/>
    <col min="8198" max="8200" width="8.42578125" style="170" customWidth="1"/>
    <col min="8201" max="8212" width="3" style="170" customWidth="1"/>
    <col min="8213" max="8213" width="3.140625" style="170" customWidth="1"/>
    <col min="8214" max="8448" width="3" style="170"/>
    <col min="8449" max="8449" width="0.85546875" style="170" customWidth="1"/>
    <col min="8450" max="8450" width="3.5703125" style="170" customWidth="1"/>
    <col min="8451" max="8452" width="5.140625" style="170" customWidth="1"/>
    <col min="8453" max="8453" width="15.140625" style="170" customWidth="1"/>
    <col min="8454" max="8456" width="8.42578125" style="170" customWidth="1"/>
    <col min="8457" max="8468" width="3" style="170" customWidth="1"/>
    <col min="8469" max="8469" width="3.140625" style="170" customWidth="1"/>
    <col min="8470" max="8704" width="3" style="170"/>
    <col min="8705" max="8705" width="0.85546875" style="170" customWidth="1"/>
    <col min="8706" max="8706" width="3.5703125" style="170" customWidth="1"/>
    <col min="8707" max="8708" width="5.140625" style="170" customWidth="1"/>
    <col min="8709" max="8709" width="15.140625" style="170" customWidth="1"/>
    <col min="8710" max="8712" width="8.42578125" style="170" customWidth="1"/>
    <col min="8713" max="8724" width="3" style="170" customWidth="1"/>
    <col min="8725" max="8725" width="3.140625" style="170" customWidth="1"/>
    <col min="8726" max="8960" width="3" style="170"/>
    <col min="8961" max="8961" width="0.85546875" style="170" customWidth="1"/>
    <col min="8962" max="8962" width="3.5703125" style="170" customWidth="1"/>
    <col min="8963" max="8964" width="5.140625" style="170" customWidth="1"/>
    <col min="8965" max="8965" width="15.140625" style="170" customWidth="1"/>
    <col min="8966" max="8968" width="8.42578125" style="170" customWidth="1"/>
    <col min="8969" max="8980" width="3" style="170" customWidth="1"/>
    <col min="8981" max="8981" width="3.140625" style="170" customWidth="1"/>
    <col min="8982" max="9216" width="3" style="170"/>
    <col min="9217" max="9217" width="0.85546875" style="170" customWidth="1"/>
    <col min="9218" max="9218" width="3.5703125" style="170" customWidth="1"/>
    <col min="9219" max="9220" width="5.140625" style="170" customWidth="1"/>
    <col min="9221" max="9221" width="15.140625" style="170" customWidth="1"/>
    <col min="9222" max="9224" width="8.42578125" style="170" customWidth="1"/>
    <col min="9225" max="9236" width="3" style="170" customWidth="1"/>
    <col min="9237" max="9237" width="3.140625" style="170" customWidth="1"/>
    <col min="9238" max="9472" width="3" style="170"/>
    <col min="9473" max="9473" width="0.85546875" style="170" customWidth="1"/>
    <col min="9474" max="9474" width="3.5703125" style="170" customWidth="1"/>
    <col min="9475" max="9476" width="5.140625" style="170" customWidth="1"/>
    <col min="9477" max="9477" width="15.140625" style="170" customWidth="1"/>
    <col min="9478" max="9480" width="8.42578125" style="170" customWidth="1"/>
    <col min="9481" max="9492" width="3" style="170" customWidth="1"/>
    <col min="9493" max="9493" width="3.140625" style="170" customWidth="1"/>
    <col min="9494" max="9728" width="3" style="170"/>
    <col min="9729" max="9729" width="0.85546875" style="170" customWidth="1"/>
    <col min="9730" max="9730" width="3.5703125" style="170" customWidth="1"/>
    <col min="9731" max="9732" width="5.140625" style="170" customWidth="1"/>
    <col min="9733" max="9733" width="15.140625" style="170" customWidth="1"/>
    <col min="9734" max="9736" width="8.42578125" style="170" customWidth="1"/>
    <col min="9737" max="9748" width="3" style="170" customWidth="1"/>
    <col min="9749" max="9749" width="3.140625" style="170" customWidth="1"/>
    <col min="9750" max="9984" width="3" style="170"/>
    <col min="9985" max="9985" width="0.85546875" style="170" customWidth="1"/>
    <col min="9986" max="9986" width="3.5703125" style="170" customWidth="1"/>
    <col min="9987" max="9988" width="5.140625" style="170" customWidth="1"/>
    <col min="9989" max="9989" width="15.140625" style="170" customWidth="1"/>
    <col min="9990" max="9992" width="8.42578125" style="170" customWidth="1"/>
    <col min="9993" max="10004" width="3" style="170" customWidth="1"/>
    <col min="10005" max="10005" width="3.140625" style="170" customWidth="1"/>
    <col min="10006" max="10240" width="3" style="170"/>
    <col min="10241" max="10241" width="0.85546875" style="170" customWidth="1"/>
    <col min="10242" max="10242" width="3.5703125" style="170" customWidth="1"/>
    <col min="10243" max="10244" width="5.140625" style="170" customWidth="1"/>
    <col min="10245" max="10245" width="15.140625" style="170" customWidth="1"/>
    <col min="10246" max="10248" width="8.42578125" style="170" customWidth="1"/>
    <col min="10249" max="10260" width="3" style="170" customWidth="1"/>
    <col min="10261" max="10261" width="3.140625" style="170" customWidth="1"/>
    <col min="10262" max="10496" width="3" style="170"/>
    <col min="10497" max="10497" width="0.85546875" style="170" customWidth="1"/>
    <col min="10498" max="10498" width="3.5703125" style="170" customWidth="1"/>
    <col min="10499" max="10500" width="5.140625" style="170" customWidth="1"/>
    <col min="10501" max="10501" width="15.140625" style="170" customWidth="1"/>
    <col min="10502" max="10504" width="8.42578125" style="170" customWidth="1"/>
    <col min="10505" max="10516" width="3" style="170" customWidth="1"/>
    <col min="10517" max="10517" width="3.140625" style="170" customWidth="1"/>
    <col min="10518" max="10752" width="3" style="170"/>
    <col min="10753" max="10753" width="0.85546875" style="170" customWidth="1"/>
    <col min="10754" max="10754" width="3.5703125" style="170" customWidth="1"/>
    <col min="10755" max="10756" width="5.140625" style="170" customWidth="1"/>
    <col min="10757" max="10757" width="15.140625" style="170" customWidth="1"/>
    <col min="10758" max="10760" width="8.42578125" style="170" customWidth="1"/>
    <col min="10761" max="10772" width="3" style="170" customWidth="1"/>
    <col min="10773" max="10773" width="3.140625" style="170" customWidth="1"/>
    <col min="10774" max="11008" width="3" style="170"/>
    <col min="11009" max="11009" width="0.85546875" style="170" customWidth="1"/>
    <col min="11010" max="11010" width="3.5703125" style="170" customWidth="1"/>
    <col min="11011" max="11012" width="5.140625" style="170" customWidth="1"/>
    <col min="11013" max="11013" width="15.140625" style="170" customWidth="1"/>
    <col min="11014" max="11016" width="8.42578125" style="170" customWidth="1"/>
    <col min="11017" max="11028" width="3" style="170" customWidth="1"/>
    <col min="11029" max="11029" width="3.140625" style="170" customWidth="1"/>
    <col min="11030" max="11264" width="3" style="170"/>
    <col min="11265" max="11265" width="0.85546875" style="170" customWidth="1"/>
    <col min="11266" max="11266" width="3.5703125" style="170" customWidth="1"/>
    <col min="11267" max="11268" width="5.140625" style="170" customWidth="1"/>
    <col min="11269" max="11269" width="15.140625" style="170" customWidth="1"/>
    <col min="11270" max="11272" width="8.42578125" style="170" customWidth="1"/>
    <col min="11273" max="11284" width="3" style="170" customWidth="1"/>
    <col min="11285" max="11285" width="3.140625" style="170" customWidth="1"/>
    <col min="11286" max="11520" width="3" style="170"/>
    <col min="11521" max="11521" width="0.85546875" style="170" customWidth="1"/>
    <col min="11522" max="11522" width="3.5703125" style="170" customWidth="1"/>
    <col min="11523" max="11524" width="5.140625" style="170" customWidth="1"/>
    <col min="11525" max="11525" width="15.140625" style="170" customWidth="1"/>
    <col min="11526" max="11528" width="8.42578125" style="170" customWidth="1"/>
    <col min="11529" max="11540" width="3" style="170" customWidth="1"/>
    <col min="11541" max="11541" width="3.140625" style="170" customWidth="1"/>
    <col min="11542" max="11776" width="3" style="170"/>
    <col min="11777" max="11777" width="0.85546875" style="170" customWidth="1"/>
    <col min="11778" max="11778" width="3.5703125" style="170" customWidth="1"/>
    <col min="11779" max="11780" width="5.140625" style="170" customWidth="1"/>
    <col min="11781" max="11781" width="15.140625" style="170" customWidth="1"/>
    <col min="11782" max="11784" width="8.42578125" style="170" customWidth="1"/>
    <col min="11785" max="11796" width="3" style="170" customWidth="1"/>
    <col min="11797" max="11797" width="3.140625" style="170" customWidth="1"/>
    <col min="11798" max="12032" width="3" style="170"/>
    <col min="12033" max="12033" width="0.85546875" style="170" customWidth="1"/>
    <col min="12034" max="12034" width="3.5703125" style="170" customWidth="1"/>
    <col min="12035" max="12036" width="5.140625" style="170" customWidth="1"/>
    <col min="12037" max="12037" width="15.140625" style="170" customWidth="1"/>
    <col min="12038" max="12040" width="8.42578125" style="170" customWidth="1"/>
    <col min="12041" max="12052" width="3" style="170" customWidth="1"/>
    <col min="12053" max="12053" width="3.140625" style="170" customWidth="1"/>
    <col min="12054" max="12288" width="3" style="170"/>
    <col min="12289" max="12289" width="0.85546875" style="170" customWidth="1"/>
    <col min="12290" max="12290" width="3.5703125" style="170" customWidth="1"/>
    <col min="12291" max="12292" width="5.140625" style="170" customWidth="1"/>
    <col min="12293" max="12293" width="15.140625" style="170" customWidth="1"/>
    <col min="12294" max="12296" width="8.42578125" style="170" customWidth="1"/>
    <col min="12297" max="12308" width="3" style="170" customWidth="1"/>
    <col min="12309" max="12309" width="3.140625" style="170" customWidth="1"/>
    <col min="12310" max="12544" width="3" style="170"/>
    <col min="12545" max="12545" width="0.85546875" style="170" customWidth="1"/>
    <col min="12546" max="12546" width="3.5703125" style="170" customWidth="1"/>
    <col min="12547" max="12548" width="5.140625" style="170" customWidth="1"/>
    <col min="12549" max="12549" width="15.140625" style="170" customWidth="1"/>
    <col min="12550" max="12552" width="8.42578125" style="170" customWidth="1"/>
    <col min="12553" max="12564" width="3" style="170" customWidth="1"/>
    <col min="12565" max="12565" width="3.140625" style="170" customWidth="1"/>
    <col min="12566" max="12800" width="3" style="170"/>
    <col min="12801" max="12801" width="0.85546875" style="170" customWidth="1"/>
    <col min="12802" max="12802" width="3.5703125" style="170" customWidth="1"/>
    <col min="12803" max="12804" width="5.140625" style="170" customWidth="1"/>
    <col min="12805" max="12805" width="15.140625" style="170" customWidth="1"/>
    <col min="12806" max="12808" width="8.42578125" style="170" customWidth="1"/>
    <col min="12809" max="12820" width="3" style="170" customWidth="1"/>
    <col min="12821" max="12821" width="3.140625" style="170" customWidth="1"/>
    <col min="12822" max="13056" width="3" style="170"/>
    <col min="13057" max="13057" width="0.85546875" style="170" customWidth="1"/>
    <col min="13058" max="13058" width="3.5703125" style="170" customWidth="1"/>
    <col min="13059" max="13060" width="5.140625" style="170" customWidth="1"/>
    <col min="13061" max="13061" width="15.140625" style="170" customWidth="1"/>
    <col min="13062" max="13064" width="8.42578125" style="170" customWidth="1"/>
    <col min="13065" max="13076" width="3" style="170" customWidth="1"/>
    <col min="13077" max="13077" width="3.140625" style="170" customWidth="1"/>
    <col min="13078" max="13312" width="3" style="170"/>
    <col min="13313" max="13313" width="0.85546875" style="170" customWidth="1"/>
    <col min="13314" max="13314" width="3.5703125" style="170" customWidth="1"/>
    <col min="13315" max="13316" width="5.140625" style="170" customWidth="1"/>
    <col min="13317" max="13317" width="15.140625" style="170" customWidth="1"/>
    <col min="13318" max="13320" width="8.42578125" style="170" customWidth="1"/>
    <col min="13321" max="13332" width="3" style="170" customWidth="1"/>
    <col min="13333" max="13333" width="3.140625" style="170" customWidth="1"/>
    <col min="13334" max="13568" width="3" style="170"/>
    <col min="13569" max="13569" width="0.85546875" style="170" customWidth="1"/>
    <col min="13570" max="13570" width="3.5703125" style="170" customWidth="1"/>
    <col min="13571" max="13572" width="5.140625" style="170" customWidth="1"/>
    <col min="13573" max="13573" width="15.140625" style="170" customWidth="1"/>
    <col min="13574" max="13576" width="8.42578125" style="170" customWidth="1"/>
    <col min="13577" max="13588" width="3" style="170" customWidth="1"/>
    <col min="13589" max="13589" width="3.140625" style="170" customWidth="1"/>
    <col min="13590" max="13824" width="3" style="170"/>
    <col min="13825" max="13825" width="0.85546875" style="170" customWidth="1"/>
    <col min="13826" max="13826" width="3.5703125" style="170" customWidth="1"/>
    <col min="13827" max="13828" width="5.140625" style="170" customWidth="1"/>
    <col min="13829" max="13829" width="15.140625" style="170" customWidth="1"/>
    <col min="13830" max="13832" width="8.42578125" style="170" customWidth="1"/>
    <col min="13833" max="13844" width="3" style="170" customWidth="1"/>
    <col min="13845" max="13845" width="3.140625" style="170" customWidth="1"/>
    <col min="13846" max="14080" width="3" style="170"/>
    <col min="14081" max="14081" width="0.85546875" style="170" customWidth="1"/>
    <col min="14082" max="14082" width="3.5703125" style="170" customWidth="1"/>
    <col min="14083" max="14084" width="5.140625" style="170" customWidth="1"/>
    <col min="14085" max="14085" width="15.140625" style="170" customWidth="1"/>
    <col min="14086" max="14088" width="8.42578125" style="170" customWidth="1"/>
    <col min="14089" max="14100" width="3" style="170" customWidth="1"/>
    <col min="14101" max="14101" width="3.140625" style="170" customWidth="1"/>
    <col min="14102" max="14336" width="3" style="170"/>
    <col min="14337" max="14337" width="0.85546875" style="170" customWidth="1"/>
    <col min="14338" max="14338" width="3.5703125" style="170" customWidth="1"/>
    <col min="14339" max="14340" width="5.140625" style="170" customWidth="1"/>
    <col min="14341" max="14341" width="15.140625" style="170" customWidth="1"/>
    <col min="14342" max="14344" width="8.42578125" style="170" customWidth="1"/>
    <col min="14345" max="14356" width="3" style="170" customWidth="1"/>
    <col min="14357" max="14357" width="3.140625" style="170" customWidth="1"/>
    <col min="14358" max="14592" width="3" style="170"/>
    <col min="14593" max="14593" width="0.85546875" style="170" customWidth="1"/>
    <col min="14594" max="14594" width="3.5703125" style="170" customWidth="1"/>
    <col min="14595" max="14596" width="5.140625" style="170" customWidth="1"/>
    <col min="14597" max="14597" width="15.140625" style="170" customWidth="1"/>
    <col min="14598" max="14600" width="8.42578125" style="170" customWidth="1"/>
    <col min="14601" max="14612" width="3" style="170" customWidth="1"/>
    <col min="14613" max="14613" width="3.140625" style="170" customWidth="1"/>
    <col min="14614" max="14848" width="3" style="170"/>
    <col min="14849" max="14849" width="0.85546875" style="170" customWidth="1"/>
    <col min="14850" max="14850" width="3.5703125" style="170" customWidth="1"/>
    <col min="14851" max="14852" width="5.140625" style="170" customWidth="1"/>
    <col min="14853" max="14853" width="15.140625" style="170" customWidth="1"/>
    <col min="14854" max="14856" width="8.42578125" style="170" customWidth="1"/>
    <col min="14857" max="14868" width="3" style="170" customWidth="1"/>
    <col min="14869" max="14869" width="3.140625" style="170" customWidth="1"/>
    <col min="14870" max="15104" width="3" style="170"/>
    <col min="15105" max="15105" width="0.85546875" style="170" customWidth="1"/>
    <col min="15106" max="15106" width="3.5703125" style="170" customWidth="1"/>
    <col min="15107" max="15108" width="5.140625" style="170" customWidth="1"/>
    <col min="15109" max="15109" width="15.140625" style="170" customWidth="1"/>
    <col min="15110" max="15112" width="8.42578125" style="170" customWidth="1"/>
    <col min="15113" max="15124" width="3" style="170" customWidth="1"/>
    <col min="15125" max="15125" width="3.140625" style="170" customWidth="1"/>
    <col min="15126" max="15360" width="3" style="170"/>
    <col min="15361" max="15361" width="0.85546875" style="170" customWidth="1"/>
    <col min="15362" max="15362" width="3.5703125" style="170" customWidth="1"/>
    <col min="15363" max="15364" width="5.140625" style="170" customWidth="1"/>
    <col min="15365" max="15365" width="15.140625" style="170" customWidth="1"/>
    <col min="15366" max="15368" width="8.42578125" style="170" customWidth="1"/>
    <col min="15369" max="15380" width="3" style="170" customWidth="1"/>
    <col min="15381" max="15381" width="3.140625" style="170" customWidth="1"/>
    <col min="15382" max="15616" width="3" style="170"/>
    <col min="15617" max="15617" width="0.85546875" style="170" customWidth="1"/>
    <col min="15618" max="15618" width="3.5703125" style="170" customWidth="1"/>
    <col min="15619" max="15620" width="5.140625" style="170" customWidth="1"/>
    <col min="15621" max="15621" width="15.140625" style="170" customWidth="1"/>
    <col min="15622" max="15624" width="8.42578125" style="170" customWidth="1"/>
    <col min="15625" max="15636" width="3" style="170" customWidth="1"/>
    <col min="15637" max="15637" width="3.140625" style="170" customWidth="1"/>
    <col min="15638" max="15872" width="3" style="170"/>
    <col min="15873" max="15873" width="0.85546875" style="170" customWidth="1"/>
    <col min="15874" max="15874" width="3.5703125" style="170" customWidth="1"/>
    <col min="15875" max="15876" width="5.140625" style="170" customWidth="1"/>
    <col min="15877" max="15877" width="15.140625" style="170" customWidth="1"/>
    <col min="15878" max="15880" width="8.42578125" style="170" customWidth="1"/>
    <col min="15881" max="15892" width="3" style="170" customWidth="1"/>
    <col min="15893" max="15893" width="3.140625" style="170" customWidth="1"/>
    <col min="15894" max="16128" width="3" style="170"/>
    <col min="16129" max="16129" width="0.85546875" style="170" customWidth="1"/>
    <col min="16130" max="16130" width="3.5703125" style="170" customWidth="1"/>
    <col min="16131" max="16132" width="5.140625" style="170" customWidth="1"/>
    <col min="16133" max="16133" width="15.140625" style="170" customWidth="1"/>
    <col min="16134" max="16136" width="8.42578125" style="170" customWidth="1"/>
    <col min="16137" max="16148" width="3" style="170" customWidth="1"/>
    <col min="16149" max="16149" width="3.140625" style="170" customWidth="1"/>
    <col min="16150" max="16384" width="3" style="170"/>
  </cols>
  <sheetData>
    <row r="1" spans="1:42" s="104" customFormat="1" ht="3.75" customHeight="1"/>
    <row r="2" spans="1:42" s="104" customFormat="1" ht="15" customHeight="1">
      <c r="B2" s="255" t="s">
        <v>162</v>
      </c>
      <c r="C2" s="256"/>
      <c r="D2" s="256"/>
      <c r="E2" s="256"/>
      <c r="F2" s="256"/>
      <c r="G2" s="256"/>
      <c r="H2" s="105"/>
      <c r="I2" s="106"/>
      <c r="J2" s="107" t="s">
        <v>163</v>
      </c>
      <c r="K2" s="108"/>
      <c r="L2" s="108"/>
      <c r="M2" s="108"/>
      <c r="N2" s="109"/>
      <c r="O2" s="110"/>
      <c r="P2" s="111"/>
      <c r="Q2" s="111"/>
      <c r="R2" s="111"/>
      <c r="S2" s="111"/>
      <c r="T2" s="111"/>
      <c r="U2" s="111"/>
      <c r="V2" s="111"/>
      <c r="W2" s="111"/>
      <c r="X2" s="111"/>
      <c r="Y2" s="111"/>
      <c r="Z2" s="111"/>
      <c r="AA2" s="111"/>
      <c r="AB2" s="107" t="s">
        <v>164</v>
      </c>
      <c r="AC2" s="112"/>
      <c r="AD2" s="108"/>
      <c r="AE2" s="113"/>
      <c r="AF2" s="109"/>
      <c r="AG2" s="114"/>
      <c r="AH2" s="111"/>
      <c r="AI2" s="111"/>
      <c r="AJ2" s="111"/>
      <c r="AK2" s="111"/>
      <c r="AL2" s="111"/>
      <c r="AM2" s="111"/>
      <c r="AN2" s="111"/>
      <c r="AO2" s="115" t="s">
        <v>165</v>
      </c>
    </row>
    <row r="3" spans="1:42" s="104" customFormat="1" ht="15" customHeight="1">
      <c r="A3" s="116"/>
      <c r="B3" s="256"/>
      <c r="C3" s="256"/>
      <c r="D3" s="256"/>
      <c r="E3" s="256"/>
      <c r="F3" s="256"/>
      <c r="G3" s="256"/>
      <c r="H3" s="105"/>
      <c r="I3" s="106"/>
      <c r="J3" s="107" t="s">
        <v>16</v>
      </c>
      <c r="K3" s="108"/>
      <c r="L3" s="108"/>
      <c r="M3" s="113"/>
      <c r="N3" s="109"/>
      <c r="O3" s="117"/>
      <c r="P3" s="111"/>
      <c r="Q3" s="111"/>
      <c r="R3" s="111"/>
      <c r="S3" s="118"/>
      <c r="T3" s="107" t="s">
        <v>166</v>
      </c>
      <c r="U3" s="113"/>
      <c r="V3" s="109"/>
      <c r="W3" s="114"/>
      <c r="X3" s="119"/>
      <c r="Y3" s="110"/>
      <c r="Z3" s="110"/>
      <c r="AA3" s="118"/>
      <c r="AB3" s="107" t="s">
        <v>167</v>
      </c>
      <c r="AC3" s="108"/>
      <c r="AD3" s="108"/>
      <c r="AE3" s="108"/>
      <c r="AF3" s="120"/>
      <c r="AG3" s="114"/>
      <c r="AH3" s="111"/>
      <c r="AI3" s="111"/>
      <c r="AJ3" s="111"/>
      <c r="AK3" s="111"/>
      <c r="AL3" s="111"/>
      <c r="AM3" s="111"/>
      <c r="AN3" s="111"/>
      <c r="AO3" s="115" t="s">
        <v>165</v>
      </c>
    </row>
    <row r="4" spans="1:42" s="104" customFormat="1" ht="15" customHeight="1">
      <c r="A4" s="121"/>
      <c r="B4" s="256"/>
      <c r="C4" s="256"/>
      <c r="D4" s="256"/>
      <c r="E4" s="256"/>
      <c r="F4" s="256"/>
      <c r="G4" s="256"/>
      <c r="H4" s="105"/>
      <c r="J4" s="107" t="s">
        <v>168</v>
      </c>
      <c r="K4" s="108"/>
      <c r="L4" s="108"/>
      <c r="M4" s="108"/>
      <c r="N4" s="120"/>
      <c r="O4" s="110"/>
      <c r="P4" s="110"/>
      <c r="Q4" s="110"/>
      <c r="R4" s="110" t="s">
        <v>169</v>
      </c>
      <c r="S4" s="110"/>
      <c r="T4" s="110"/>
      <c r="U4" s="110" t="s">
        <v>170</v>
      </c>
      <c r="V4" s="111"/>
      <c r="W4" s="111"/>
      <c r="X4" s="110" t="s">
        <v>171</v>
      </c>
      <c r="Y4" s="110"/>
      <c r="Z4" s="111"/>
      <c r="AA4" s="111"/>
      <c r="AB4" s="110" t="s">
        <v>172</v>
      </c>
      <c r="AC4" s="111"/>
      <c r="AD4" s="111"/>
      <c r="AE4" s="110"/>
      <c r="AF4" s="110"/>
      <c r="AG4" s="110" t="s">
        <v>169</v>
      </c>
      <c r="AH4" s="110"/>
      <c r="AI4" s="110" t="s">
        <v>170</v>
      </c>
      <c r="AJ4" s="111"/>
      <c r="AK4" s="111"/>
      <c r="AL4" s="111"/>
      <c r="AM4" s="110" t="s">
        <v>171</v>
      </c>
      <c r="AN4" s="110"/>
      <c r="AO4" s="122"/>
    </row>
    <row r="5" spans="1:42" s="104" customFormat="1" ht="8.25" customHeight="1">
      <c r="A5" s="123"/>
    </row>
    <row r="6" spans="1:42" s="104" customFormat="1" ht="15" customHeight="1">
      <c r="A6" s="121"/>
      <c r="B6" s="257" t="s">
        <v>173</v>
      </c>
      <c r="C6" s="258"/>
      <c r="D6" s="258"/>
      <c r="E6" s="258"/>
      <c r="F6" s="258"/>
      <c r="G6" s="258"/>
      <c r="H6" s="258"/>
      <c r="L6" s="124" t="s">
        <v>174</v>
      </c>
      <c r="M6" s="124"/>
      <c r="N6" s="124"/>
      <c r="O6" s="124"/>
      <c r="P6" s="124"/>
      <c r="Q6" s="124"/>
      <c r="R6" s="124"/>
      <c r="S6" s="124"/>
      <c r="T6" s="125"/>
      <c r="U6" s="125"/>
      <c r="V6" s="125"/>
      <c r="W6" s="125"/>
      <c r="X6" s="125"/>
      <c r="Y6" s="125"/>
      <c r="Z6" s="125"/>
      <c r="AA6" s="125"/>
      <c r="AB6" s="125"/>
      <c r="AC6" s="125"/>
      <c r="AD6" s="126"/>
      <c r="AE6" s="126"/>
      <c r="AF6" s="124"/>
      <c r="AG6" s="124"/>
      <c r="AH6" s="124"/>
      <c r="AI6" s="124"/>
      <c r="AJ6" s="124"/>
      <c r="AK6" s="124"/>
      <c r="AL6" s="124"/>
      <c r="AM6" s="124"/>
      <c r="AN6" s="124"/>
      <c r="AO6" s="124"/>
    </row>
    <row r="7" spans="1:42" s="104" customFormat="1" ht="15" customHeight="1">
      <c r="A7" s="127"/>
      <c r="B7" s="257"/>
      <c r="C7" s="258"/>
      <c r="D7" s="258"/>
      <c r="E7" s="258"/>
      <c r="F7" s="258"/>
      <c r="G7" s="258"/>
      <c r="H7" s="258"/>
      <c r="I7" s="123"/>
      <c r="L7" s="259"/>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c r="AN7" s="260"/>
      <c r="AO7" s="261"/>
    </row>
    <row r="8" spans="1:42" s="104" customFormat="1" ht="54" customHeight="1">
      <c r="B8" s="128"/>
      <c r="C8" s="129"/>
      <c r="D8" s="129"/>
      <c r="E8" s="129"/>
      <c r="F8" s="129"/>
      <c r="G8" s="129"/>
      <c r="H8" s="130"/>
      <c r="L8" s="262"/>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4"/>
    </row>
    <row r="9" spans="1:42" s="104" customFormat="1" ht="15" customHeight="1">
      <c r="A9" s="123"/>
      <c r="B9" s="131"/>
      <c r="C9" s="121"/>
      <c r="D9" s="127"/>
      <c r="E9" s="127"/>
      <c r="F9" s="127"/>
      <c r="G9" s="127"/>
      <c r="H9" s="132"/>
      <c r="L9" s="262"/>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4"/>
    </row>
    <row r="10" spans="1:42" s="104" customFormat="1" ht="15" customHeight="1">
      <c r="A10" s="123"/>
      <c r="B10" s="131"/>
      <c r="C10" s="121"/>
      <c r="D10" s="127"/>
      <c r="E10" s="127"/>
      <c r="F10" s="127"/>
      <c r="G10" s="127"/>
      <c r="H10" s="132"/>
      <c r="I10" s="123"/>
      <c r="L10" s="262"/>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4"/>
    </row>
    <row r="11" spans="1:42" s="104" customFormat="1" ht="15" customHeight="1">
      <c r="A11" s="123"/>
      <c r="B11" s="131"/>
      <c r="C11" s="121"/>
      <c r="D11" s="127"/>
      <c r="E11" s="127"/>
      <c r="F11" s="127"/>
      <c r="G11" s="127"/>
      <c r="H11" s="132"/>
      <c r="I11" s="123"/>
      <c r="L11" s="265"/>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7"/>
    </row>
    <row r="12" spans="1:42" s="104" customFormat="1" ht="15" customHeight="1">
      <c r="A12" s="123"/>
      <c r="B12" s="131"/>
      <c r="C12" s="121"/>
      <c r="D12" s="127"/>
      <c r="E12" s="127"/>
      <c r="F12" s="127"/>
      <c r="G12" s="127"/>
      <c r="H12" s="132"/>
      <c r="I12" s="123"/>
    </row>
    <row r="13" spans="1:42" s="104" customFormat="1" ht="15" customHeight="1">
      <c r="A13" s="123"/>
      <c r="B13" s="131"/>
      <c r="C13" s="121"/>
      <c r="D13" s="127"/>
      <c r="E13" s="127"/>
      <c r="F13" s="127"/>
      <c r="G13" s="127"/>
      <c r="H13" s="132"/>
      <c r="I13" s="123"/>
      <c r="L13" s="124" t="s">
        <v>175</v>
      </c>
      <c r="M13" s="125"/>
      <c r="N13" s="125"/>
      <c r="O13" s="125"/>
      <c r="P13" s="125"/>
      <c r="Q13" s="125"/>
      <c r="R13" s="125"/>
      <c r="S13" s="125"/>
      <c r="T13" s="125"/>
      <c r="U13" s="125"/>
      <c r="V13" s="125"/>
      <c r="W13" s="125"/>
      <c r="X13" s="125"/>
      <c r="Y13" s="125"/>
      <c r="AA13" s="125"/>
      <c r="AB13" s="125"/>
      <c r="AC13" s="125"/>
      <c r="AD13" s="126"/>
      <c r="AE13" s="126"/>
      <c r="AF13" s="124"/>
      <c r="AG13" s="124"/>
      <c r="AH13" s="124"/>
      <c r="AI13" s="133" t="s">
        <v>176</v>
      </c>
      <c r="AK13" s="124"/>
      <c r="AL13" s="124"/>
      <c r="AM13" s="124"/>
      <c r="AN13" s="124"/>
      <c r="AO13" s="124"/>
    </row>
    <row r="14" spans="1:42" s="104" customFormat="1" ht="15" customHeight="1">
      <c r="A14" s="123"/>
      <c r="B14" s="131"/>
      <c r="C14" s="121"/>
      <c r="D14" s="127"/>
      <c r="E14" s="127"/>
      <c r="F14" s="127"/>
      <c r="G14" s="127"/>
      <c r="H14" s="132"/>
      <c r="I14" s="123"/>
      <c r="L14" s="134" t="s">
        <v>0</v>
      </c>
      <c r="M14" s="135"/>
      <c r="N14" s="135"/>
      <c r="O14" s="135"/>
      <c r="P14" s="135"/>
      <c r="Q14" s="136"/>
      <c r="R14" s="136"/>
      <c r="S14" s="136"/>
      <c r="T14" s="136"/>
      <c r="U14" s="137"/>
      <c r="V14" s="268" t="s">
        <v>1</v>
      </c>
      <c r="W14" s="269"/>
      <c r="X14" s="269"/>
      <c r="Y14" s="269"/>
      <c r="Z14" s="269"/>
      <c r="AA14" s="269"/>
      <c r="AB14" s="269"/>
      <c r="AC14" s="269"/>
      <c r="AD14" s="269"/>
      <c r="AE14" s="269"/>
      <c r="AF14" s="269"/>
      <c r="AG14" s="269"/>
      <c r="AH14" s="269"/>
      <c r="AI14" s="270"/>
      <c r="AJ14" s="138" t="s">
        <v>177</v>
      </c>
      <c r="AK14" s="135"/>
      <c r="AL14" s="139"/>
      <c r="AM14" s="134" t="s">
        <v>178</v>
      </c>
      <c r="AN14" s="135"/>
      <c r="AO14" s="139"/>
      <c r="AP14" s="106"/>
    </row>
    <row r="15" spans="1:42" s="104" customFormat="1" ht="15" customHeight="1">
      <c r="A15" s="123"/>
      <c r="B15" s="131"/>
      <c r="C15" s="121"/>
      <c r="D15" s="127"/>
      <c r="E15" s="127"/>
      <c r="F15" s="127"/>
      <c r="G15" s="127"/>
      <c r="H15" s="132"/>
      <c r="I15" s="123"/>
      <c r="L15" s="140"/>
      <c r="M15" s="141"/>
      <c r="N15" s="141"/>
      <c r="O15" s="141"/>
      <c r="P15" s="141"/>
      <c r="Q15" s="141"/>
      <c r="R15" s="141"/>
      <c r="S15" s="141"/>
      <c r="T15" s="141"/>
      <c r="U15" s="142"/>
      <c r="V15" s="134"/>
      <c r="W15" s="135"/>
      <c r="X15" s="135"/>
      <c r="Y15" s="135"/>
      <c r="Z15" s="135"/>
      <c r="AA15" s="135"/>
      <c r="AB15" s="135"/>
      <c r="AC15" s="135"/>
      <c r="AD15" s="135"/>
      <c r="AE15" s="135"/>
      <c r="AF15" s="135"/>
      <c r="AG15" s="135"/>
      <c r="AH15" s="135"/>
      <c r="AI15" s="139"/>
      <c r="AJ15" s="252"/>
      <c r="AK15" s="253"/>
      <c r="AL15" s="254"/>
      <c r="AM15" s="252"/>
      <c r="AN15" s="253"/>
      <c r="AO15" s="254"/>
    </row>
    <row r="16" spans="1:42" s="104" customFormat="1" ht="15" customHeight="1">
      <c r="A16" s="123"/>
      <c r="B16" s="131"/>
      <c r="C16" s="121"/>
      <c r="D16" s="127"/>
      <c r="E16" s="127"/>
      <c r="F16" s="127"/>
      <c r="G16" s="127"/>
      <c r="H16" s="132"/>
      <c r="I16" s="123"/>
      <c r="L16" s="140"/>
      <c r="M16" s="141"/>
      <c r="N16" s="141"/>
      <c r="O16" s="141"/>
      <c r="P16" s="141"/>
      <c r="Q16" s="141"/>
      <c r="R16" s="141"/>
      <c r="S16" s="141"/>
      <c r="T16" s="141"/>
      <c r="U16" s="142"/>
      <c r="V16" s="134"/>
      <c r="W16" s="135"/>
      <c r="X16" s="135"/>
      <c r="Y16" s="135"/>
      <c r="Z16" s="135"/>
      <c r="AA16" s="135"/>
      <c r="AB16" s="135"/>
      <c r="AC16" s="135"/>
      <c r="AD16" s="135"/>
      <c r="AE16" s="135"/>
      <c r="AF16" s="135"/>
      <c r="AG16" s="135"/>
      <c r="AH16" s="135"/>
      <c r="AI16" s="139"/>
      <c r="AJ16" s="252"/>
      <c r="AK16" s="253"/>
      <c r="AL16" s="254"/>
      <c r="AM16" s="252"/>
      <c r="AN16" s="253"/>
      <c r="AO16" s="254"/>
    </row>
    <row r="17" spans="1:46" s="104" customFormat="1" ht="15" customHeight="1">
      <c r="A17" s="123"/>
      <c r="B17" s="131"/>
      <c r="C17" s="121"/>
      <c r="D17" s="127"/>
      <c r="E17" s="127"/>
      <c r="F17" s="127"/>
      <c r="G17" s="127"/>
      <c r="H17" s="132"/>
      <c r="I17" s="123"/>
      <c r="L17" s="140"/>
      <c r="M17" s="141"/>
      <c r="N17" s="141"/>
      <c r="O17" s="141"/>
      <c r="P17" s="141"/>
      <c r="Q17" s="141"/>
      <c r="R17" s="141"/>
      <c r="S17" s="141"/>
      <c r="T17" s="141"/>
      <c r="U17" s="142"/>
      <c r="V17" s="134"/>
      <c r="W17" s="135"/>
      <c r="X17" s="135"/>
      <c r="Y17" s="135"/>
      <c r="Z17" s="135"/>
      <c r="AA17" s="135"/>
      <c r="AB17" s="135"/>
      <c r="AC17" s="135"/>
      <c r="AD17" s="135"/>
      <c r="AE17" s="135"/>
      <c r="AF17" s="135"/>
      <c r="AG17" s="135"/>
      <c r="AH17" s="135"/>
      <c r="AI17" s="139"/>
      <c r="AJ17" s="252"/>
      <c r="AK17" s="253"/>
      <c r="AL17" s="254"/>
      <c r="AM17" s="252"/>
      <c r="AN17" s="253"/>
      <c r="AO17" s="254"/>
    </row>
    <row r="18" spans="1:46" s="104" customFormat="1" ht="15" customHeight="1">
      <c r="A18" s="123"/>
      <c r="B18" s="143"/>
      <c r="C18" s="127"/>
      <c r="D18" s="127"/>
      <c r="E18" s="127"/>
      <c r="F18" s="127"/>
      <c r="G18" s="127"/>
      <c r="H18" s="132"/>
      <c r="I18" s="123"/>
      <c r="L18" s="140"/>
      <c r="M18" s="141"/>
      <c r="N18" s="141"/>
      <c r="O18" s="141"/>
      <c r="P18" s="141"/>
      <c r="Q18" s="141"/>
      <c r="R18" s="141"/>
      <c r="S18" s="141"/>
      <c r="T18" s="141"/>
      <c r="U18" s="142"/>
      <c r="V18" s="134"/>
      <c r="W18" s="135"/>
      <c r="X18" s="135"/>
      <c r="Y18" s="135"/>
      <c r="Z18" s="135"/>
      <c r="AA18" s="135"/>
      <c r="AB18" s="135"/>
      <c r="AC18" s="135"/>
      <c r="AD18" s="135"/>
      <c r="AE18" s="135"/>
      <c r="AF18" s="135"/>
      <c r="AG18" s="135"/>
      <c r="AH18" s="135"/>
      <c r="AI18" s="139"/>
      <c r="AJ18" s="252"/>
      <c r="AK18" s="253"/>
      <c r="AL18" s="254"/>
      <c r="AM18" s="252"/>
      <c r="AN18" s="253"/>
      <c r="AO18" s="254"/>
    </row>
    <row r="19" spans="1:46" s="104" customFormat="1" ht="15" customHeight="1">
      <c r="A19" s="123"/>
      <c r="B19" s="143"/>
      <c r="C19" s="127"/>
      <c r="D19" s="127"/>
      <c r="E19" s="127"/>
      <c r="F19" s="127"/>
      <c r="G19" s="127"/>
      <c r="H19" s="132"/>
      <c r="I19" s="123"/>
      <c r="L19" s="140"/>
      <c r="M19" s="141"/>
      <c r="N19" s="141"/>
      <c r="O19" s="141"/>
      <c r="P19" s="141"/>
      <c r="Q19" s="141"/>
      <c r="R19" s="141"/>
      <c r="S19" s="141"/>
      <c r="T19" s="141"/>
      <c r="U19" s="142"/>
      <c r="V19" s="134"/>
      <c r="W19" s="135"/>
      <c r="X19" s="135"/>
      <c r="Y19" s="135"/>
      <c r="Z19" s="135"/>
      <c r="AA19" s="135"/>
      <c r="AB19" s="135"/>
      <c r="AC19" s="135"/>
      <c r="AD19" s="135"/>
      <c r="AE19" s="135"/>
      <c r="AF19" s="135"/>
      <c r="AG19" s="135"/>
      <c r="AH19" s="135"/>
      <c r="AI19" s="139"/>
      <c r="AJ19" s="252"/>
      <c r="AK19" s="253"/>
      <c r="AL19" s="254"/>
      <c r="AM19" s="252"/>
      <c r="AN19" s="253"/>
      <c r="AO19" s="254"/>
    </row>
    <row r="20" spans="1:46" s="104" customFormat="1" ht="15" customHeight="1">
      <c r="A20" s="123"/>
      <c r="B20" s="144"/>
      <c r="C20" s="145"/>
      <c r="D20" s="146"/>
      <c r="E20" s="146"/>
      <c r="F20" s="146"/>
      <c r="G20" s="146"/>
      <c r="H20" s="147"/>
      <c r="I20" s="123"/>
      <c r="L20" s="140"/>
      <c r="M20" s="141"/>
      <c r="N20" s="141"/>
      <c r="O20" s="141"/>
      <c r="P20" s="141"/>
      <c r="Q20" s="141"/>
      <c r="R20" s="141"/>
      <c r="S20" s="141"/>
      <c r="T20" s="141"/>
      <c r="U20" s="142"/>
      <c r="V20" s="134"/>
      <c r="W20" s="135"/>
      <c r="X20" s="135"/>
      <c r="Y20" s="135"/>
      <c r="Z20" s="135"/>
      <c r="AA20" s="135"/>
      <c r="AB20" s="135"/>
      <c r="AC20" s="135"/>
      <c r="AD20" s="135"/>
      <c r="AE20" s="135"/>
      <c r="AF20" s="135"/>
      <c r="AG20" s="135"/>
      <c r="AH20" s="135"/>
      <c r="AI20" s="139"/>
      <c r="AJ20" s="252"/>
      <c r="AK20" s="253"/>
      <c r="AL20" s="254"/>
      <c r="AM20" s="252"/>
      <c r="AN20" s="253"/>
      <c r="AO20" s="254"/>
      <c r="AT20" s="148"/>
    </row>
    <row r="21" spans="1:46" s="104" customFormat="1" ht="15" customHeight="1">
      <c r="A21" s="123"/>
      <c r="B21" s="121"/>
      <c r="C21" s="121"/>
      <c r="D21" s="127"/>
      <c r="E21" s="127"/>
      <c r="F21" s="127"/>
      <c r="G21" s="127"/>
      <c r="H21" s="127"/>
      <c r="I21" s="123"/>
      <c r="L21" s="140"/>
      <c r="M21" s="141"/>
      <c r="N21" s="141"/>
      <c r="O21" s="141"/>
      <c r="P21" s="141"/>
      <c r="Q21" s="141"/>
      <c r="R21" s="141"/>
      <c r="S21" s="141"/>
      <c r="T21" s="141"/>
      <c r="U21" s="142"/>
      <c r="V21" s="134"/>
      <c r="W21" s="135"/>
      <c r="X21" s="135"/>
      <c r="Y21" s="135"/>
      <c r="Z21" s="135"/>
      <c r="AA21" s="135"/>
      <c r="AB21" s="135"/>
      <c r="AC21" s="135"/>
      <c r="AD21" s="135"/>
      <c r="AE21" s="135"/>
      <c r="AF21" s="135"/>
      <c r="AG21" s="135"/>
      <c r="AH21" s="135"/>
      <c r="AI21" s="139"/>
      <c r="AJ21" s="252"/>
      <c r="AK21" s="253"/>
      <c r="AL21" s="254"/>
      <c r="AM21" s="252"/>
      <c r="AN21" s="253"/>
      <c r="AO21" s="254"/>
      <c r="AT21" s="148"/>
    </row>
    <row r="22" spans="1:46" s="104" customFormat="1" ht="15" customHeight="1">
      <c r="A22" s="123"/>
      <c r="B22" s="149" t="s">
        <v>179</v>
      </c>
      <c r="C22" s="150"/>
      <c r="D22" s="151"/>
      <c r="E22" s="151"/>
      <c r="F22" s="151"/>
      <c r="G22" s="151"/>
      <c r="H22" s="151"/>
      <c r="I22" s="123"/>
      <c r="L22" s="124" t="s">
        <v>180</v>
      </c>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T22" s="148"/>
    </row>
    <row r="23" spans="1:46" s="104" customFormat="1" ht="14.25" customHeight="1">
      <c r="A23" s="123"/>
      <c r="B23" s="233" t="s">
        <v>181</v>
      </c>
      <c r="C23" s="233"/>
      <c r="D23" s="233"/>
      <c r="E23" s="233"/>
      <c r="F23" s="153"/>
      <c r="G23" s="153" t="s">
        <v>182</v>
      </c>
      <c r="H23" s="153" t="s">
        <v>183</v>
      </c>
      <c r="I23" s="123"/>
      <c r="L23" s="154" t="s">
        <v>184</v>
      </c>
      <c r="M23" s="155"/>
      <c r="N23" s="155"/>
      <c r="O23" s="155"/>
      <c r="P23" s="155"/>
      <c r="Q23" s="155"/>
      <c r="R23" s="155"/>
      <c r="S23" s="156"/>
      <c r="T23" s="157"/>
      <c r="U23" s="156"/>
      <c r="V23" s="157"/>
      <c r="W23" s="156"/>
      <c r="X23" s="157"/>
      <c r="Y23" s="156"/>
      <c r="Z23" s="158"/>
      <c r="AA23" s="154" t="s">
        <v>185</v>
      </c>
      <c r="AB23" s="155"/>
      <c r="AC23" s="156"/>
      <c r="AD23" s="156"/>
      <c r="AE23" s="156"/>
      <c r="AF23" s="157"/>
      <c r="AG23" s="157"/>
      <c r="AH23" s="157"/>
      <c r="AI23" s="156"/>
      <c r="AJ23" s="156"/>
      <c r="AK23" s="156"/>
      <c r="AL23" s="156"/>
      <c r="AM23" s="156"/>
      <c r="AN23" s="156"/>
      <c r="AO23" s="159"/>
      <c r="AT23" s="148"/>
    </row>
    <row r="24" spans="1:46" s="104" customFormat="1" ht="14.25" customHeight="1">
      <c r="A24" s="123"/>
      <c r="B24" s="234"/>
      <c r="C24" s="234"/>
      <c r="D24" s="234"/>
      <c r="E24" s="234"/>
      <c r="F24" s="160"/>
      <c r="G24" s="160" t="s">
        <v>186</v>
      </c>
      <c r="H24" s="160" t="s">
        <v>186</v>
      </c>
      <c r="I24" s="123"/>
      <c r="L24" s="235"/>
      <c r="M24" s="236"/>
      <c r="N24" s="236"/>
      <c r="O24" s="236"/>
      <c r="P24" s="236"/>
      <c r="Q24" s="236"/>
      <c r="R24" s="236"/>
      <c r="S24" s="236"/>
      <c r="T24" s="236"/>
      <c r="U24" s="236"/>
      <c r="V24" s="236"/>
      <c r="W24" s="236"/>
      <c r="X24" s="236"/>
      <c r="Y24" s="236"/>
      <c r="Z24" s="237"/>
      <c r="AA24" s="235"/>
      <c r="AB24" s="236"/>
      <c r="AC24" s="236"/>
      <c r="AD24" s="236"/>
      <c r="AE24" s="236"/>
      <c r="AF24" s="236"/>
      <c r="AG24" s="236"/>
      <c r="AH24" s="236"/>
      <c r="AI24" s="236"/>
      <c r="AJ24" s="236"/>
      <c r="AK24" s="236"/>
      <c r="AL24" s="236"/>
      <c r="AM24" s="236"/>
      <c r="AN24" s="236"/>
      <c r="AO24" s="237"/>
      <c r="AT24" s="148"/>
    </row>
    <row r="25" spans="1:46" s="104" customFormat="1" ht="15" customHeight="1">
      <c r="A25" s="123"/>
      <c r="B25" s="161" t="str">
        <f>職業能力評価シート!B7</f>
        <v>コンプライアンス</v>
      </c>
      <c r="C25" s="161"/>
      <c r="D25" s="162"/>
      <c r="E25" s="162"/>
      <c r="F25" s="163"/>
      <c r="G25" s="163">
        <f>AVERAGE(職業能力評価シート!J7:J8)</f>
        <v>0</v>
      </c>
      <c r="H25" s="163">
        <f>AVERAGE(職業能力評価シート!K7:K8)</f>
        <v>0</v>
      </c>
      <c r="I25" s="123"/>
      <c r="L25" s="238"/>
      <c r="M25" s="239"/>
      <c r="N25" s="239"/>
      <c r="O25" s="239"/>
      <c r="P25" s="239"/>
      <c r="Q25" s="239"/>
      <c r="R25" s="239"/>
      <c r="S25" s="239"/>
      <c r="T25" s="239"/>
      <c r="U25" s="239"/>
      <c r="V25" s="239"/>
      <c r="W25" s="239"/>
      <c r="X25" s="239"/>
      <c r="Y25" s="239"/>
      <c r="Z25" s="240"/>
      <c r="AA25" s="238"/>
      <c r="AB25" s="239"/>
      <c r="AC25" s="239"/>
      <c r="AD25" s="239"/>
      <c r="AE25" s="239"/>
      <c r="AF25" s="239"/>
      <c r="AG25" s="239"/>
      <c r="AH25" s="239"/>
      <c r="AI25" s="239"/>
      <c r="AJ25" s="239"/>
      <c r="AK25" s="239"/>
      <c r="AL25" s="239"/>
      <c r="AM25" s="239"/>
      <c r="AN25" s="239"/>
      <c r="AO25" s="240"/>
      <c r="AT25" s="148"/>
    </row>
    <row r="26" spans="1:46" s="104" customFormat="1" ht="15" customHeight="1">
      <c r="A26" s="123"/>
      <c r="B26" s="164" t="str">
        <f>職業能力評価シート!B9</f>
        <v>葬祭スタッフとしてのマナーと心構え</v>
      </c>
      <c r="C26" s="164"/>
      <c r="D26" s="165"/>
      <c r="E26" s="165"/>
      <c r="F26" s="166"/>
      <c r="G26" s="166">
        <f>AVERAGE(職業能力評価シート!J9:J10)</f>
        <v>0</v>
      </c>
      <c r="H26" s="166">
        <f>AVERAGE(職業能力評価シート!K9:K10)</f>
        <v>0</v>
      </c>
      <c r="I26" s="123"/>
      <c r="L26" s="238"/>
      <c r="M26" s="239"/>
      <c r="N26" s="239"/>
      <c r="O26" s="239"/>
      <c r="P26" s="239"/>
      <c r="Q26" s="239"/>
      <c r="R26" s="239"/>
      <c r="S26" s="239"/>
      <c r="T26" s="239"/>
      <c r="U26" s="239"/>
      <c r="V26" s="239"/>
      <c r="W26" s="239"/>
      <c r="X26" s="239"/>
      <c r="Y26" s="239"/>
      <c r="Z26" s="240"/>
      <c r="AA26" s="238"/>
      <c r="AB26" s="239"/>
      <c r="AC26" s="239"/>
      <c r="AD26" s="239"/>
      <c r="AE26" s="239"/>
      <c r="AF26" s="239"/>
      <c r="AG26" s="239"/>
      <c r="AH26" s="239"/>
      <c r="AI26" s="239"/>
      <c r="AJ26" s="239"/>
      <c r="AK26" s="239"/>
      <c r="AL26" s="239"/>
      <c r="AM26" s="239"/>
      <c r="AN26" s="239"/>
      <c r="AO26" s="240"/>
      <c r="AT26" s="148"/>
    </row>
    <row r="27" spans="1:46" s="104" customFormat="1" ht="15" customHeight="1">
      <c r="A27" s="123"/>
      <c r="B27" s="161" t="str">
        <f>職業能力評価シート!B11</f>
        <v>チームワークとコミュニケーション</v>
      </c>
      <c r="C27" s="161"/>
      <c r="D27" s="162"/>
      <c r="E27" s="162"/>
      <c r="F27" s="163"/>
      <c r="G27" s="163">
        <f>AVERAGE(職業能力評価シート!J11:J12)</f>
        <v>0</v>
      </c>
      <c r="H27" s="163">
        <f>AVERAGE(職業能力評価シート!K11:K12)</f>
        <v>0</v>
      </c>
      <c r="I27" s="123"/>
      <c r="L27" s="238"/>
      <c r="M27" s="239"/>
      <c r="N27" s="239"/>
      <c r="O27" s="239"/>
      <c r="P27" s="239"/>
      <c r="Q27" s="239"/>
      <c r="R27" s="239"/>
      <c r="S27" s="239"/>
      <c r="T27" s="239"/>
      <c r="U27" s="239"/>
      <c r="V27" s="239"/>
      <c r="W27" s="239"/>
      <c r="X27" s="239"/>
      <c r="Y27" s="239"/>
      <c r="Z27" s="240"/>
      <c r="AA27" s="238"/>
      <c r="AB27" s="239"/>
      <c r="AC27" s="239"/>
      <c r="AD27" s="239"/>
      <c r="AE27" s="239"/>
      <c r="AF27" s="239"/>
      <c r="AG27" s="239"/>
      <c r="AH27" s="239"/>
      <c r="AI27" s="239"/>
      <c r="AJ27" s="239"/>
      <c r="AK27" s="239"/>
      <c r="AL27" s="239"/>
      <c r="AM27" s="239"/>
      <c r="AN27" s="239"/>
      <c r="AO27" s="240"/>
      <c r="AT27" s="148"/>
    </row>
    <row r="28" spans="1:46" s="104" customFormat="1" ht="15" customHeight="1">
      <c r="A28" s="123"/>
      <c r="B28" s="164" t="str">
        <f>職業能力評価シート!B21</f>
        <v>保管</v>
      </c>
      <c r="C28" s="164"/>
      <c r="D28" s="165"/>
      <c r="E28" s="165"/>
      <c r="F28" s="166"/>
      <c r="G28" s="166">
        <f>AVERAGE(職業能力評価シート!J21:J23)</f>
        <v>0</v>
      </c>
      <c r="H28" s="166">
        <f>AVERAGE(職業能力評価シート!K21:K23)</f>
        <v>0</v>
      </c>
      <c r="I28" s="123"/>
      <c r="L28" s="238"/>
      <c r="M28" s="239"/>
      <c r="N28" s="239"/>
      <c r="O28" s="239"/>
      <c r="P28" s="239"/>
      <c r="Q28" s="239"/>
      <c r="R28" s="239"/>
      <c r="S28" s="239"/>
      <c r="T28" s="239"/>
      <c r="U28" s="239"/>
      <c r="V28" s="239"/>
      <c r="W28" s="239"/>
      <c r="X28" s="239"/>
      <c r="Y28" s="239"/>
      <c r="Z28" s="240"/>
      <c r="AA28" s="238"/>
      <c r="AB28" s="239"/>
      <c r="AC28" s="239"/>
      <c r="AD28" s="239"/>
      <c r="AE28" s="239"/>
      <c r="AF28" s="239"/>
      <c r="AG28" s="239"/>
      <c r="AH28" s="239"/>
      <c r="AI28" s="239"/>
      <c r="AJ28" s="239"/>
      <c r="AK28" s="239"/>
      <c r="AL28" s="239"/>
      <c r="AM28" s="239"/>
      <c r="AN28" s="239"/>
      <c r="AO28" s="240"/>
    </row>
    <row r="29" spans="1:46" s="104" customFormat="1" ht="15" customHeight="1">
      <c r="A29" s="123"/>
      <c r="B29" s="161" t="str">
        <f>職業能力評価シート!B31</f>
        <v>設営・撤収</v>
      </c>
      <c r="C29" s="161"/>
      <c r="D29" s="162"/>
      <c r="E29" s="162"/>
      <c r="F29" s="163"/>
      <c r="G29" s="163">
        <f>AVERAGE(職業能力評価シート!J31:J33)</f>
        <v>0</v>
      </c>
      <c r="H29" s="163">
        <f>AVERAGE(職業能力評価シート!K31:K33)</f>
        <v>0</v>
      </c>
      <c r="I29" s="123"/>
      <c r="L29" s="241"/>
      <c r="M29" s="242"/>
      <c r="N29" s="242"/>
      <c r="O29" s="242"/>
      <c r="P29" s="242"/>
      <c r="Q29" s="242"/>
      <c r="R29" s="242"/>
      <c r="S29" s="242"/>
      <c r="T29" s="242"/>
      <c r="U29" s="242"/>
      <c r="V29" s="242"/>
      <c r="W29" s="242"/>
      <c r="X29" s="242"/>
      <c r="Y29" s="242"/>
      <c r="Z29" s="243"/>
      <c r="AA29" s="241"/>
      <c r="AB29" s="242"/>
      <c r="AC29" s="242"/>
      <c r="AD29" s="242"/>
      <c r="AE29" s="242"/>
      <c r="AF29" s="242"/>
      <c r="AG29" s="242"/>
      <c r="AH29" s="242"/>
      <c r="AI29" s="242"/>
      <c r="AJ29" s="242"/>
      <c r="AK29" s="242"/>
      <c r="AL29" s="242"/>
      <c r="AM29" s="242"/>
      <c r="AN29" s="242"/>
      <c r="AO29" s="243"/>
    </row>
    <row r="30" spans="1:46" s="104" customFormat="1" ht="15" customHeight="1">
      <c r="A30" s="123"/>
      <c r="B30" s="164"/>
      <c r="C30" s="164"/>
      <c r="D30" s="165"/>
      <c r="E30" s="165"/>
      <c r="F30" s="166"/>
      <c r="G30" s="166"/>
      <c r="H30" s="166"/>
      <c r="I30" s="123"/>
    </row>
    <row r="31" spans="1:46" s="104" customFormat="1" ht="15" customHeight="1">
      <c r="A31" s="123"/>
      <c r="B31" s="161"/>
      <c r="C31" s="161"/>
      <c r="D31" s="162"/>
      <c r="E31" s="162"/>
      <c r="F31" s="163"/>
      <c r="G31" s="163"/>
      <c r="H31" s="163"/>
      <c r="I31" s="123"/>
      <c r="L31" s="124" t="s">
        <v>187</v>
      </c>
      <c r="M31" s="125"/>
      <c r="N31" s="125"/>
      <c r="O31" s="125"/>
      <c r="P31" s="125"/>
      <c r="Q31" s="125"/>
      <c r="R31" s="125"/>
      <c r="S31" s="125"/>
      <c r="T31" s="125"/>
      <c r="U31" s="125"/>
      <c r="V31" s="125"/>
      <c r="W31" s="125"/>
      <c r="X31" s="125"/>
      <c r="Y31" s="125"/>
      <c r="Z31" s="125"/>
      <c r="AA31" s="124"/>
      <c r="AB31" s="125"/>
      <c r="AC31" s="125"/>
      <c r="AD31" s="125"/>
      <c r="AE31" s="125"/>
      <c r="AF31" s="125"/>
      <c r="AG31" s="125"/>
      <c r="AH31" s="125"/>
      <c r="AI31" s="125"/>
      <c r="AJ31" s="125"/>
      <c r="AK31" s="125"/>
      <c r="AL31" s="125"/>
      <c r="AM31" s="125"/>
      <c r="AN31" s="125"/>
      <c r="AO31" s="125"/>
    </row>
    <row r="32" spans="1:46" s="104" customFormat="1" ht="15" customHeight="1">
      <c r="A32" s="123"/>
      <c r="B32" s="164"/>
      <c r="C32" s="164"/>
      <c r="D32" s="165"/>
      <c r="E32" s="165"/>
      <c r="F32" s="166"/>
      <c r="G32" s="166"/>
      <c r="H32" s="166"/>
      <c r="I32" s="123"/>
      <c r="L32" s="167" t="s">
        <v>188</v>
      </c>
      <c r="M32" s="168"/>
      <c r="N32" s="168"/>
      <c r="O32" s="168"/>
      <c r="P32" s="168"/>
      <c r="Q32" s="168"/>
      <c r="R32" s="168"/>
      <c r="S32" s="168"/>
      <c r="T32" s="168"/>
      <c r="U32" s="168"/>
      <c r="V32" s="168"/>
      <c r="W32" s="168"/>
      <c r="X32" s="168"/>
      <c r="Y32" s="168"/>
      <c r="Z32" s="169"/>
      <c r="AA32" s="154" t="s">
        <v>189</v>
      </c>
      <c r="AB32" s="168"/>
      <c r="AC32" s="168"/>
      <c r="AD32" s="168"/>
      <c r="AE32" s="168"/>
      <c r="AF32" s="168"/>
      <c r="AG32" s="168"/>
      <c r="AH32" s="168"/>
      <c r="AI32" s="168"/>
      <c r="AJ32" s="168"/>
      <c r="AK32" s="168"/>
      <c r="AL32" s="168"/>
      <c r="AM32" s="168"/>
      <c r="AN32" s="168"/>
      <c r="AO32" s="169"/>
    </row>
    <row r="33" spans="1:41" s="104" customFormat="1" ht="15" customHeight="1">
      <c r="A33" s="123"/>
      <c r="B33" s="161"/>
      <c r="C33" s="161"/>
      <c r="D33" s="162"/>
      <c r="E33" s="162"/>
      <c r="F33" s="163"/>
      <c r="G33" s="163"/>
      <c r="H33" s="163"/>
      <c r="I33" s="123"/>
      <c r="L33" s="235"/>
      <c r="M33" s="244"/>
      <c r="N33" s="244"/>
      <c r="O33" s="244"/>
      <c r="P33" s="244"/>
      <c r="Q33" s="244"/>
      <c r="R33" s="244"/>
      <c r="S33" s="244"/>
      <c r="T33" s="244"/>
      <c r="U33" s="244"/>
      <c r="V33" s="244"/>
      <c r="W33" s="244"/>
      <c r="X33" s="244"/>
      <c r="Y33" s="244"/>
      <c r="Z33" s="245"/>
      <c r="AA33" s="235"/>
      <c r="AB33" s="244"/>
      <c r="AC33" s="244"/>
      <c r="AD33" s="244"/>
      <c r="AE33" s="244"/>
      <c r="AF33" s="244"/>
      <c r="AG33" s="244"/>
      <c r="AH33" s="244"/>
      <c r="AI33" s="244"/>
      <c r="AJ33" s="244"/>
      <c r="AK33" s="244"/>
      <c r="AL33" s="244"/>
      <c r="AM33" s="244"/>
      <c r="AN33" s="244"/>
      <c r="AO33" s="245"/>
    </row>
    <row r="34" spans="1:41" s="104" customFormat="1" ht="15" customHeight="1">
      <c r="A34" s="123"/>
      <c r="B34" s="164"/>
      <c r="C34" s="164"/>
      <c r="D34" s="165"/>
      <c r="E34" s="165"/>
      <c r="F34" s="166"/>
      <c r="G34" s="166"/>
      <c r="H34" s="166"/>
      <c r="I34" s="123"/>
      <c r="L34" s="246"/>
      <c r="M34" s="247"/>
      <c r="N34" s="247"/>
      <c r="O34" s="247"/>
      <c r="P34" s="247"/>
      <c r="Q34" s="247"/>
      <c r="R34" s="247"/>
      <c r="S34" s="247"/>
      <c r="T34" s="247"/>
      <c r="U34" s="247"/>
      <c r="V34" s="247"/>
      <c r="W34" s="247"/>
      <c r="X34" s="247"/>
      <c r="Y34" s="247"/>
      <c r="Z34" s="248"/>
      <c r="AA34" s="246"/>
      <c r="AB34" s="247"/>
      <c r="AC34" s="247"/>
      <c r="AD34" s="247"/>
      <c r="AE34" s="247"/>
      <c r="AF34" s="247"/>
      <c r="AG34" s="247"/>
      <c r="AH34" s="247"/>
      <c r="AI34" s="247"/>
      <c r="AJ34" s="247"/>
      <c r="AK34" s="247"/>
      <c r="AL34" s="247"/>
      <c r="AM34" s="247"/>
      <c r="AN34" s="247"/>
      <c r="AO34" s="248"/>
    </row>
    <row r="35" spans="1:41" s="104" customFormat="1" ht="15" customHeight="1">
      <c r="A35" s="123"/>
      <c r="B35" s="161"/>
      <c r="C35" s="161"/>
      <c r="D35" s="162"/>
      <c r="E35" s="162"/>
      <c r="F35" s="163"/>
      <c r="G35" s="163"/>
      <c r="H35" s="163"/>
      <c r="I35" s="123"/>
      <c r="L35" s="246"/>
      <c r="M35" s="247"/>
      <c r="N35" s="247"/>
      <c r="O35" s="247"/>
      <c r="P35" s="247"/>
      <c r="Q35" s="247"/>
      <c r="R35" s="247"/>
      <c r="S35" s="247"/>
      <c r="T35" s="247"/>
      <c r="U35" s="247"/>
      <c r="V35" s="247"/>
      <c r="W35" s="247"/>
      <c r="X35" s="247"/>
      <c r="Y35" s="247"/>
      <c r="Z35" s="248"/>
      <c r="AA35" s="246"/>
      <c r="AB35" s="247"/>
      <c r="AC35" s="247"/>
      <c r="AD35" s="247"/>
      <c r="AE35" s="247"/>
      <c r="AF35" s="247"/>
      <c r="AG35" s="247"/>
      <c r="AH35" s="247"/>
      <c r="AI35" s="247"/>
      <c r="AJ35" s="247"/>
      <c r="AK35" s="247"/>
      <c r="AL35" s="247"/>
      <c r="AM35" s="247"/>
      <c r="AN35" s="247"/>
      <c r="AO35" s="248"/>
    </row>
    <row r="36" spans="1:41" s="104" customFormat="1" ht="15" customHeight="1">
      <c r="A36" s="123"/>
      <c r="B36" s="165"/>
      <c r="C36" s="164"/>
      <c r="D36" s="165"/>
      <c r="E36" s="165"/>
      <c r="F36" s="166"/>
      <c r="G36" s="166"/>
      <c r="H36" s="166"/>
      <c r="I36" s="123"/>
      <c r="L36" s="246"/>
      <c r="M36" s="247"/>
      <c r="N36" s="247"/>
      <c r="O36" s="247"/>
      <c r="P36" s="247"/>
      <c r="Q36" s="247"/>
      <c r="R36" s="247"/>
      <c r="S36" s="247"/>
      <c r="T36" s="247"/>
      <c r="U36" s="247"/>
      <c r="V36" s="247"/>
      <c r="W36" s="247"/>
      <c r="X36" s="247"/>
      <c r="Y36" s="247"/>
      <c r="Z36" s="248"/>
      <c r="AA36" s="246"/>
      <c r="AB36" s="247"/>
      <c r="AC36" s="247"/>
      <c r="AD36" s="247"/>
      <c r="AE36" s="247"/>
      <c r="AF36" s="247"/>
      <c r="AG36" s="247"/>
      <c r="AH36" s="247"/>
      <c r="AI36" s="247"/>
      <c r="AJ36" s="247"/>
      <c r="AK36" s="247"/>
      <c r="AL36" s="247"/>
      <c r="AM36" s="247"/>
      <c r="AN36" s="247"/>
      <c r="AO36" s="248"/>
    </row>
    <row r="37" spans="1:41" s="104" customFormat="1" ht="15" customHeight="1">
      <c r="A37" s="123"/>
      <c r="B37" s="162"/>
      <c r="C37" s="161"/>
      <c r="D37" s="162"/>
      <c r="E37" s="162"/>
      <c r="F37" s="163"/>
      <c r="G37" s="163"/>
      <c r="H37" s="163"/>
      <c r="I37" s="123"/>
      <c r="L37" s="246"/>
      <c r="M37" s="247"/>
      <c r="N37" s="247"/>
      <c r="O37" s="247"/>
      <c r="P37" s="247"/>
      <c r="Q37" s="247"/>
      <c r="R37" s="247"/>
      <c r="S37" s="247"/>
      <c r="T37" s="247"/>
      <c r="U37" s="247"/>
      <c r="V37" s="247"/>
      <c r="W37" s="247"/>
      <c r="X37" s="247"/>
      <c r="Y37" s="247"/>
      <c r="Z37" s="248"/>
      <c r="AA37" s="246"/>
      <c r="AB37" s="247"/>
      <c r="AC37" s="247"/>
      <c r="AD37" s="247"/>
      <c r="AE37" s="247"/>
      <c r="AF37" s="247"/>
      <c r="AG37" s="247"/>
      <c r="AH37" s="247"/>
      <c r="AI37" s="247"/>
      <c r="AJ37" s="247"/>
      <c r="AK37" s="247"/>
      <c r="AL37" s="247"/>
      <c r="AM37" s="247"/>
      <c r="AN37" s="247"/>
      <c r="AO37" s="248"/>
    </row>
    <row r="38" spans="1:41" s="104" customFormat="1" ht="15" customHeight="1">
      <c r="A38" s="123"/>
      <c r="B38" s="164"/>
      <c r="C38" s="164"/>
      <c r="D38" s="165"/>
      <c r="E38" s="165"/>
      <c r="F38" s="166"/>
      <c r="G38" s="166"/>
      <c r="H38" s="166"/>
      <c r="I38" s="123"/>
      <c r="L38" s="249"/>
      <c r="M38" s="250"/>
      <c r="N38" s="250"/>
      <c r="O38" s="250"/>
      <c r="P38" s="250"/>
      <c r="Q38" s="250"/>
      <c r="R38" s="250"/>
      <c r="S38" s="250"/>
      <c r="T38" s="250"/>
      <c r="U38" s="250"/>
      <c r="V38" s="250"/>
      <c r="W38" s="250"/>
      <c r="X38" s="250"/>
      <c r="Y38" s="250"/>
      <c r="Z38" s="251"/>
      <c r="AA38" s="249"/>
      <c r="AB38" s="250"/>
      <c r="AC38" s="250"/>
      <c r="AD38" s="250"/>
      <c r="AE38" s="250"/>
      <c r="AF38" s="250"/>
      <c r="AG38" s="250"/>
      <c r="AH38" s="250"/>
      <c r="AI38" s="250"/>
      <c r="AJ38" s="250"/>
      <c r="AK38" s="250"/>
      <c r="AL38" s="250"/>
      <c r="AM38" s="250"/>
      <c r="AN38" s="250"/>
      <c r="AO38" s="251"/>
    </row>
    <row r="39" spans="1:41">
      <c r="F39" s="104"/>
      <c r="G39" s="104"/>
      <c r="H39" s="104"/>
    </row>
    <row r="40" spans="1:41">
      <c r="F40" s="104"/>
      <c r="G40" s="104"/>
      <c r="H40" s="104"/>
    </row>
    <row r="41" spans="1:41">
      <c r="F41" s="104"/>
      <c r="G41" s="104"/>
      <c r="H41" s="104"/>
    </row>
  </sheetData>
  <mergeCells count="23">
    <mergeCell ref="B2:G4"/>
    <mergeCell ref="B6:H7"/>
    <mergeCell ref="L7:AO11"/>
    <mergeCell ref="V14:AI14"/>
    <mergeCell ref="AJ15:AL15"/>
    <mergeCell ref="AM15:AO15"/>
    <mergeCell ref="AJ16:AL16"/>
    <mergeCell ref="AM16:AO16"/>
    <mergeCell ref="AJ17:AL17"/>
    <mergeCell ref="AM17:AO17"/>
    <mergeCell ref="AJ18:AL18"/>
    <mergeCell ref="AM18:AO18"/>
    <mergeCell ref="AJ19:AL19"/>
    <mergeCell ref="AM19:AO19"/>
    <mergeCell ref="AJ20:AL20"/>
    <mergeCell ref="AM20:AO20"/>
    <mergeCell ref="AJ21:AL21"/>
    <mergeCell ref="AM21:AO21"/>
    <mergeCell ref="B23:E24"/>
    <mergeCell ref="L24:Z29"/>
    <mergeCell ref="AA24:AO29"/>
    <mergeCell ref="L33:Z38"/>
    <mergeCell ref="AA33:AO38"/>
  </mergeCells>
  <phoneticPr fontId="2"/>
  <printOptions horizontalCentered="1"/>
  <pageMargins left="0.28999999999999998" right="0.31" top="0.63" bottom="0.32" header="0.45" footer="0.26"/>
  <pageSetup paperSize="9" scale="90"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2013-03-21T02:04:50Z</cp:lastPrinted>
  <dcterms:created xsi:type="dcterms:W3CDTF">2005-09-30T06:43:49Z</dcterms:created>
  <dcterms:modified xsi:type="dcterms:W3CDTF">2016-06-10T06:30:26Z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