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1295" yWindow="15" windowWidth="8595" windowHeight="81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OJTｺﾐｭﾆｹｰｼｮﾝｼｰﾄ!$A$1:$AO$39</definedName>
    <definedName name="_xlnm.Print_Area" localSheetId="3">基準一覧!$A$1:$D$123</definedName>
    <definedName name="_xlnm.Print_Area" localSheetId="1">職業能力評価シート!$A$1:$H$48</definedName>
    <definedName name="_xlnm.Print_Area" localSheetId="2">必要な知識!$A$1:$C$62</definedName>
    <definedName name="_xlnm.Print_Area" localSheetId="0">表紙!$A$1:$L$60</definedName>
  </definedNames>
  <calcPr calcId="152511"/>
</workbook>
</file>

<file path=xl/calcChain.xml><?xml version="1.0" encoding="utf-8"?>
<calcChain xmlns="http://schemas.openxmlformats.org/spreadsheetml/2006/main">
  <c r="G47" i="26" l="1"/>
  <c r="G46" i="26"/>
  <c r="F47" i="26"/>
  <c r="F46" i="26"/>
  <c r="G45" i="26"/>
  <c r="F45" i="26"/>
  <c r="J8" i="26"/>
  <c r="K8" i="26"/>
  <c r="J9" i="26"/>
  <c r="G26" i="29" s="1"/>
  <c r="K9" i="26"/>
  <c r="H26" i="29" s="1"/>
  <c r="J10" i="26"/>
  <c r="K10" i="26"/>
  <c r="J11" i="26"/>
  <c r="G27" i="29" s="1"/>
  <c r="K11" i="26"/>
  <c r="H27" i="29" s="1"/>
  <c r="J12" i="26"/>
  <c r="K12" i="26"/>
  <c r="J13" i="26"/>
  <c r="G28" i="29" s="1"/>
  <c r="K13" i="26"/>
  <c r="H28" i="29" s="1"/>
  <c r="J14" i="26"/>
  <c r="K14" i="26"/>
  <c r="J18" i="26"/>
  <c r="K18" i="26"/>
  <c r="J19" i="26"/>
  <c r="K19" i="26"/>
  <c r="J20" i="26"/>
  <c r="K20" i="26"/>
  <c r="J21" i="26"/>
  <c r="K21" i="26"/>
  <c r="J22" i="26"/>
  <c r="K22" i="26"/>
  <c r="J23" i="26"/>
  <c r="K23" i="26"/>
  <c r="J24" i="26"/>
  <c r="K24" i="26"/>
  <c r="H31" i="29" s="1"/>
  <c r="J25" i="26"/>
  <c r="K25" i="26"/>
  <c r="J26" i="26"/>
  <c r="K26" i="26"/>
  <c r="J27" i="26"/>
  <c r="K27" i="26"/>
  <c r="J28" i="26"/>
  <c r="K28" i="26"/>
  <c r="J29" i="26"/>
  <c r="K29" i="26"/>
  <c r="J30" i="26"/>
  <c r="K30" i="26"/>
  <c r="J31" i="26"/>
  <c r="K31" i="26"/>
  <c r="J32" i="26"/>
  <c r="K32" i="26"/>
  <c r="J33" i="26"/>
  <c r="K33" i="26"/>
  <c r="J34" i="26"/>
  <c r="K34" i="26"/>
  <c r="H35" i="29" s="1"/>
  <c r="J35" i="26"/>
  <c r="K35" i="26"/>
  <c r="J36" i="26"/>
  <c r="K36" i="26"/>
  <c r="J37" i="26"/>
  <c r="K37" i="26"/>
  <c r="J38" i="26"/>
  <c r="K38" i="26"/>
  <c r="J39" i="26"/>
  <c r="K39" i="26"/>
  <c r="J40" i="26"/>
  <c r="K40" i="26"/>
  <c r="H37" i="29" s="1"/>
  <c r="J41" i="26"/>
  <c r="K41" i="26"/>
  <c r="J42" i="26"/>
  <c r="K42" i="26"/>
  <c r="H38" i="29" s="1"/>
  <c r="J43" i="26"/>
  <c r="K43" i="26"/>
  <c r="K7" i="26"/>
  <c r="H25" i="29" s="1"/>
  <c r="J7" i="26"/>
  <c r="G25" i="29" s="1"/>
  <c r="G33" i="29" l="1"/>
  <c r="F48" i="26"/>
  <c r="G36" i="29"/>
  <c r="G34" i="29"/>
  <c r="G30" i="29"/>
  <c r="H32" i="29"/>
  <c r="H29" i="29"/>
  <c r="G38" i="29"/>
  <c r="G37" i="29"/>
  <c r="G35" i="29"/>
  <c r="G32" i="29"/>
  <c r="G31" i="29"/>
  <c r="G29" i="29"/>
  <c r="H36" i="29"/>
  <c r="H34" i="29"/>
  <c r="H33" i="29"/>
  <c r="H30" i="29"/>
  <c r="G48" i="26"/>
  <c r="H46" i="26" s="1"/>
  <c r="H47" i="26" l="1"/>
  <c r="H45" i="26"/>
  <c r="H48" i="26" l="1"/>
</calcChain>
</file>

<file path=xl/sharedStrings.xml><?xml version="1.0" encoding="utf-8"?>
<sst xmlns="http://schemas.openxmlformats.org/spreadsheetml/2006/main" count="540" uniqueCount="366">
  <si>
    <t>能力ユニット</t>
    <rPh sb="0" eb="2">
      <t>ノウリョク</t>
    </rPh>
    <phoneticPr fontId="3"/>
  </si>
  <si>
    <t>能力細目</t>
    <rPh sb="0" eb="2">
      <t>ノウリョク</t>
    </rPh>
    <rPh sb="2" eb="4">
      <t>サイモク</t>
    </rPh>
    <phoneticPr fontId="3"/>
  </si>
  <si>
    <t>職務遂行のための基準</t>
    <rPh sb="0" eb="2">
      <t>ショクム</t>
    </rPh>
    <rPh sb="2" eb="4">
      <t>スイコウ</t>
    </rPh>
    <rPh sb="8" eb="10">
      <t>キジュン</t>
    </rPh>
    <phoneticPr fontId="3"/>
  </si>
  <si>
    <t>上司評価</t>
    <rPh sb="0" eb="2">
      <t>ジョウシ</t>
    </rPh>
    <rPh sb="2" eb="4">
      <t>ヒョウカ</t>
    </rPh>
    <phoneticPr fontId="3"/>
  </si>
  <si>
    <t>氏　名</t>
    <rPh sb="0" eb="1">
      <t>シ</t>
    </rPh>
    <rPh sb="2" eb="3">
      <t>メイ</t>
    </rPh>
    <phoneticPr fontId="3"/>
  </si>
  <si>
    <t>実施日</t>
    <rPh sb="0" eb="2">
      <t>ジッシ</t>
    </rPh>
    <rPh sb="2" eb="3">
      <t>ヒ</t>
    </rPh>
    <phoneticPr fontId="3"/>
  </si>
  <si>
    <t>氏　名（評価者）</t>
    <rPh sb="0" eb="1">
      <t>シ</t>
    </rPh>
    <rPh sb="2" eb="3">
      <t>メイ</t>
    </rPh>
    <rPh sb="4" eb="7">
      <t>ヒョウカシャ</t>
    </rPh>
    <phoneticPr fontId="3"/>
  </si>
  <si>
    <t>レベル</t>
    <phoneticPr fontId="3"/>
  </si>
  <si>
    <t>自己評価
集計</t>
    <rPh sb="0" eb="2">
      <t>ジコ</t>
    </rPh>
    <rPh sb="2" eb="4">
      <t>ヒョウカ</t>
    </rPh>
    <rPh sb="5" eb="7">
      <t>シュウケイ</t>
    </rPh>
    <phoneticPr fontId="3"/>
  </si>
  <si>
    <t>上司評価
集計</t>
    <rPh sb="0" eb="2">
      <t>ジョウシ</t>
    </rPh>
    <rPh sb="2" eb="4">
      <t>ヒョウカ</t>
    </rPh>
    <rPh sb="5" eb="7">
      <t>シュウケイ</t>
    </rPh>
    <phoneticPr fontId="3"/>
  </si>
  <si>
    <t>上司評価
合計数にしめる割合</t>
    <rPh sb="0" eb="2">
      <t>ジョウシ</t>
    </rPh>
    <rPh sb="2" eb="4">
      <t>ヒョウカ</t>
    </rPh>
    <rPh sb="5" eb="7">
      <t>ゴウケイ</t>
    </rPh>
    <rPh sb="7" eb="8">
      <t>スウ</t>
    </rPh>
    <rPh sb="12" eb="14">
      <t>ワリアイ</t>
    </rPh>
    <phoneticPr fontId="3"/>
  </si>
  <si>
    <t>○の数</t>
    <rPh sb="2" eb="3">
      <t>カズ</t>
    </rPh>
    <phoneticPr fontId="3"/>
  </si>
  <si>
    <t>△の数</t>
    <rPh sb="2" eb="3">
      <t>カズ</t>
    </rPh>
    <phoneticPr fontId="3"/>
  </si>
  <si>
    <t>×の数</t>
    <rPh sb="2" eb="3">
      <t>カズ</t>
    </rPh>
    <phoneticPr fontId="3"/>
  </si>
  <si>
    <t>○△×の合計数</t>
    <rPh sb="4" eb="6">
      <t>ゴウケイ</t>
    </rPh>
    <rPh sb="6" eb="7">
      <t>スウ</t>
    </rPh>
    <phoneticPr fontId="3"/>
  </si>
  <si>
    <t>職種・職務</t>
    <rPh sb="0" eb="2">
      <t>ショクシュ</t>
    </rPh>
    <rPh sb="3" eb="5">
      <t>ショクム</t>
    </rPh>
    <phoneticPr fontId="3"/>
  </si>
  <si>
    <t>自己評価</t>
    <rPh sb="0" eb="2">
      <t>ジコ</t>
    </rPh>
    <rPh sb="2" eb="4">
      <t>ヒョウカ</t>
    </rPh>
    <phoneticPr fontId="3"/>
  </si>
  <si>
    <t>コメント</t>
    <phoneticPr fontId="3"/>
  </si>
  <si>
    <t>Ⅰ.職務遂行のための基準　共通能力ユニット</t>
    <rPh sb="2" eb="12">
      <t>ｑ</t>
    </rPh>
    <rPh sb="13" eb="15">
      <t>キョウツウ</t>
    </rPh>
    <rPh sb="15" eb="17">
      <t>ノウリョク</t>
    </rPh>
    <phoneticPr fontId="3"/>
  </si>
  <si>
    <t>必要な知識</t>
    <rPh sb="0" eb="2">
      <t>ヒツヨウ</t>
    </rPh>
    <rPh sb="3" eb="5">
      <t>チシキ</t>
    </rPh>
    <phoneticPr fontId="3"/>
  </si>
  <si>
    <t>自己
評価</t>
    <rPh sb="0" eb="2">
      <t>ジコ</t>
    </rPh>
    <rPh sb="3" eb="5">
      <t>ヒョウカ</t>
    </rPh>
    <phoneticPr fontId="3"/>
  </si>
  <si>
    <t>※重複項目は省略</t>
    <rPh sb="1" eb="3">
      <t>チョウフク</t>
    </rPh>
    <rPh sb="3" eb="5">
      <t>コウモク</t>
    </rPh>
    <rPh sb="6" eb="8">
      <t>ショウリャク</t>
    </rPh>
    <phoneticPr fontId="3"/>
  </si>
  <si>
    <t>＜職業能力評価シート＞</t>
    <phoneticPr fontId="3"/>
  </si>
  <si>
    <t>①チームワーク</t>
    <phoneticPr fontId="18"/>
  </si>
  <si>
    <t>チームワーク</t>
    <phoneticPr fontId="3"/>
  </si>
  <si>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</si>
  <si>
    <t>施行業務</t>
    <rPh sb="0" eb="2">
      <t>セコウ</t>
    </rPh>
    <rPh sb="2" eb="4">
      <t>ギョウム</t>
    </rPh>
    <phoneticPr fontId="3"/>
  </si>
  <si>
    <t>コンプライアンス</t>
    <phoneticPr fontId="3"/>
  </si>
  <si>
    <t>葬祭スタッフとしてのマナーと心構え</t>
    <rPh sb="0" eb="2">
      <t>ソウサイ</t>
    </rPh>
    <rPh sb="14" eb="16">
      <t>ココロガマ</t>
    </rPh>
    <phoneticPr fontId="18"/>
  </si>
  <si>
    <t>チームワークとコミュニケーション</t>
    <phoneticPr fontId="18"/>
  </si>
  <si>
    <t>①コンプライアンス</t>
    <phoneticPr fontId="3"/>
  </si>
  <si>
    <t>②誠実な職務行動</t>
    <rPh sb="1" eb="3">
      <t>セイジツ</t>
    </rPh>
    <rPh sb="4" eb="6">
      <t>ショクム</t>
    </rPh>
    <rPh sb="6" eb="8">
      <t>コウドウ</t>
    </rPh>
    <phoneticPr fontId="3"/>
  </si>
  <si>
    <t>①基本マナー及び葬祭関連知識の習得</t>
    <rPh sb="1" eb="3">
      <t>キホン</t>
    </rPh>
    <rPh sb="6" eb="7">
      <t>オヨ</t>
    </rPh>
    <rPh sb="8" eb="10">
      <t>ソウサイ</t>
    </rPh>
    <rPh sb="10" eb="12">
      <t>カンレン</t>
    </rPh>
    <rPh sb="12" eb="14">
      <t>チシキ</t>
    </rPh>
    <rPh sb="15" eb="17">
      <t>シュウトク</t>
    </rPh>
    <phoneticPr fontId="3"/>
  </si>
  <si>
    <t>②コミュニケーション</t>
    <phoneticPr fontId="3"/>
  </si>
  <si>
    <t>遺体処置・湯灌、納棺</t>
    <rPh sb="0" eb="2">
      <t>イタイ</t>
    </rPh>
    <rPh sb="2" eb="4">
      <t>ショチ</t>
    </rPh>
    <rPh sb="5" eb="7">
      <t>ユカン</t>
    </rPh>
    <rPh sb="8" eb="10">
      <t>ノウカン</t>
    </rPh>
    <phoneticPr fontId="18"/>
  </si>
  <si>
    <t>会場設営</t>
    <rPh sb="0" eb="2">
      <t>カイジョウ</t>
    </rPh>
    <rPh sb="2" eb="4">
      <t>セツエイ</t>
    </rPh>
    <phoneticPr fontId="18"/>
  </si>
  <si>
    <t>式典運営</t>
    <rPh sb="0" eb="2">
      <t>シキテン</t>
    </rPh>
    <rPh sb="2" eb="4">
      <t>ウンエイ</t>
    </rPh>
    <phoneticPr fontId="18"/>
  </si>
  <si>
    <t>①事前準備</t>
    <rPh sb="1" eb="3">
      <t>ジゼン</t>
    </rPh>
    <rPh sb="3" eb="5">
      <t>ジュンビ</t>
    </rPh>
    <phoneticPr fontId="3"/>
  </si>
  <si>
    <t>②会場設営</t>
    <rPh sb="1" eb="3">
      <t>カイジョウ</t>
    </rPh>
    <rPh sb="3" eb="5">
      <t>セツエイ</t>
    </rPh>
    <phoneticPr fontId="3"/>
  </si>
  <si>
    <t>③撤去と清掃</t>
    <rPh sb="1" eb="3">
      <t>テッキョ</t>
    </rPh>
    <rPh sb="4" eb="6">
      <t>セイソウ</t>
    </rPh>
    <phoneticPr fontId="3"/>
  </si>
  <si>
    <t>①誘導・案内</t>
    <rPh sb="1" eb="3">
      <t>ユウドウ</t>
    </rPh>
    <rPh sb="4" eb="6">
      <t>アンナイ</t>
    </rPh>
    <phoneticPr fontId="3"/>
  </si>
  <si>
    <t>コンプライアンス</t>
    <phoneticPr fontId="3"/>
  </si>
  <si>
    <t>会社の経営理念・経営方針等</t>
    <rPh sb="0" eb="2">
      <t>カイシャ</t>
    </rPh>
    <rPh sb="3" eb="5">
      <t>ケイエイ</t>
    </rPh>
    <rPh sb="5" eb="7">
      <t>リネン</t>
    </rPh>
    <rPh sb="8" eb="10">
      <t>ケイエイ</t>
    </rPh>
    <rPh sb="10" eb="12">
      <t>ホウシン</t>
    </rPh>
    <rPh sb="12" eb="13">
      <t>ナド</t>
    </rPh>
    <phoneticPr fontId="3"/>
  </si>
  <si>
    <t>コンプライアンス上問題となりやすい主要法令（葬祭業に関係する部分のみ）</t>
    <phoneticPr fontId="3"/>
  </si>
  <si>
    <t>コンプライアンスに関する内部規程</t>
    <rPh sb="9" eb="10">
      <t>カン</t>
    </rPh>
    <rPh sb="12" eb="14">
      <t>ナイブ</t>
    </rPh>
    <rPh sb="14" eb="16">
      <t>キテイ</t>
    </rPh>
    <phoneticPr fontId="3"/>
  </si>
  <si>
    <t>葬祭スタッフとしてのマナーと心構え</t>
    <phoneticPr fontId="3"/>
  </si>
  <si>
    <t>葬祭担当者としての基本マナー</t>
    <rPh sb="0" eb="2">
      <t>ソウサイ</t>
    </rPh>
    <rPh sb="2" eb="5">
      <t>タントウシャ</t>
    </rPh>
    <rPh sb="9" eb="11">
      <t>キホン</t>
    </rPh>
    <phoneticPr fontId="3"/>
  </si>
  <si>
    <t>応対方法及び基本作法</t>
    <rPh sb="0" eb="2">
      <t>オウタイ</t>
    </rPh>
    <rPh sb="2" eb="4">
      <t>ホウホウ</t>
    </rPh>
    <rPh sb="4" eb="5">
      <t>オヨ</t>
    </rPh>
    <rPh sb="6" eb="8">
      <t>キホン</t>
    </rPh>
    <rPh sb="8" eb="10">
      <t>サホウ</t>
    </rPh>
    <phoneticPr fontId="3"/>
  </si>
  <si>
    <t>葬儀の手順</t>
    <rPh sb="0" eb="2">
      <t>ソウギ</t>
    </rPh>
    <rPh sb="3" eb="5">
      <t>テジュン</t>
    </rPh>
    <phoneticPr fontId="3"/>
  </si>
  <si>
    <t>葬儀に関する基礎知識</t>
    <rPh sb="0" eb="2">
      <t>ソウギ</t>
    </rPh>
    <rPh sb="3" eb="4">
      <t>カン</t>
    </rPh>
    <rPh sb="6" eb="8">
      <t>キソ</t>
    </rPh>
    <rPh sb="8" eb="10">
      <t>チシキ</t>
    </rPh>
    <phoneticPr fontId="3"/>
  </si>
  <si>
    <t>会社の組織構造</t>
    <rPh sb="0" eb="2">
      <t>カイシャ</t>
    </rPh>
    <rPh sb="3" eb="5">
      <t>ソシキ</t>
    </rPh>
    <rPh sb="5" eb="7">
      <t>コウゾウ</t>
    </rPh>
    <phoneticPr fontId="3"/>
  </si>
  <si>
    <t>各部署の業務内容</t>
    <rPh sb="6" eb="8">
      <t>ナイヨウ</t>
    </rPh>
    <phoneticPr fontId="3"/>
  </si>
  <si>
    <t>自分の権限で実施可能なこと、可能でないことの把握</t>
    <rPh sb="3" eb="5">
      <t>ケンゲン</t>
    </rPh>
    <rPh sb="6" eb="8">
      <t>ジッシ</t>
    </rPh>
    <rPh sb="8" eb="10">
      <t>カノウ</t>
    </rPh>
    <rPh sb="14" eb="16">
      <t>カノウ</t>
    </rPh>
    <rPh sb="22" eb="24">
      <t>ハアク</t>
    </rPh>
    <phoneticPr fontId="3"/>
  </si>
  <si>
    <t>職場におけるコミュニケーション・スキル</t>
    <rPh sb="0" eb="2">
      <t>ショクバ</t>
    </rPh>
    <phoneticPr fontId="3"/>
  </si>
  <si>
    <t>TPOに即した対応</t>
    <rPh sb="4" eb="5">
      <t>ソク</t>
    </rPh>
    <rPh sb="7" eb="9">
      <t>タイオウ</t>
    </rPh>
    <phoneticPr fontId="3"/>
  </si>
  <si>
    <t>会場設営</t>
    <rPh sb="0" eb="2">
      <t>カイジョウ</t>
    </rPh>
    <rPh sb="2" eb="4">
      <t>セツエイ</t>
    </rPh>
    <phoneticPr fontId="3"/>
  </si>
  <si>
    <t>設営</t>
    <rPh sb="0" eb="2">
      <t>セツエイ</t>
    </rPh>
    <phoneticPr fontId="3"/>
  </si>
  <si>
    <t>幕張</t>
    <rPh sb="0" eb="2">
      <t>マクハリ</t>
    </rPh>
    <phoneticPr fontId="3"/>
  </si>
  <si>
    <t>飾りつけ</t>
    <rPh sb="0" eb="1">
      <t>カザ</t>
    </rPh>
    <phoneticPr fontId="3"/>
  </si>
  <si>
    <t>式典運営</t>
    <rPh sb="0" eb="2">
      <t>シキテン</t>
    </rPh>
    <rPh sb="2" eb="4">
      <t>ウンエイ</t>
    </rPh>
    <phoneticPr fontId="3"/>
  </si>
  <si>
    <t>通夜</t>
    <rPh sb="0" eb="2">
      <t>ツヤ</t>
    </rPh>
    <phoneticPr fontId="3"/>
  </si>
  <si>
    <t>葬儀と告別式</t>
    <rPh sb="0" eb="2">
      <t>ソウギ</t>
    </rPh>
    <rPh sb="3" eb="5">
      <t>コクベツ</t>
    </rPh>
    <rPh sb="5" eb="6">
      <t>シキ</t>
    </rPh>
    <phoneticPr fontId="3"/>
  </si>
  <si>
    <t>接客・誘導</t>
    <rPh sb="0" eb="2">
      <t>セッキャク</t>
    </rPh>
    <rPh sb="3" eb="5">
      <t>ユウドウ</t>
    </rPh>
    <phoneticPr fontId="3"/>
  </si>
  <si>
    <t>葬具管理</t>
    <rPh sb="0" eb="2">
      <t>ソウグ</t>
    </rPh>
    <rPh sb="2" eb="4">
      <t>カンリ</t>
    </rPh>
    <phoneticPr fontId="18"/>
  </si>
  <si>
    <t>葬具管理</t>
    <rPh sb="0" eb="2">
      <t>ソウグ</t>
    </rPh>
    <rPh sb="2" eb="4">
      <t>カンリ</t>
    </rPh>
    <phoneticPr fontId="3"/>
  </si>
  <si>
    <t>遺体処置・湯灌、納棺</t>
    <rPh sb="0" eb="2">
      <t>イタイ</t>
    </rPh>
    <rPh sb="2" eb="4">
      <t>ショチ</t>
    </rPh>
    <rPh sb="5" eb="7">
      <t>ユカン</t>
    </rPh>
    <rPh sb="8" eb="10">
      <t>ノウカン</t>
    </rPh>
    <phoneticPr fontId="3"/>
  </si>
  <si>
    <t>納棺</t>
    <rPh sb="0" eb="2">
      <t>ノウカン</t>
    </rPh>
    <phoneticPr fontId="3"/>
  </si>
  <si>
    <t>在庫管理</t>
    <rPh sb="0" eb="2">
      <t>ザイコ</t>
    </rPh>
    <rPh sb="2" eb="4">
      <t>カンリ</t>
    </rPh>
    <phoneticPr fontId="3"/>
  </si>
  <si>
    <t>Ⅱ.職務遂行のための基準　選択能力ユニット(施行業務）</t>
    <rPh sb="2" eb="12">
      <t>ｑ</t>
    </rPh>
    <rPh sb="13" eb="15">
      <t>センタク</t>
    </rPh>
    <rPh sb="15" eb="17">
      <t>ノウリョク</t>
    </rPh>
    <rPh sb="22" eb="24">
      <t>セコウ</t>
    </rPh>
    <rPh sb="24" eb="26">
      <t>ギョウム</t>
    </rPh>
    <phoneticPr fontId="3"/>
  </si>
  <si>
    <t>Ⅱ選択能力ユニット</t>
    <rPh sb="1" eb="3">
      <t>センタク</t>
    </rPh>
    <rPh sb="3" eb="5">
      <t>ノウリョク</t>
    </rPh>
    <phoneticPr fontId="3"/>
  </si>
  <si>
    <t>○</t>
  </si>
  <si>
    <t>Ⅰ共通能力ユニット</t>
    <rPh sb="1" eb="3">
      <t>キョウツウ</t>
    </rPh>
    <rPh sb="3" eb="5">
      <t>ノウリョク</t>
    </rPh>
    <phoneticPr fontId="3"/>
  </si>
  <si>
    <t>①清拭・湯灌</t>
    <rPh sb="1" eb="3">
      <t>セイシキ</t>
    </rPh>
    <rPh sb="4" eb="6">
      <t>ユカン</t>
    </rPh>
    <phoneticPr fontId="3"/>
  </si>
  <si>
    <t>②納棺</t>
    <rPh sb="1" eb="3">
      <t>ノウカン</t>
    </rPh>
    <phoneticPr fontId="3"/>
  </si>
  <si>
    <t>遺体処置・湯灌</t>
    <rPh sb="0" eb="2">
      <t>イタイ</t>
    </rPh>
    <rPh sb="2" eb="4">
      <t>ショチ</t>
    </rPh>
    <rPh sb="5" eb="7">
      <t>ユカン</t>
    </rPh>
    <phoneticPr fontId="3"/>
  </si>
  <si>
    <t>遺体の変化と公衆衛生</t>
    <rPh sb="0" eb="2">
      <t>イタイ</t>
    </rPh>
    <rPh sb="3" eb="5">
      <t>ヘンカ</t>
    </rPh>
    <rPh sb="6" eb="8">
      <t>コウシュウ</t>
    </rPh>
    <rPh sb="8" eb="10">
      <t>エイセイ</t>
    </rPh>
    <phoneticPr fontId="3"/>
  </si>
  <si>
    <t>葬具の清掃・手入れ方法</t>
    <rPh sb="0" eb="2">
      <t>ソウグ</t>
    </rPh>
    <rPh sb="3" eb="5">
      <t>セイソウ</t>
    </rPh>
    <rPh sb="6" eb="8">
      <t>テイ</t>
    </rPh>
    <rPh sb="9" eb="11">
      <t>ホウホウ</t>
    </rPh>
    <phoneticPr fontId="3"/>
  </si>
  <si>
    <t>②適切な接遇・応対</t>
    <rPh sb="1" eb="3">
      <t>テキセツ</t>
    </rPh>
    <rPh sb="4" eb="6">
      <t>セツグウ</t>
    </rPh>
    <rPh sb="7" eb="9">
      <t>オウタイ</t>
    </rPh>
    <phoneticPr fontId="3"/>
  </si>
  <si>
    <t>事前相談</t>
    <rPh sb="0" eb="2">
      <t>ジゼン</t>
    </rPh>
    <rPh sb="2" eb="4">
      <t>ソウダン</t>
    </rPh>
    <phoneticPr fontId="18"/>
  </si>
  <si>
    <t>①相談準備</t>
    <rPh sb="1" eb="3">
      <t>ソウダン</t>
    </rPh>
    <rPh sb="3" eb="5">
      <t>ジュンビ</t>
    </rPh>
    <phoneticPr fontId="3"/>
  </si>
  <si>
    <t>②事前相談の実施</t>
    <rPh sb="1" eb="3">
      <t>ジゼン</t>
    </rPh>
    <rPh sb="3" eb="5">
      <t>ソウダン</t>
    </rPh>
    <rPh sb="6" eb="8">
      <t>ジッシ</t>
    </rPh>
    <phoneticPr fontId="3"/>
  </si>
  <si>
    <t>葬祭企画</t>
    <rPh sb="0" eb="2">
      <t>ソウサイ</t>
    </rPh>
    <rPh sb="2" eb="4">
      <t>キカク</t>
    </rPh>
    <phoneticPr fontId="18"/>
  </si>
  <si>
    <t>①受付け対応</t>
    <rPh sb="1" eb="3">
      <t>ウケツ</t>
    </rPh>
    <rPh sb="4" eb="6">
      <t>タイオウ</t>
    </rPh>
    <phoneticPr fontId="3"/>
  </si>
  <si>
    <t>②打合せ</t>
    <rPh sb="1" eb="3">
      <t>ウチアワ</t>
    </rPh>
    <phoneticPr fontId="3"/>
  </si>
  <si>
    <t>③葬祭企画</t>
    <rPh sb="1" eb="3">
      <t>ソウサイ</t>
    </rPh>
    <rPh sb="3" eb="5">
      <t>キカク</t>
    </rPh>
    <phoneticPr fontId="3"/>
  </si>
  <si>
    <t>見積り、受注</t>
    <rPh sb="0" eb="2">
      <t>ミツモ</t>
    </rPh>
    <rPh sb="4" eb="6">
      <t>ジュチュウ</t>
    </rPh>
    <phoneticPr fontId="18"/>
  </si>
  <si>
    <t>①提案書、見積書の作成</t>
    <rPh sb="1" eb="4">
      <t>テイアンショ</t>
    </rPh>
    <rPh sb="5" eb="8">
      <t>ミツモリショ</t>
    </rPh>
    <rPh sb="9" eb="11">
      <t>サクセイ</t>
    </rPh>
    <phoneticPr fontId="3"/>
  </si>
  <si>
    <t>②請書の作成と受注</t>
    <rPh sb="1" eb="3">
      <t>ウケショ</t>
    </rPh>
    <rPh sb="4" eb="6">
      <t>サクセイ</t>
    </rPh>
    <rPh sb="7" eb="9">
      <t>ジュチュウ</t>
    </rPh>
    <phoneticPr fontId="3"/>
  </si>
  <si>
    <t>搬送</t>
    <rPh sb="0" eb="2">
      <t>ハンソウ</t>
    </rPh>
    <phoneticPr fontId="18"/>
  </si>
  <si>
    <t>①遺体の引き取り</t>
    <rPh sb="1" eb="3">
      <t>イタイ</t>
    </rPh>
    <rPh sb="4" eb="5">
      <t>ヒ</t>
    </rPh>
    <rPh sb="6" eb="7">
      <t>ト</t>
    </rPh>
    <phoneticPr fontId="3"/>
  </si>
  <si>
    <t>②遺体の搬送</t>
    <rPh sb="1" eb="3">
      <t>イタイ</t>
    </rPh>
    <rPh sb="4" eb="6">
      <t>ハンソウ</t>
    </rPh>
    <phoneticPr fontId="3"/>
  </si>
  <si>
    <t>③遺体の安置</t>
    <rPh sb="1" eb="3">
      <t>イタイ</t>
    </rPh>
    <rPh sb="4" eb="6">
      <t>アンチ</t>
    </rPh>
    <phoneticPr fontId="3"/>
  </si>
  <si>
    <t>①清拭・湯灌、納棺</t>
    <rPh sb="1" eb="3">
      <t>セイシキ</t>
    </rPh>
    <rPh sb="4" eb="6">
      <t>ユカン</t>
    </rPh>
    <rPh sb="7" eb="9">
      <t>ノウカン</t>
    </rPh>
    <phoneticPr fontId="3"/>
  </si>
  <si>
    <t>②司会進行</t>
    <rPh sb="1" eb="3">
      <t>シカイ</t>
    </rPh>
    <rPh sb="3" eb="5">
      <t>シンコウ</t>
    </rPh>
    <phoneticPr fontId="3"/>
  </si>
  <si>
    <t>③突発時対応</t>
    <rPh sb="1" eb="3">
      <t>トッパツ</t>
    </rPh>
    <rPh sb="3" eb="4">
      <t>ジ</t>
    </rPh>
    <rPh sb="4" eb="6">
      <t>タイオウ</t>
    </rPh>
    <phoneticPr fontId="3"/>
  </si>
  <si>
    <t>アフターケア</t>
    <phoneticPr fontId="18"/>
  </si>
  <si>
    <t>①請求・集金</t>
    <rPh sb="1" eb="3">
      <t>セイキュウ</t>
    </rPh>
    <rPh sb="4" eb="6">
      <t>シュウキン</t>
    </rPh>
    <phoneticPr fontId="3"/>
  </si>
  <si>
    <t>②アフターサービス</t>
    <phoneticPr fontId="3"/>
  </si>
  <si>
    <t>③クレーム対応</t>
    <rPh sb="5" eb="7">
      <t>タイオウ</t>
    </rPh>
    <phoneticPr fontId="3"/>
  </si>
  <si>
    <t>施行業務管理</t>
    <rPh sb="0" eb="2">
      <t>セコウ</t>
    </rPh>
    <rPh sb="2" eb="4">
      <t>ギョウム</t>
    </rPh>
    <rPh sb="4" eb="6">
      <t>カンリ</t>
    </rPh>
    <phoneticPr fontId="18"/>
  </si>
  <si>
    <t>①業務調整・外注先の選定</t>
    <rPh sb="1" eb="3">
      <t>ギョウム</t>
    </rPh>
    <rPh sb="3" eb="5">
      <t>チョウセイ</t>
    </rPh>
    <rPh sb="6" eb="9">
      <t>ガイチュウサキ</t>
    </rPh>
    <rPh sb="10" eb="12">
      <t>センテイ</t>
    </rPh>
    <phoneticPr fontId="3"/>
  </si>
  <si>
    <t>②業務管理・外注先の管理</t>
    <rPh sb="1" eb="3">
      <t>ギョウム</t>
    </rPh>
    <rPh sb="3" eb="5">
      <t>カンリ</t>
    </rPh>
    <rPh sb="6" eb="9">
      <t>ガイチュウサキ</t>
    </rPh>
    <rPh sb="10" eb="12">
      <t>カンリ</t>
    </rPh>
    <phoneticPr fontId="3"/>
  </si>
  <si>
    <t>①葬具の維持管理</t>
    <rPh sb="1" eb="3">
      <t>ソウグ</t>
    </rPh>
    <rPh sb="4" eb="6">
      <t>イジ</t>
    </rPh>
    <rPh sb="6" eb="8">
      <t>カンリ</t>
    </rPh>
    <phoneticPr fontId="3"/>
  </si>
  <si>
    <t>②在庫管理</t>
    <rPh sb="1" eb="3">
      <t>ザイコ</t>
    </rPh>
    <rPh sb="3" eb="5">
      <t>カンリ</t>
    </rPh>
    <phoneticPr fontId="3"/>
  </si>
  <si>
    <t>組織内でのコンプライアンスの徹底に向けて、部下や後輩の意識づけや指導を適切に行っている。</t>
    <rPh sb="0" eb="2">
      <t>ソシキ</t>
    </rPh>
    <rPh sb="2" eb="3">
      <t>ナイ</t>
    </rPh>
    <rPh sb="14" eb="16">
      <t>テッテイ</t>
    </rPh>
    <rPh sb="17" eb="18">
      <t>ム</t>
    </rPh>
    <rPh sb="21" eb="23">
      <t>ブカ</t>
    </rPh>
    <rPh sb="24" eb="26">
      <t>コウハイ</t>
    </rPh>
    <rPh sb="27" eb="29">
      <t>イシキ</t>
    </rPh>
    <rPh sb="32" eb="34">
      <t>シドウ</t>
    </rPh>
    <rPh sb="35" eb="37">
      <t>テキセツ</t>
    </rPh>
    <rPh sb="38" eb="39">
      <t>オコナ</t>
    </rPh>
    <phoneticPr fontId="3"/>
  </si>
  <si>
    <t>葬祭に携わる人間として、常日頃から高い倫理観と使命感をもって誠実に行動し、周囲に模範を示している。</t>
    <phoneticPr fontId="3"/>
  </si>
  <si>
    <t>所属部署の活動をリードして部下の士気を鼓舞し、一致団結して取り組む機運を醸成している。</t>
    <rPh sb="0" eb="2">
      <t>ショゾク</t>
    </rPh>
    <rPh sb="2" eb="4">
      <t>ブショ</t>
    </rPh>
    <rPh sb="5" eb="7">
      <t>カツドウ</t>
    </rPh>
    <rPh sb="13" eb="15">
      <t>ブカ</t>
    </rPh>
    <rPh sb="16" eb="18">
      <t>シキ</t>
    </rPh>
    <rPh sb="19" eb="21">
      <t>コブ</t>
    </rPh>
    <rPh sb="23" eb="25">
      <t>イッチ</t>
    </rPh>
    <rPh sb="25" eb="27">
      <t>ダンケツ</t>
    </rPh>
    <rPh sb="29" eb="30">
      <t>ト</t>
    </rPh>
    <rPh sb="31" eb="32">
      <t>ク</t>
    </rPh>
    <rPh sb="33" eb="35">
      <t>キウン</t>
    </rPh>
    <rPh sb="36" eb="38">
      <t>ジョウセイ</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</si>
  <si>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9">
      <t>カンケイシャ</t>
    </rPh>
    <rPh sb="21" eb="24">
      <t>セッキョクテキ</t>
    </rPh>
    <rPh sb="38" eb="40">
      <t>ジンテキ</t>
    </rPh>
    <rPh sb="47" eb="49">
      <t>コウチク</t>
    </rPh>
    <phoneticPr fontId="3"/>
  </si>
  <si>
    <t>組織マネジメント</t>
    <rPh sb="0" eb="2">
      <t>ソシキ</t>
    </rPh>
    <phoneticPr fontId="18"/>
  </si>
  <si>
    <t>①仕事の管理</t>
    <rPh sb="1" eb="3">
      <t>シゴト</t>
    </rPh>
    <rPh sb="4" eb="6">
      <t>カンリ</t>
    </rPh>
    <phoneticPr fontId="18"/>
  </si>
  <si>
    <t>②人の管理</t>
    <rPh sb="1" eb="2">
      <t>ヒト</t>
    </rPh>
    <rPh sb="3" eb="5">
      <t>カンリ</t>
    </rPh>
    <phoneticPr fontId="3"/>
  </si>
  <si>
    <t>社葬・団体葬や特殊・例外的な葬儀についても、喪主・施主とコミュニケーションをとりながら受注業務を適切に行っている。</t>
    <phoneticPr fontId="3"/>
  </si>
  <si>
    <t>ご遺体の腐敗が進行しないように周辺の環境を慎重に整え、習慣や宗教・宗派、家族の意向に合わせて安置方法の判断を的確に行っている。</t>
    <phoneticPr fontId="3"/>
  </si>
  <si>
    <t>宗派や地域による習慣の違いを深く理解し、特殊・例外的な対応が求められるケースについても、死亡判定直後の処置、内容物の排出や全身の清拭、綿詰め、着替え、化粧等の遺体処置を適切に取り進めている。</t>
    <rPh sb="0" eb="2">
      <t>シュウハ</t>
    </rPh>
    <rPh sb="3" eb="5">
      <t>チイキ</t>
    </rPh>
    <rPh sb="8" eb="10">
      <t>シュウカン</t>
    </rPh>
    <rPh sb="11" eb="12">
      <t>チガ</t>
    </rPh>
    <rPh sb="14" eb="15">
      <t>フカ</t>
    </rPh>
    <rPh sb="16" eb="18">
      <t>リカイ</t>
    </rPh>
    <phoneticPr fontId="3"/>
  </si>
  <si>
    <t>ご遺体の状況や季節、天候、日程等を考慮したうえで、納棺のタイミングを判断するとともに、「家族の想い」を汲み取り、状況に即して柔軟に対応しながら納棺を行っている。</t>
    <phoneticPr fontId="3"/>
  </si>
  <si>
    <t>葬具の使用状況や消耗度合いを確認し、廃棄に関する判断を適切に行っている。</t>
    <rPh sb="0" eb="2">
      <t>ソウグ</t>
    </rPh>
    <rPh sb="3" eb="5">
      <t>シヨウ</t>
    </rPh>
    <rPh sb="5" eb="7">
      <t>ジョウキョウ</t>
    </rPh>
    <rPh sb="8" eb="10">
      <t>ショウモウ</t>
    </rPh>
    <rPh sb="10" eb="12">
      <t>ドア</t>
    </rPh>
    <rPh sb="14" eb="16">
      <t>カクニン</t>
    </rPh>
    <rPh sb="18" eb="20">
      <t>ハイキ</t>
    </rPh>
    <rPh sb="21" eb="22">
      <t>カン</t>
    </rPh>
    <rPh sb="24" eb="26">
      <t>ハンダン</t>
    </rPh>
    <rPh sb="27" eb="29">
      <t>テキセツ</t>
    </rPh>
    <rPh sb="30" eb="31">
      <t>オコナ</t>
    </rPh>
    <phoneticPr fontId="3"/>
  </si>
  <si>
    <t>葬具の流行や顧客ニーズ、価格動向等を勘案し、葬具の購入に関する判断を的確に行っている。</t>
    <rPh sb="0" eb="2">
      <t>ソウグ</t>
    </rPh>
    <rPh sb="3" eb="5">
      <t>リュウコウ</t>
    </rPh>
    <rPh sb="6" eb="8">
      <t>コキャク</t>
    </rPh>
    <rPh sb="12" eb="14">
      <t>カカク</t>
    </rPh>
    <rPh sb="14" eb="16">
      <t>ドウコウ</t>
    </rPh>
    <rPh sb="16" eb="17">
      <t>トウ</t>
    </rPh>
    <rPh sb="18" eb="20">
      <t>カンアン</t>
    </rPh>
    <rPh sb="22" eb="24">
      <t>ソウグ</t>
    </rPh>
    <rPh sb="25" eb="27">
      <t>コウニュウ</t>
    </rPh>
    <rPh sb="28" eb="29">
      <t>カン</t>
    </rPh>
    <rPh sb="31" eb="33">
      <t>ハンダン</t>
    </rPh>
    <rPh sb="34" eb="36">
      <t>テキカク</t>
    </rPh>
    <rPh sb="37" eb="38">
      <t>オコナ</t>
    </rPh>
    <phoneticPr fontId="3"/>
  </si>
  <si>
    <t>レベル４</t>
    <phoneticPr fontId="3"/>
  </si>
  <si>
    <t>あらゆる葬儀について体系的かつ網羅的な知識と技能を有し、リーダーシップを発揮して業務全体を統括することで、高い顧客満足を実現できる能力水準</t>
    <rPh sb="4" eb="6">
      <t>ソウギ</t>
    </rPh>
    <rPh sb="10" eb="13">
      <t>タイケイテキ</t>
    </rPh>
    <rPh sb="15" eb="18">
      <t>モウラテキ</t>
    </rPh>
    <rPh sb="19" eb="21">
      <t>チシキ</t>
    </rPh>
    <rPh sb="22" eb="24">
      <t>ギノウ</t>
    </rPh>
    <rPh sb="25" eb="26">
      <t>ユウ</t>
    </rPh>
    <rPh sb="36" eb="38">
      <t>ハッキ</t>
    </rPh>
    <rPh sb="40" eb="42">
      <t>ギョウム</t>
    </rPh>
    <rPh sb="42" eb="44">
      <t>ゼンタイ</t>
    </rPh>
    <rPh sb="45" eb="47">
      <t>トウカツ</t>
    </rPh>
    <rPh sb="53" eb="54">
      <t>タカ</t>
    </rPh>
    <rPh sb="55" eb="57">
      <t>コキャク</t>
    </rPh>
    <rPh sb="57" eb="59">
      <t>マンゾク</t>
    </rPh>
    <rPh sb="60" eb="62">
      <t>ジツゲン</t>
    </rPh>
    <rPh sb="65" eb="67">
      <t>ノウリョク</t>
    </rPh>
    <rPh sb="67" eb="69">
      <t>スイジュン</t>
    </rPh>
    <phoneticPr fontId="3"/>
  </si>
  <si>
    <t>職業能力評価シート（施行業務　レベル4）　　</t>
    <rPh sb="10" eb="12">
      <t>セコウ</t>
    </rPh>
    <rPh sb="12" eb="14">
      <t>ギョウム</t>
    </rPh>
    <phoneticPr fontId="3"/>
  </si>
  <si>
    <t>自社の強み・弱みを分析し、競合との差別化を図るための仕掛けづくりを行うとともに、担当業務全体を掌握し、的確に指示・命令・助言を行いながら全体を統括管理している。</t>
    <rPh sb="0" eb="2">
      <t>ジシャ</t>
    </rPh>
    <rPh sb="3" eb="4">
      <t>ツヨ</t>
    </rPh>
    <rPh sb="6" eb="7">
      <t>ヨワ</t>
    </rPh>
    <rPh sb="9" eb="11">
      <t>ブンセキ</t>
    </rPh>
    <rPh sb="13" eb="15">
      <t>キョウゴウ</t>
    </rPh>
    <rPh sb="17" eb="20">
      <t>サベツカ</t>
    </rPh>
    <rPh sb="21" eb="22">
      <t>ハカ</t>
    </rPh>
    <rPh sb="26" eb="28">
      <t>シカ</t>
    </rPh>
    <rPh sb="33" eb="34">
      <t>オコナ</t>
    </rPh>
    <phoneticPr fontId="3"/>
  </si>
  <si>
    <t>経営者とともに人材育成に関する基本方針を打ち出すとともに、部下の個性に応じて適切な形で動機付けを行い、組織全体の士気を鼓舞している。</t>
    <rPh sb="0" eb="3">
      <t>ケイエイシャ</t>
    </rPh>
    <rPh sb="7" eb="9">
      <t>ジンザイ</t>
    </rPh>
    <rPh sb="9" eb="11">
      <t>イクセイ</t>
    </rPh>
    <rPh sb="12" eb="13">
      <t>カン</t>
    </rPh>
    <rPh sb="15" eb="17">
      <t>キホン</t>
    </rPh>
    <rPh sb="17" eb="19">
      <t>ホウシン</t>
    </rPh>
    <rPh sb="20" eb="21">
      <t>ウ</t>
    </rPh>
    <rPh sb="22" eb="23">
      <t>ダ</t>
    </rPh>
    <phoneticPr fontId="3"/>
  </si>
  <si>
    <t>常にお客様の立場に立って懇切丁寧な相談対応を行い、お客様の葬儀に関する不安を解消し、高い顧客満足を実現している。</t>
    <phoneticPr fontId="3"/>
  </si>
  <si>
    <t>相談に来られたお客様と継続的なつながりを維持するための仕掛けを立案し、実行している。</t>
    <phoneticPr fontId="3"/>
  </si>
  <si>
    <t>大規模な個人葬や社葬・団体葬に関する問い合わせに対しても、必要な事項を確認し、段取り等について丁寧に説明を行っている。</t>
    <phoneticPr fontId="3"/>
  </si>
  <si>
    <t>大規模な個人葬や社葬・団体葬についても、状況に即して的確に葬儀の基本方針をまとめ、しっかりとしたマニュアルを作成している。</t>
    <rPh sb="0" eb="3">
      <t>ダイキボ</t>
    </rPh>
    <rPh sb="4" eb="6">
      <t>コジン</t>
    </rPh>
    <rPh sb="6" eb="7">
      <t>ソウ</t>
    </rPh>
    <rPh sb="8" eb="10">
      <t>シャソウ</t>
    </rPh>
    <rPh sb="11" eb="13">
      <t>ダンタイ</t>
    </rPh>
    <rPh sb="13" eb="14">
      <t>ソウ</t>
    </rPh>
    <rPh sb="20" eb="22">
      <t>ジョウキョウ</t>
    </rPh>
    <rPh sb="23" eb="24">
      <t>ソク</t>
    </rPh>
    <rPh sb="26" eb="28">
      <t>テキカク</t>
    </rPh>
    <rPh sb="29" eb="31">
      <t>ソウギ</t>
    </rPh>
    <rPh sb="32" eb="34">
      <t>キホン</t>
    </rPh>
    <rPh sb="34" eb="36">
      <t>ホウシン</t>
    </rPh>
    <rPh sb="54" eb="56">
      <t>サクセイ</t>
    </rPh>
    <phoneticPr fontId="3"/>
  </si>
  <si>
    <t>宗教・宗派、地域による設営の違いを熟知し、特殊な対応が必要な社葬・団体葬についても、外注先等と効果的に連携し、設営プランをまとめている。</t>
    <phoneticPr fontId="3"/>
  </si>
  <si>
    <t>特殊・例外的な葬儀を含め、会場設営の総責任者として陣頭指揮をとり、設営状況を最終的にチェックし、施主に報告している。</t>
    <phoneticPr fontId="3"/>
  </si>
  <si>
    <t>関係部署と連携して突発時の対応マニュアルを作成し、部下や後輩に周知徹底するとともに、全く想定していない事態に直面しても、冷静に対応策を判断し、その場で最善の策を見つけ出している。</t>
    <rPh sb="0" eb="2">
      <t>カンケイ</t>
    </rPh>
    <rPh sb="2" eb="4">
      <t>ブショ</t>
    </rPh>
    <rPh sb="5" eb="7">
      <t>レンケイ</t>
    </rPh>
    <rPh sb="9" eb="11">
      <t>トッパツ</t>
    </rPh>
    <rPh sb="11" eb="12">
      <t>ジ</t>
    </rPh>
    <rPh sb="13" eb="15">
      <t>タイオウ</t>
    </rPh>
    <rPh sb="21" eb="23">
      <t>サクセイ</t>
    </rPh>
    <rPh sb="25" eb="27">
      <t>ブカ</t>
    </rPh>
    <rPh sb="28" eb="30">
      <t>コウハイ</t>
    </rPh>
    <rPh sb="31" eb="33">
      <t>シュウチ</t>
    </rPh>
    <rPh sb="33" eb="35">
      <t>テッテイ</t>
    </rPh>
    <phoneticPr fontId="3"/>
  </si>
  <si>
    <t>請求段階で苦情が発生しないよう、見積りからの変更・追加の際には必ずご遺族側責任者のサインを得るなど、トラブルの未然防止策を部下に徹底している。</t>
    <rPh sb="0" eb="2">
      <t>セイキュウ</t>
    </rPh>
    <rPh sb="2" eb="4">
      <t>ダンカイ</t>
    </rPh>
    <rPh sb="5" eb="7">
      <t>クジョウ</t>
    </rPh>
    <rPh sb="8" eb="10">
      <t>ハッセイ</t>
    </rPh>
    <rPh sb="16" eb="18">
      <t>ミツモ</t>
    </rPh>
    <rPh sb="22" eb="24">
      <t>ヘンコウ</t>
    </rPh>
    <rPh sb="25" eb="27">
      <t>ツイカ</t>
    </rPh>
    <rPh sb="28" eb="29">
      <t>サイ</t>
    </rPh>
    <rPh sb="31" eb="32">
      <t>カナラ</t>
    </rPh>
    <rPh sb="34" eb="36">
      <t>イゾク</t>
    </rPh>
    <rPh sb="36" eb="37">
      <t>ガワ</t>
    </rPh>
    <rPh sb="37" eb="40">
      <t>セキニンシャ</t>
    </rPh>
    <rPh sb="45" eb="46">
      <t>エ</t>
    </rPh>
    <rPh sb="55" eb="57">
      <t>ミゼン</t>
    </rPh>
    <rPh sb="57" eb="59">
      <t>ボウシ</t>
    </rPh>
    <rPh sb="59" eb="60">
      <t>サク</t>
    </rPh>
    <rPh sb="61" eb="63">
      <t>ブカ</t>
    </rPh>
    <rPh sb="64" eb="66">
      <t>テッテイ</t>
    </rPh>
    <phoneticPr fontId="3"/>
  </si>
  <si>
    <t>部下や後輩が対応しきれない難しいクレームを引き取り、解決を図るとともに、クレームを表面的に捉えるのではなく、再発防止の観点から本質的な問題点を追及し、サービスの改善を図っている。</t>
    <rPh sb="29" eb="30">
      <t>ハカ</t>
    </rPh>
    <phoneticPr fontId="3"/>
  </si>
  <si>
    <t>外注に関する方針や外注計画を策定し、外注先と中長期まで見据えた戦略的な連携関係を構築するとともに、仕出し料理、返礼品、供花・花環など、葬祭施行に関する重要な外注先を的確に選定している。</t>
    <rPh sb="0" eb="2">
      <t>ガイチュウ</t>
    </rPh>
    <rPh sb="3" eb="4">
      <t>カン</t>
    </rPh>
    <rPh sb="6" eb="8">
      <t>ホウシン</t>
    </rPh>
    <rPh sb="9" eb="11">
      <t>ガイチュウ</t>
    </rPh>
    <rPh sb="11" eb="13">
      <t>ケイカク</t>
    </rPh>
    <rPh sb="14" eb="16">
      <t>サクテイ</t>
    </rPh>
    <phoneticPr fontId="3"/>
  </si>
  <si>
    <t>事前相談</t>
    <rPh sb="0" eb="2">
      <t>ジゼン</t>
    </rPh>
    <rPh sb="2" eb="4">
      <t>ソウダン</t>
    </rPh>
    <phoneticPr fontId="3"/>
  </si>
  <si>
    <t>確認しておくべき履歴情報</t>
    <rPh sb="0" eb="2">
      <t>カクニン</t>
    </rPh>
    <rPh sb="8" eb="10">
      <t>リレキ</t>
    </rPh>
    <rPh sb="10" eb="12">
      <t>ジョウホウ</t>
    </rPh>
    <phoneticPr fontId="3"/>
  </si>
  <si>
    <t>見積りに関する知識</t>
    <phoneticPr fontId="3"/>
  </si>
  <si>
    <t>相続・遺言・贈与に関する基礎知識</t>
    <phoneticPr fontId="3"/>
  </si>
  <si>
    <t>コミュニケーション・スキル</t>
    <phoneticPr fontId="3"/>
  </si>
  <si>
    <t xml:space="preserve"> コンプライアンス知識</t>
    <rPh sb="9" eb="11">
      <t>チシキ</t>
    </rPh>
    <phoneticPr fontId="3"/>
  </si>
  <si>
    <t>葬祭企画</t>
    <rPh sb="0" eb="2">
      <t>ソウサイ</t>
    </rPh>
    <rPh sb="2" eb="4">
      <t>キカク</t>
    </rPh>
    <phoneticPr fontId="3"/>
  </si>
  <si>
    <t>受付け時の主な確認事項</t>
    <phoneticPr fontId="3"/>
  </si>
  <si>
    <t>確認しておくべき履歴情報</t>
    <phoneticPr fontId="3"/>
  </si>
  <si>
    <t>打合せで確認すべき内容</t>
    <phoneticPr fontId="3"/>
  </si>
  <si>
    <t>コンプライアンス知識</t>
    <phoneticPr fontId="3"/>
  </si>
  <si>
    <t>見積り、受注</t>
    <rPh sb="0" eb="2">
      <t>ミツモ</t>
    </rPh>
    <rPh sb="4" eb="6">
      <t>ジュチュウ</t>
    </rPh>
    <phoneticPr fontId="3"/>
  </si>
  <si>
    <t>提案書</t>
    <rPh sb="0" eb="3">
      <t>テイアンショ</t>
    </rPh>
    <phoneticPr fontId="3"/>
  </si>
  <si>
    <t>見積</t>
    <phoneticPr fontId="3"/>
  </si>
  <si>
    <t>請書</t>
    <rPh sb="0" eb="2">
      <t>ウケショ</t>
    </rPh>
    <phoneticPr fontId="3"/>
  </si>
  <si>
    <t>搬送</t>
    <rPh sb="0" eb="2">
      <t>ハンソウ</t>
    </rPh>
    <phoneticPr fontId="3"/>
  </si>
  <si>
    <t>搬送に関する基礎知識</t>
    <phoneticPr fontId="3"/>
  </si>
  <si>
    <t>遺体の取扱い</t>
    <phoneticPr fontId="3"/>
  </si>
  <si>
    <t>遺体の搬送</t>
    <phoneticPr fontId="3"/>
  </si>
  <si>
    <t>遺体の安置</t>
    <phoneticPr fontId="3"/>
  </si>
  <si>
    <t>司会進行</t>
    <rPh sb="0" eb="2">
      <t>シカイ</t>
    </rPh>
    <rPh sb="2" eb="4">
      <t>シンコウ</t>
    </rPh>
    <phoneticPr fontId="3"/>
  </si>
  <si>
    <t>社葬・団体葬における留意点</t>
    <rPh sb="0" eb="2">
      <t>シャソウ</t>
    </rPh>
    <rPh sb="3" eb="5">
      <t>ダンタイ</t>
    </rPh>
    <rPh sb="5" eb="6">
      <t>ソウ</t>
    </rPh>
    <rPh sb="10" eb="13">
      <t>リュウイテン</t>
    </rPh>
    <phoneticPr fontId="3"/>
  </si>
  <si>
    <t>アフターケア</t>
    <phoneticPr fontId="3"/>
  </si>
  <si>
    <t>請求・集金</t>
    <rPh sb="0" eb="2">
      <t>セイキュウ</t>
    </rPh>
    <rPh sb="3" eb="5">
      <t>シュウキン</t>
    </rPh>
    <phoneticPr fontId="3"/>
  </si>
  <si>
    <t>アフターサービス</t>
    <phoneticPr fontId="3"/>
  </si>
  <si>
    <t>クレーム対応</t>
    <rPh sb="4" eb="6">
      <t>タイオウ</t>
    </rPh>
    <phoneticPr fontId="3"/>
  </si>
  <si>
    <t>コンプライアンス知識</t>
    <phoneticPr fontId="3"/>
  </si>
  <si>
    <t>施行業務管理</t>
    <rPh sb="0" eb="2">
      <t>セコウ</t>
    </rPh>
    <rPh sb="2" eb="4">
      <t>ギョウム</t>
    </rPh>
    <rPh sb="4" eb="6">
      <t>カンリ</t>
    </rPh>
    <phoneticPr fontId="3"/>
  </si>
  <si>
    <t>外注業務と手配方法</t>
    <rPh sb="0" eb="2">
      <t>ガイチュウ</t>
    </rPh>
    <rPh sb="2" eb="4">
      <t>ギョウム</t>
    </rPh>
    <rPh sb="5" eb="7">
      <t>テハイ</t>
    </rPh>
    <rPh sb="7" eb="9">
      <t>ホウホウ</t>
    </rPh>
    <phoneticPr fontId="3"/>
  </si>
  <si>
    <t>外注管理</t>
    <rPh sb="0" eb="2">
      <t>ガイチュウ</t>
    </rPh>
    <rPh sb="2" eb="4">
      <t>カンリ</t>
    </rPh>
    <phoneticPr fontId="3"/>
  </si>
  <si>
    <t>リスクマネジメントに関する知識</t>
    <rPh sb="10" eb="11">
      <t>カン</t>
    </rPh>
    <rPh sb="13" eb="15">
      <t>チシキ</t>
    </rPh>
    <phoneticPr fontId="3"/>
  </si>
  <si>
    <t>組織マネジメント</t>
    <rPh sb="0" eb="2">
      <t>ソシキ</t>
    </rPh>
    <phoneticPr fontId="3"/>
  </si>
  <si>
    <t>上位方針</t>
    <rPh sb="0" eb="2">
      <t>ジョウイ</t>
    </rPh>
    <rPh sb="2" eb="4">
      <t>ホウシン</t>
    </rPh>
    <phoneticPr fontId="3"/>
  </si>
  <si>
    <t>地域の社会経済情勢</t>
    <rPh sb="0" eb="2">
      <t>チイキ</t>
    </rPh>
    <rPh sb="3" eb="5">
      <t>シャカイ</t>
    </rPh>
    <rPh sb="5" eb="7">
      <t>ケイザイ</t>
    </rPh>
    <rPh sb="7" eb="9">
      <t>ジョウセイ</t>
    </rPh>
    <phoneticPr fontId="3"/>
  </si>
  <si>
    <t>競合の動向</t>
    <rPh sb="0" eb="2">
      <t>キョウゴウ</t>
    </rPh>
    <rPh sb="3" eb="5">
      <t>ドウコウ</t>
    </rPh>
    <phoneticPr fontId="3"/>
  </si>
  <si>
    <t>マネジメント知識</t>
    <rPh sb="6" eb="8">
      <t>チシキ</t>
    </rPh>
    <phoneticPr fontId="3"/>
  </si>
  <si>
    <t>【サブツール】能力細目・職務遂行のための基準一覧（施行業務　レベル4）</t>
    <rPh sb="7" eb="9">
      <t>ノウリョク</t>
    </rPh>
    <rPh sb="9" eb="11">
      <t>サイモク</t>
    </rPh>
    <rPh sb="12" eb="14">
      <t>ショクム</t>
    </rPh>
    <rPh sb="14" eb="16">
      <t>スイコウ</t>
    </rPh>
    <rPh sb="20" eb="22">
      <t>キジュン</t>
    </rPh>
    <rPh sb="22" eb="24">
      <t>イチラン</t>
    </rPh>
    <rPh sb="25" eb="27">
      <t>セコウ</t>
    </rPh>
    <rPh sb="27" eb="29">
      <t>ギョウム</t>
    </rPh>
    <phoneticPr fontId="3"/>
  </si>
  <si>
    <t>コンプライアンス</t>
    <phoneticPr fontId="3"/>
  </si>
  <si>
    <t>①コンプライアンス</t>
    <phoneticPr fontId="3"/>
  </si>
  <si>
    <t>組織内でのコンプライアンスの徹底に向けて、部下や後輩の意識づけや指導を適切に行っている。</t>
    <rPh sb="0" eb="2">
      <t>ソシキ</t>
    </rPh>
    <rPh sb="2" eb="3">
      <t>ナイ</t>
    </rPh>
    <phoneticPr fontId="3"/>
  </si>
  <si>
    <t>○</t>
    <phoneticPr fontId="3"/>
  </si>
  <si>
    <t>○</t>
    <phoneticPr fontId="3"/>
  </si>
  <si>
    <t>セクシュアルハラスメント、パワーハラスメント、モラルハラスメントなど、自分のもつ職務上の地位・権限が周囲のハラスメント（いやがらせ）になることがないよう注意して行動している。</t>
    <rPh sb="35" eb="37">
      <t>ジブン</t>
    </rPh>
    <rPh sb="40" eb="42">
      <t>ショクム</t>
    </rPh>
    <rPh sb="42" eb="43">
      <t>ジョウ</t>
    </rPh>
    <rPh sb="44" eb="46">
      <t>チイ</t>
    </rPh>
    <rPh sb="47" eb="49">
      <t>ケンゲン</t>
    </rPh>
    <rPh sb="50" eb="52">
      <t>シュウイ</t>
    </rPh>
    <rPh sb="76" eb="78">
      <t>チュウイ</t>
    </rPh>
    <rPh sb="80" eb="82">
      <t>コウドウ</t>
    </rPh>
    <phoneticPr fontId="3"/>
  </si>
  <si>
    <t>個人情報保護や機密保持が組織内で徹底されるよう気を配り、部下や後輩の指導や情報管理に万全を期している。</t>
    <rPh sb="0" eb="2">
      <t>コジン</t>
    </rPh>
    <rPh sb="2" eb="4">
      <t>ジョウホウ</t>
    </rPh>
    <rPh sb="4" eb="6">
      <t>ホゴ</t>
    </rPh>
    <rPh sb="7" eb="9">
      <t>キミツ</t>
    </rPh>
    <rPh sb="9" eb="11">
      <t>ホジ</t>
    </rPh>
    <rPh sb="12" eb="14">
      <t>ソシキ</t>
    </rPh>
    <rPh sb="14" eb="15">
      <t>ナイ</t>
    </rPh>
    <rPh sb="16" eb="18">
      <t>テッテイ</t>
    </rPh>
    <rPh sb="23" eb="24">
      <t>キ</t>
    </rPh>
    <rPh sb="25" eb="26">
      <t>クバ</t>
    </rPh>
    <rPh sb="28" eb="30">
      <t>ブカ</t>
    </rPh>
    <rPh sb="31" eb="33">
      <t>コウハイ</t>
    </rPh>
    <rPh sb="34" eb="36">
      <t>シドウ</t>
    </rPh>
    <rPh sb="37" eb="39">
      <t>ジョウホウ</t>
    </rPh>
    <rPh sb="39" eb="41">
      <t>カンリ</t>
    </rPh>
    <rPh sb="42" eb="44">
      <t>バンゼン</t>
    </rPh>
    <rPh sb="45" eb="46">
      <t>キ</t>
    </rPh>
    <phoneticPr fontId="3"/>
  </si>
  <si>
    <t>葬祭に携わる人間として、常日頃から高い倫理観と使命感をもって誠実に行動し、周囲に模範を示している。</t>
    <rPh sb="0" eb="2">
      <t>ソウサイ</t>
    </rPh>
    <rPh sb="3" eb="4">
      <t>タズサ</t>
    </rPh>
    <rPh sb="6" eb="8">
      <t>ニンゲン</t>
    </rPh>
    <rPh sb="12" eb="15">
      <t>ツネヒゴロ</t>
    </rPh>
    <rPh sb="17" eb="18">
      <t>タカ</t>
    </rPh>
    <rPh sb="19" eb="22">
      <t>リンリカン</t>
    </rPh>
    <rPh sb="23" eb="26">
      <t>シメイカン</t>
    </rPh>
    <rPh sb="30" eb="32">
      <t>セイジツ</t>
    </rPh>
    <rPh sb="33" eb="35">
      <t>コウドウ</t>
    </rPh>
    <rPh sb="37" eb="39">
      <t>シュウイ</t>
    </rPh>
    <rPh sb="40" eb="42">
      <t>モハン</t>
    </rPh>
    <rPh sb="43" eb="44">
      <t>シメ</t>
    </rPh>
    <phoneticPr fontId="3"/>
  </si>
  <si>
    <t>職務遂行において安易に妥協することなく、成果・目標の達成や高い顧客満足の実現のためにあらゆる手段を尽くしている。</t>
    <rPh sb="0" eb="2">
      <t>ショクム</t>
    </rPh>
    <rPh sb="2" eb="4">
      <t>スイコウ</t>
    </rPh>
    <rPh sb="29" eb="30">
      <t>タカ</t>
    </rPh>
    <rPh sb="31" eb="33">
      <t>コキャク</t>
    </rPh>
    <rPh sb="33" eb="35">
      <t>マンゾク</t>
    </rPh>
    <rPh sb="36" eb="38">
      <t>ジツゲン</t>
    </rPh>
    <phoneticPr fontId="3"/>
  </si>
  <si>
    <t>心付けを渡された場合には丁寧に辞退し、部下に対してもその旨を徹底している。</t>
    <rPh sb="0" eb="1">
      <t>ココロ</t>
    </rPh>
    <rPh sb="1" eb="2">
      <t>ヅ</t>
    </rPh>
    <rPh sb="4" eb="5">
      <t>ワタ</t>
    </rPh>
    <rPh sb="8" eb="10">
      <t>バアイ</t>
    </rPh>
    <rPh sb="12" eb="14">
      <t>テイネイ</t>
    </rPh>
    <rPh sb="15" eb="17">
      <t>ジタイ</t>
    </rPh>
    <rPh sb="19" eb="21">
      <t>ブカ</t>
    </rPh>
    <rPh sb="22" eb="23">
      <t>タイ</t>
    </rPh>
    <rPh sb="28" eb="29">
      <t>ムネ</t>
    </rPh>
    <rPh sb="30" eb="32">
      <t>テッテイ</t>
    </rPh>
    <phoneticPr fontId="3"/>
  </si>
  <si>
    <t>葬祭スタッフとしてのマナーと心構え</t>
    <phoneticPr fontId="3"/>
  </si>
  <si>
    <t>部下や後輩の身だしなみや服装を厳しくチェックし、組織全体のレベルアップを図っている。</t>
    <rPh sb="0" eb="2">
      <t>ブカ</t>
    </rPh>
    <rPh sb="3" eb="5">
      <t>コウハイ</t>
    </rPh>
    <rPh sb="6" eb="7">
      <t>ミ</t>
    </rPh>
    <rPh sb="12" eb="14">
      <t>フクソウ</t>
    </rPh>
    <rPh sb="15" eb="16">
      <t>キビ</t>
    </rPh>
    <rPh sb="24" eb="26">
      <t>ソシキ</t>
    </rPh>
    <rPh sb="26" eb="28">
      <t>ゼンタイ</t>
    </rPh>
    <rPh sb="36" eb="37">
      <t>ハカ</t>
    </rPh>
    <phoneticPr fontId="3"/>
  </si>
  <si>
    <t>○</t>
    <phoneticPr fontId="3"/>
  </si>
  <si>
    <t>特殊なケースを含め、あらゆる状況において適切にお辞儀や挨拶を行っている。</t>
    <rPh sb="0" eb="2">
      <t>トクシュ</t>
    </rPh>
    <rPh sb="7" eb="8">
      <t>フク</t>
    </rPh>
    <rPh sb="14" eb="16">
      <t>ジョウキョウ</t>
    </rPh>
    <rPh sb="20" eb="22">
      <t>テキセツ</t>
    </rPh>
    <rPh sb="24" eb="26">
      <t>ジギ</t>
    </rPh>
    <rPh sb="27" eb="29">
      <t>アイサツ</t>
    </rPh>
    <rPh sb="30" eb="31">
      <t>オコナ</t>
    </rPh>
    <phoneticPr fontId="3"/>
  </si>
  <si>
    <t>葬儀及び葬儀の手順、並びに、その宗教・宗派・地域による差異について、例外的なケースへの対応も含めて詳細かつ体系的な知識を有している。</t>
    <rPh sb="0" eb="2">
      <t>ソウギ</t>
    </rPh>
    <rPh sb="2" eb="3">
      <t>オヨ</t>
    </rPh>
    <rPh sb="4" eb="6">
      <t>ソウギ</t>
    </rPh>
    <rPh sb="7" eb="9">
      <t>テジュン</t>
    </rPh>
    <rPh sb="10" eb="11">
      <t>ナラ</t>
    </rPh>
    <rPh sb="16" eb="18">
      <t>シュウキョウ</t>
    </rPh>
    <rPh sb="19" eb="21">
      <t>シュウハ</t>
    </rPh>
    <rPh sb="22" eb="24">
      <t>チイキ</t>
    </rPh>
    <rPh sb="27" eb="29">
      <t>サイ</t>
    </rPh>
    <rPh sb="34" eb="37">
      <t>レイガイテキ</t>
    </rPh>
    <rPh sb="43" eb="45">
      <t>タイオウ</t>
    </rPh>
    <rPh sb="46" eb="47">
      <t>フク</t>
    </rPh>
    <rPh sb="49" eb="51">
      <t>ショウサイ</t>
    </rPh>
    <rPh sb="53" eb="56">
      <t>タイケイテキ</t>
    </rPh>
    <rPh sb="57" eb="59">
      <t>チシキ</t>
    </rPh>
    <rPh sb="60" eb="61">
      <t>ユウ</t>
    </rPh>
    <phoneticPr fontId="3"/>
  </si>
  <si>
    <t>クレームを受けたときは、その内容をしっかりと確認し、必要な対応方針を判断している。</t>
    <rPh sb="5" eb="6">
      <t>ウ</t>
    </rPh>
    <rPh sb="14" eb="16">
      <t>ナイヨウ</t>
    </rPh>
    <rPh sb="22" eb="24">
      <t>カクニン</t>
    </rPh>
    <rPh sb="26" eb="28">
      <t>ヒツヨウ</t>
    </rPh>
    <rPh sb="29" eb="31">
      <t>タイオウ</t>
    </rPh>
    <rPh sb="31" eb="33">
      <t>ホウシン</t>
    </rPh>
    <rPh sb="34" eb="36">
      <t>ハンダン</t>
    </rPh>
    <phoneticPr fontId="3"/>
  </si>
  <si>
    <t>チームワークとコミュニケーション</t>
    <phoneticPr fontId="3"/>
  </si>
  <si>
    <t>①チームワーク</t>
    <phoneticPr fontId="3"/>
  </si>
  <si>
    <t>部下をまとめ上げ、所属部署の活動をリードしている。</t>
    <rPh sb="0" eb="2">
      <t>ブカ</t>
    </rPh>
    <rPh sb="6" eb="7">
      <t>ア</t>
    </rPh>
    <rPh sb="9" eb="11">
      <t>ショゾク</t>
    </rPh>
    <rPh sb="11" eb="13">
      <t>ブショ</t>
    </rPh>
    <rPh sb="14" eb="16">
      <t>カツドウ</t>
    </rPh>
    <phoneticPr fontId="3"/>
  </si>
  <si>
    <t>部下がもっていない知識・ノウハウを惜しみなく周囲に提供することで、組織全体のスキルの底上げを図っている。</t>
    <rPh sb="0" eb="2">
      <t>ブカ</t>
    </rPh>
    <rPh sb="17" eb="18">
      <t>オ</t>
    </rPh>
    <rPh sb="33" eb="35">
      <t>ソシキ</t>
    </rPh>
    <rPh sb="35" eb="37">
      <t>ゼンタイ</t>
    </rPh>
    <rPh sb="42" eb="44">
      <t>ソコア</t>
    </rPh>
    <rPh sb="46" eb="47">
      <t>ハカ</t>
    </rPh>
    <phoneticPr fontId="3"/>
  </si>
  <si>
    <t>部下の士気を鼓舞し、一致団結して取り組む機運を醸成している。</t>
    <rPh sb="0" eb="2">
      <t>ブカ</t>
    </rPh>
    <rPh sb="3" eb="5">
      <t>シキ</t>
    </rPh>
    <rPh sb="10" eb="12">
      <t>イッチ</t>
    </rPh>
    <rPh sb="12" eb="14">
      <t>ダンケツ</t>
    </rPh>
    <rPh sb="16" eb="17">
      <t>ト</t>
    </rPh>
    <rPh sb="18" eb="19">
      <t>ク</t>
    </rPh>
    <rPh sb="20" eb="22">
      <t>キウン</t>
    </rPh>
    <rPh sb="23" eb="25">
      <t>ジョウセイ</t>
    </rPh>
    <phoneticPr fontId="3"/>
  </si>
  <si>
    <t>②コミュニケーション</t>
    <phoneticPr fontId="3"/>
  </si>
  <si>
    <t>正社員のみならずアルバイト、パート従業員も含めて周囲と分け隔てなくコミュニケーションをとり、明るく開放的な職場風土の醸成を図っている。</t>
    <rPh sb="0" eb="3">
      <t>セイシャイン</t>
    </rPh>
    <rPh sb="17" eb="20">
      <t>ジュウギョウイン</t>
    </rPh>
    <rPh sb="21" eb="22">
      <t>フク</t>
    </rPh>
    <rPh sb="24" eb="26">
      <t>シュウイ</t>
    </rPh>
    <rPh sb="27" eb="28">
      <t>ワ</t>
    </rPh>
    <rPh sb="29" eb="30">
      <t>ヘダ</t>
    </rPh>
    <rPh sb="46" eb="47">
      <t>アカ</t>
    </rPh>
    <rPh sb="49" eb="52">
      <t>カイホウテキ</t>
    </rPh>
    <rPh sb="53" eb="55">
      <t>ショクバ</t>
    </rPh>
    <rPh sb="55" eb="57">
      <t>フウド</t>
    </rPh>
    <rPh sb="58" eb="60">
      <t>ジョウセイ</t>
    </rPh>
    <rPh sb="61" eb="62">
      <t>ハカ</t>
    </rPh>
    <phoneticPr fontId="3"/>
  </si>
  <si>
    <t>社内だけでなく、取引先など社外の関係者とも積極的にコミュニケーションをとり、人的ネットワークを構築している。</t>
    <rPh sb="0" eb="2">
      <t>シャナイ</t>
    </rPh>
    <rPh sb="8" eb="10">
      <t>トリヒキ</t>
    </rPh>
    <rPh sb="10" eb="11">
      <t>サキ</t>
    </rPh>
    <rPh sb="13" eb="15">
      <t>シャガイ</t>
    </rPh>
    <rPh sb="16" eb="18">
      <t>カンケイ</t>
    </rPh>
    <rPh sb="18" eb="19">
      <t>シャ</t>
    </rPh>
    <rPh sb="21" eb="24">
      <t>セッキョクテキ</t>
    </rPh>
    <rPh sb="38" eb="40">
      <t>ジンテキ</t>
    </rPh>
    <rPh sb="47" eb="49">
      <t>コウチク</t>
    </rPh>
    <phoneticPr fontId="3"/>
  </si>
  <si>
    <t>組織マネジメント</t>
    <rPh sb="0" eb="2">
      <t>ソシキ</t>
    </rPh>
    <phoneticPr fontId="3"/>
  </si>
  <si>
    <t>①仕事の管理</t>
    <rPh sb="1" eb="3">
      <t>シゴト</t>
    </rPh>
    <rPh sb="4" eb="6">
      <t>カンリ</t>
    </rPh>
    <phoneticPr fontId="3"/>
  </si>
  <si>
    <t>地域の人口動態や経済情勢、宗教・風俗・習慣等を踏まえて自社の強み・弱みを分析し、競合との差別化を図るための仕掛けづくりを行っている。</t>
    <rPh sb="0" eb="2">
      <t>チイキ</t>
    </rPh>
    <rPh sb="3" eb="5">
      <t>ジンコウ</t>
    </rPh>
    <rPh sb="5" eb="7">
      <t>ドウタイ</t>
    </rPh>
    <rPh sb="8" eb="10">
      <t>ケイザイ</t>
    </rPh>
    <rPh sb="10" eb="12">
      <t>ジョウセイ</t>
    </rPh>
    <rPh sb="13" eb="15">
      <t>シュウキョウ</t>
    </rPh>
    <rPh sb="16" eb="18">
      <t>フウゾク</t>
    </rPh>
    <rPh sb="19" eb="21">
      <t>シュウカン</t>
    </rPh>
    <rPh sb="21" eb="22">
      <t>ナド</t>
    </rPh>
    <rPh sb="23" eb="24">
      <t>フ</t>
    </rPh>
    <rPh sb="27" eb="29">
      <t>ジシャ</t>
    </rPh>
    <rPh sb="30" eb="31">
      <t>ツヨ</t>
    </rPh>
    <rPh sb="33" eb="34">
      <t>ヨワ</t>
    </rPh>
    <rPh sb="36" eb="38">
      <t>ブンセキ</t>
    </rPh>
    <rPh sb="40" eb="42">
      <t>キョウゴウ</t>
    </rPh>
    <rPh sb="44" eb="47">
      <t>サベツカ</t>
    </rPh>
    <rPh sb="48" eb="49">
      <t>ハカ</t>
    </rPh>
    <rPh sb="53" eb="55">
      <t>シカ</t>
    </rPh>
    <rPh sb="60" eb="61">
      <t>オコナ</t>
    </rPh>
    <phoneticPr fontId="3"/>
  </si>
  <si>
    <t>担当業務全体を掌握し、的確に指示・命令・助言を行いながら全体を統括管理している。</t>
    <rPh sb="2" eb="4">
      <t>ギョウム</t>
    </rPh>
    <rPh sb="33" eb="35">
      <t>カンリ</t>
    </rPh>
    <phoneticPr fontId="3"/>
  </si>
  <si>
    <t>重大なトラブルやクレームが発生した際、リーダーシップを発揮し、先頭に立って対応方針を決断している。</t>
    <rPh sb="17" eb="18">
      <t>サイ</t>
    </rPh>
    <rPh sb="27" eb="29">
      <t>ハッキ</t>
    </rPh>
    <rPh sb="31" eb="33">
      <t>セントウ</t>
    </rPh>
    <rPh sb="34" eb="35">
      <t>タ</t>
    </rPh>
    <phoneticPr fontId="3"/>
  </si>
  <si>
    <t>会社業績や地域における自社のプレゼンスを左右するような重要場面において、妥当性のある意思決定を行っている。</t>
    <rPh sb="0" eb="2">
      <t>カイシャ</t>
    </rPh>
    <rPh sb="2" eb="4">
      <t>ギョウセキ</t>
    </rPh>
    <rPh sb="5" eb="7">
      <t>チイキ</t>
    </rPh>
    <rPh sb="11" eb="13">
      <t>ジシャ</t>
    </rPh>
    <rPh sb="20" eb="22">
      <t>サユウ</t>
    </rPh>
    <rPh sb="27" eb="29">
      <t>ジュウヨウ</t>
    </rPh>
    <rPh sb="29" eb="31">
      <t>バメン</t>
    </rPh>
    <rPh sb="36" eb="39">
      <t>ダトウセイ</t>
    </rPh>
    <rPh sb="42" eb="44">
      <t>イシ</t>
    </rPh>
    <rPh sb="44" eb="46">
      <t>ケッテイ</t>
    </rPh>
    <rPh sb="47" eb="48">
      <t>オコナ</t>
    </rPh>
    <phoneticPr fontId="3"/>
  </si>
  <si>
    <t>部下に対して会社の方針やビジョンを自分の言葉で明確に示している。</t>
    <rPh sb="0" eb="2">
      <t>ブカ</t>
    </rPh>
    <rPh sb="3" eb="4">
      <t>タイ</t>
    </rPh>
    <rPh sb="6" eb="8">
      <t>カイシャ</t>
    </rPh>
    <rPh sb="9" eb="11">
      <t>ホウシン</t>
    </rPh>
    <rPh sb="17" eb="19">
      <t>ジブン</t>
    </rPh>
    <rPh sb="20" eb="22">
      <t>コトバ</t>
    </rPh>
    <rPh sb="23" eb="25">
      <t>メイカク</t>
    </rPh>
    <rPh sb="26" eb="27">
      <t>シメ</t>
    </rPh>
    <phoneticPr fontId="3"/>
  </si>
  <si>
    <t>慣習や前例にとらわれることなく、適材適所を考慮して戦略的に人選を行っている。</t>
    <rPh sb="0" eb="2">
      <t>カンシュウ</t>
    </rPh>
    <rPh sb="3" eb="5">
      <t>ゼンレイ</t>
    </rPh>
    <rPh sb="16" eb="18">
      <t>テキザイ</t>
    </rPh>
    <rPh sb="18" eb="20">
      <t>テキショ</t>
    </rPh>
    <rPh sb="21" eb="23">
      <t>コウリョ</t>
    </rPh>
    <rPh sb="25" eb="28">
      <t>センリャクテキ</t>
    </rPh>
    <rPh sb="29" eb="31">
      <t>ジンセン</t>
    </rPh>
    <rPh sb="32" eb="33">
      <t>オコナ</t>
    </rPh>
    <phoneticPr fontId="3"/>
  </si>
  <si>
    <t>優秀な人材には権限委譲やチャレンジングな課題を与えるなど、成長自立の支援を行っている。</t>
    <rPh sb="0" eb="2">
      <t>ユウシュウ</t>
    </rPh>
    <rPh sb="3" eb="5">
      <t>ジンザイ</t>
    </rPh>
    <rPh sb="7" eb="9">
      <t>ケンゲン</t>
    </rPh>
    <rPh sb="9" eb="11">
      <t>イジョウ</t>
    </rPh>
    <rPh sb="20" eb="22">
      <t>カダイ</t>
    </rPh>
    <rPh sb="23" eb="24">
      <t>アタ</t>
    </rPh>
    <rPh sb="29" eb="31">
      <t>セイチョウ</t>
    </rPh>
    <rPh sb="31" eb="33">
      <t>ジリツ</t>
    </rPh>
    <rPh sb="34" eb="36">
      <t>シエン</t>
    </rPh>
    <rPh sb="37" eb="38">
      <t>オコナ</t>
    </rPh>
    <phoneticPr fontId="3"/>
  </si>
  <si>
    <t>部下の個性に応じて適切な形で動機付けを行い、組織全体の士気を鼓舞している。</t>
    <rPh sb="0" eb="2">
      <t>ブカ</t>
    </rPh>
    <rPh sb="3" eb="5">
      <t>コセイ</t>
    </rPh>
    <rPh sb="6" eb="7">
      <t>オウ</t>
    </rPh>
    <rPh sb="9" eb="11">
      <t>テキセツ</t>
    </rPh>
    <rPh sb="12" eb="13">
      <t>カタチ</t>
    </rPh>
    <rPh sb="14" eb="16">
      <t>ドウキ</t>
    </rPh>
    <rPh sb="16" eb="17">
      <t>ヅ</t>
    </rPh>
    <rPh sb="19" eb="20">
      <t>オコナ</t>
    </rPh>
    <rPh sb="22" eb="24">
      <t>ソシキ</t>
    </rPh>
    <rPh sb="24" eb="26">
      <t>ゼンタイ</t>
    </rPh>
    <rPh sb="27" eb="29">
      <t>シキ</t>
    </rPh>
    <rPh sb="30" eb="32">
      <t>コブ</t>
    </rPh>
    <phoneticPr fontId="3"/>
  </si>
  <si>
    <t>経営トップに対して的を射た意見具申や提案を行い、その意思決定を的確にサポートしている。</t>
    <phoneticPr fontId="3"/>
  </si>
  <si>
    <t>特殊・例外的なものも含め、弔事マナー、葬儀の流れ、葬儀費用などについて、体系的な知識を習得し、部下や後輩にも指導している。</t>
    <rPh sb="0" eb="2">
      <t>トクシュ</t>
    </rPh>
    <rPh sb="3" eb="6">
      <t>レイガイテキ</t>
    </rPh>
    <rPh sb="10" eb="11">
      <t>フク</t>
    </rPh>
    <rPh sb="13" eb="15">
      <t>チョウジ</t>
    </rPh>
    <rPh sb="19" eb="21">
      <t>ソウギ</t>
    </rPh>
    <rPh sb="22" eb="23">
      <t>ナガ</t>
    </rPh>
    <rPh sb="25" eb="27">
      <t>ソウギ</t>
    </rPh>
    <rPh sb="27" eb="29">
      <t>ヒヨウ</t>
    </rPh>
    <rPh sb="36" eb="39">
      <t>タイケイテキ</t>
    </rPh>
    <rPh sb="40" eb="42">
      <t>チシキ</t>
    </rPh>
    <rPh sb="43" eb="45">
      <t>シュウトク</t>
    </rPh>
    <rPh sb="47" eb="49">
      <t>ブカ</t>
    </rPh>
    <rPh sb="50" eb="52">
      <t>コウハイ</t>
    </rPh>
    <rPh sb="54" eb="56">
      <t>シドウ</t>
    </rPh>
    <phoneticPr fontId="3"/>
  </si>
  <si>
    <t>葬儀に対する社会風潮や最新のトレンド等に対する体系的な知識を有し、部下や後輩にも指導している。</t>
    <rPh sb="0" eb="2">
      <t>ソウギ</t>
    </rPh>
    <rPh sb="3" eb="4">
      <t>タイ</t>
    </rPh>
    <rPh sb="6" eb="8">
      <t>シャカイ</t>
    </rPh>
    <rPh sb="8" eb="10">
      <t>フウチョウ</t>
    </rPh>
    <rPh sb="11" eb="13">
      <t>サイシン</t>
    </rPh>
    <rPh sb="18" eb="19">
      <t>トウ</t>
    </rPh>
    <rPh sb="20" eb="21">
      <t>タイ</t>
    </rPh>
    <rPh sb="23" eb="26">
      <t>タイケイテキ</t>
    </rPh>
    <rPh sb="27" eb="29">
      <t>チシキ</t>
    </rPh>
    <rPh sb="30" eb="31">
      <t>ユウ</t>
    </rPh>
    <rPh sb="33" eb="35">
      <t>ブカ</t>
    </rPh>
    <rPh sb="36" eb="38">
      <t>コウハイ</t>
    </rPh>
    <rPh sb="40" eb="42">
      <t>シドウ</t>
    </rPh>
    <phoneticPr fontId="3"/>
  </si>
  <si>
    <t>相続・遺言・贈与などの周辺知識についても一通り習得している。</t>
    <rPh sb="0" eb="2">
      <t>ソウゾク</t>
    </rPh>
    <rPh sb="3" eb="5">
      <t>ユイゴン</t>
    </rPh>
    <rPh sb="6" eb="8">
      <t>ゾウヨ</t>
    </rPh>
    <rPh sb="11" eb="13">
      <t>シュウヘン</t>
    </rPh>
    <rPh sb="13" eb="15">
      <t>チシキ</t>
    </rPh>
    <rPh sb="20" eb="22">
      <t>ヒトトオ</t>
    </rPh>
    <rPh sb="23" eb="25">
      <t>シュウトク</t>
    </rPh>
    <phoneticPr fontId="3"/>
  </si>
  <si>
    <t>どのような相談においても、適切な表現、言葉遣い、態度・姿勢、発声など、常に適切に対応できている。</t>
    <rPh sb="5" eb="7">
      <t>ソウダン</t>
    </rPh>
    <rPh sb="13" eb="15">
      <t>テキセツ</t>
    </rPh>
    <rPh sb="16" eb="18">
      <t>ヒョウゲン</t>
    </rPh>
    <rPh sb="19" eb="21">
      <t>コトバ</t>
    </rPh>
    <rPh sb="21" eb="22">
      <t>ヅカ</t>
    </rPh>
    <rPh sb="24" eb="26">
      <t>タイド</t>
    </rPh>
    <rPh sb="27" eb="29">
      <t>シセイ</t>
    </rPh>
    <rPh sb="30" eb="32">
      <t>ハッセイ</t>
    </rPh>
    <rPh sb="35" eb="36">
      <t>ツネ</t>
    </rPh>
    <rPh sb="37" eb="39">
      <t>テキセツ</t>
    </rPh>
    <rPh sb="40" eb="42">
      <t>タイオウ</t>
    </rPh>
    <phoneticPr fontId="3"/>
  </si>
  <si>
    <t>相続・贈与など、お客様が関心をもつ事項について一般的な説明を行うとともに、専門的な事項については、税理士等に話をつないでいる。</t>
    <rPh sb="0" eb="2">
      <t>ソウゾク</t>
    </rPh>
    <rPh sb="3" eb="5">
      <t>ゾウヨ</t>
    </rPh>
    <rPh sb="9" eb="11">
      <t>キャクサマ</t>
    </rPh>
    <rPh sb="12" eb="14">
      <t>カンシン</t>
    </rPh>
    <rPh sb="17" eb="19">
      <t>ジコウ</t>
    </rPh>
    <rPh sb="23" eb="26">
      <t>イッパンテキ</t>
    </rPh>
    <rPh sb="27" eb="29">
      <t>セツメイ</t>
    </rPh>
    <rPh sb="30" eb="31">
      <t>オコナ</t>
    </rPh>
    <rPh sb="37" eb="40">
      <t>センモンテキ</t>
    </rPh>
    <rPh sb="41" eb="43">
      <t>ジコウ</t>
    </rPh>
    <rPh sb="49" eb="52">
      <t>ゼイリシ</t>
    </rPh>
    <rPh sb="52" eb="53">
      <t>トウ</t>
    </rPh>
    <rPh sb="54" eb="55">
      <t>ハナシ</t>
    </rPh>
    <phoneticPr fontId="3"/>
  </si>
  <si>
    <t>消費者保護、個人情報保護など高いコンプライアンス意識をもって相談を行っている。</t>
    <rPh sb="0" eb="3">
      <t>ショウヒシャ</t>
    </rPh>
    <rPh sb="3" eb="5">
      <t>ホゴ</t>
    </rPh>
    <rPh sb="6" eb="8">
      <t>コジン</t>
    </rPh>
    <rPh sb="8" eb="10">
      <t>ジョウホウ</t>
    </rPh>
    <rPh sb="10" eb="12">
      <t>ホゴ</t>
    </rPh>
    <rPh sb="14" eb="15">
      <t>タカ</t>
    </rPh>
    <rPh sb="24" eb="26">
      <t>イシキ</t>
    </rPh>
    <rPh sb="30" eb="32">
      <t>ソウダン</t>
    </rPh>
    <rPh sb="33" eb="34">
      <t>オコナ</t>
    </rPh>
    <phoneticPr fontId="3"/>
  </si>
  <si>
    <t>③フォローアップ</t>
    <phoneticPr fontId="3"/>
  </si>
  <si>
    <t>相談内容を的確に記録・管理し、関係者の間で共有化している。</t>
    <rPh sb="0" eb="2">
      <t>ソウダン</t>
    </rPh>
    <rPh sb="2" eb="4">
      <t>ナイヨウ</t>
    </rPh>
    <rPh sb="5" eb="7">
      <t>テキカク</t>
    </rPh>
    <rPh sb="8" eb="10">
      <t>キロク</t>
    </rPh>
    <rPh sb="11" eb="13">
      <t>カンリ</t>
    </rPh>
    <rPh sb="15" eb="18">
      <t>カンケイシャ</t>
    </rPh>
    <rPh sb="19" eb="20">
      <t>アイダ</t>
    </rPh>
    <rPh sb="21" eb="24">
      <t>キョウユウカ</t>
    </rPh>
    <phoneticPr fontId="3"/>
  </si>
  <si>
    <t>相談に来られたお客様と継続的なつながりを維持するための仕掛けを立案し、実行している。</t>
    <rPh sb="0" eb="2">
      <t>ソウダン</t>
    </rPh>
    <rPh sb="3" eb="4">
      <t>コ</t>
    </rPh>
    <rPh sb="8" eb="10">
      <t>キャクサマ</t>
    </rPh>
    <rPh sb="11" eb="14">
      <t>ケイゾクテキ</t>
    </rPh>
    <rPh sb="20" eb="22">
      <t>イジ</t>
    </rPh>
    <rPh sb="27" eb="29">
      <t>シカ</t>
    </rPh>
    <rPh sb="31" eb="33">
      <t>リツアン</t>
    </rPh>
    <rPh sb="35" eb="37">
      <t>ジッコウ</t>
    </rPh>
    <phoneticPr fontId="3"/>
  </si>
  <si>
    <t>事前相談</t>
    <rPh sb="0" eb="2">
      <t>ジゼン</t>
    </rPh>
    <rPh sb="2" eb="4">
      <t>ソウダン</t>
    </rPh>
    <phoneticPr fontId="3"/>
  </si>
  <si>
    <t>大規模な個人葬や社葬・団体葬に関する問い合わせに対しても、必要な事項を確認し、段取り等について丁寧に説明を行っている。</t>
    <rPh sb="0" eb="3">
      <t>ダイキボ</t>
    </rPh>
    <rPh sb="4" eb="6">
      <t>コジン</t>
    </rPh>
    <rPh sb="6" eb="7">
      <t>ソウ</t>
    </rPh>
    <rPh sb="8" eb="10">
      <t>シャソウ</t>
    </rPh>
    <rPh sb="11" eb="13">
      <t>ダンタイ</t>
    </rPh>
    <rPh sb="13" eb="14">
      <t>ソウ</t>
    </rPh>
    <rPh sb="15" eb="16">
      <t>カン</t>
    </rPh>
    <rPh sb="18" eb="19">
      <t>ト</t>
    </rPh>
    <rPh sb="20" eb="21">
      <t>ア</t>
    </rPh>
    <rPh sb="24" eb="25">
      <t>タイ</t>
    </rPh>
    <rPh sb="29" eb="31">
      <t>ヒツヨウ</t>
    </rPh>
    <rPh sb="32" eb="34">
      <t>ジコウ</t>
    </rPh>
    <rPh sb="35" eb="37">
      <t>カクニン</t>
    </rPh>
    <rPh sb="39" eb="41">
      <t>ダンド</t>
    </rPh>
    <rPh sb="42" eb="43">
      <t>トウ</t>
    </rPh>
    <rPh sb="47" eb="49">
      <t>テイネイ</t>
    </rPh>
    <rPh sb="50" eb="52">
      <t>セツメイ</t>
    </rPh>
    <rPh sb="53" eb="54">
      <t>オコナ</t>
    </rPh>
    <phoneticPr fontId="3"/>
  </si>
  <si>
    <t>部下や後輩の受付け対応を確認し、その場で改善を指導するなど組織全体のレベルアップに取り組んでいる。</t>
    <rPh sb="0" eb="2">
      <t>ブカ</t>
    </rPh>
    <rPh sb="3" eb="5">
      <t>コウハイ</t>
    </rPh>
    <rPh sb="6" eb="8">
      <t>ウケツ</t>
    </rPh>
    <rPh sb="9" eb="11">
      <t>タイオウ</t>
    </rPh>
    <rPh sb="12" eb="14">
      <t>カクニン</t>
    </rPh>
    <rPh sb="18" eb="19">
      <t>バ</t>
    </rPh>
    <rPh sb="20" eb="22">
      <t>カイゼン</t>
    </rPh>
    <rPh sb="23" eb="25">
      <t>シドウ</t>
    </rPh>
    <rPh sb="29" eb="31">
      <t>ソシキ</t>
    </rPh>
    <rPh sb="31" eb="33">
      <t>ゼンタイ</t>
    </rPh>
    <rPh sb="41" eb="42">
      <t>ト</t>
    </rPh>
    <rPh sb="43" eb="44">
      <t>ク</t>
    </rPh>
    <phoneticPr fontId="3"/>
  </si>
  <si>
    <t>どのような状況下の打合せにおいても、表現、言葉遣い、態度・姿勢、発声など、常に適切に応対できている。</t>
    <rPh sb="5" eb="7">
      <t>ジョウキョウ</t>
    </rPh>
    <rPh sb="7" eb="8">
      <t>カ</t>
    </rPh>
    <rPh sb="9" eb="11">
      <t>ウチアワ</t>
    </rPh>
    <rPh sb="18" eb="20">
      <t>ヒョウゲン</t>
    </rPh>
    <rPh sb="21" eb="23">
      <t>コトバ</t>
    </rPh>
    <rPh sb="23" eb="24">
      <t>ヅカ</t>
    </rPh>
    <rPh sb="26" eb="28">
      <t>タイド</t>
    </rPh>
    <rPh sb="29" eb="31">
      <t>シセイ</t>
    </rPh>
    <rPh sb="32" eb="34">
      <t>ハッセイ</t>
    </rPh>
    <rPh sb="37" eb="38">
      <t>ツネ</t>
    </rPh>
    <rPh sb="39" eb="41">
      <t>テキセツ</t>
    </rPh>
    <rPh sb="42" eb="44">
      <t>オウタイ</t>
    </rPh>
    <phoneticPr fontId="3"/>
  </si>
  <si>
    <t>相談相手と故人との関係が入り組んでいる場合においても、誰に決定権があるのかを早い段階で把握している。</t>
    <rPh sb="0" eb="2">
      <t>ソウダン</t>
    </rPh>
    <rPh sb="2" eb="4">
      <t>アイテ</t>
    </rPh>
    <rPh sb="5" eb="7">
      <t>コジン</t>
    </rPh>
    <rPh sb="9" eb="11">
      <t>カンケイ</t>
    </rPh>
    <rPh sb="12" eb="13">
      <t>イ</t>
    </rPh>
    <rPh sb="14" eb="15">
      <t>ク</t>
    </rPh>
    <rPh sb="19" eb="21">
      <t>バアイ</t>
    </rPh>
    <rPh sb="27" eb="28">
      <t>ダレ</t>
    </rPh>
    <rPh sb="29" eb="32">
      <t>ケッテイケン</t>
    </rPh>
    <rPh sb="38" eb="39">
      <t>ハヤ</t>
    </rPh>
    <rPh sb="40" eb="42">
      <t>ダンカイ</t>
    </rPh>
    <rPh sb="43" eb="45">
      <t>ハアク</t>
    </rPh>
    <phoneticPr fontId="3"/>
  </si>
  <si>
    <t>過去に前例がないような社葬・団体葬の場合において、どのようにすればそれが実現できるかを考え、提案している。</t>
    <rPh sb="0" eb="2">
      <t>カコ</t>
    </rPh>
    <rPh sb="3" eb="5">
      <t>ゼンレイ</t>
    </rPh>
    <rPh sb="11" eb="13">
      <t>シャソウ</t>
    </rPh>
    <rPh sb="14" eb="16">
      <t>ダンタイ</t>
    </rPh>
    <rPh sb="16" eb="17">
      <t>ソウ</t>
    </rPh>
    <rPh sb="18" eb="20">
      <t>バアイ</t>
    </rPh>
    <rPh sb="36" eb="38">
      <t>ジツゲン</t>
    </rPh>
    <rPh sb="43" eb="44">
      <t>カンガ</t>
    </rPh>
    <rPh sb="46" eb="48">
      <t>テイアン</t>
    </rPh>
    <phoneticPr fontId="3"/>
  </si>
  <si>
    <t>打合せの記録を整理・体系化し、全員で共有するなど、組織的な取り組みを進めている。</t>
    <rPh sb="0" eb="2">
      <t>ウチアワ</t>
    </rPh>
    <rPh sb="4" eb="6">
      <t>キロク</t>
    </rPh>
    <rPh sb="7" eb="9">
      <t>セイリ</t>
    </rPh>
    <rPh sb="10" eb="13">
      <t>タイケイカ</t>
    </rPh>
    <rPh sb="15" eb="17">
      <t>ゼンイン</t>
    </rPh>
    <rPh sb="18" eb="20">
      <t>キョウユウ</t>
    </rPh>
    <rPh sb="25" eb="27">
      <t>ソシキ</t>
    </rPh>
    <rPh sb="27" eb="28">
      <t>テキ</t>
    </rPh>
    <rPh sb="29" eb="30">
      <t>ト</t>
    </rPh>
    <rPh sb="31" eb="32">
      <t>ク</t>
    </rPh>
    <rPh sb="34" eb="35">
      <t>スス</t>
    </rPh>
    <phoneticPr fontId="3"/>
  </si>
  <si>
    <t>基本方針に基づき、社内関係部署への報告・連絡、手配を行い、外注要否の判断や外注先の選定等を進めている。</t>
    <rPh sb="0" eb="2">
      <t>キホン</t>
    </rPh>
    <rPh sb="2" eb="4">
      <t>ホウシン</t>
    </rPh>
    <rPh sb="5" eb="6">
      <t>モト</t>
    </rPh>
    <rPh sb="9" eb="11">
      <t>シャナイ</t>
    </rPh>
    <rPh sb="11" eb="13">
      <t>カンケイ</t>
    </rPh>
    <rPh sb="13" eb="15">
      <t>ブショ</t>
    </rPh>
    <rPh sb="17" eb="19">
      <t>ホウコク</t>
    </rPh>
    <rPh sb="20" eb="22">
      <t>レンラク</t>
    </rPh>
    <rPh sb="23" eb="25">
      <t>テハイ</t>
    </rPh>
    <rPh sb="26" eb="27">
      <t>オコナ</t>
    </rPh>
    <rPh sb="29" eb="31">
      <t>ガイチュウ</t>
    </rPh>
    <rPh sb="31" eb="33">
      <t>ヨウヒ</t>
    </rPh>
    <rPh sb="34" eb="36">
      <t>ハンダン</t>
    </rPh>
    <rPh sb="37" eb="39">
      <t>ガイチュウ</t>
    </rPh>
    <rPh sb="39" eb="40">
      <t>サキ</t>
    </rPh>
    <rPh sb="41" eb="43">
      <t>センテイ</t>
    </rPh>
    <rPh sb="43" eb="44">
      <t>トウ</t>
    </rPh>
    <rPh sb="45" eb="46">
      <t>スス</t>
    </rPh>
    <phoneticPr fontId="3"/>
  </si>
  <si>
    <t>葬祭企画</t>
    <rPh sb="0" eb="2">
      <t>ソウサイ</t>
    </rPh>
    <rPh sb="2" eb="4">
      <t>キカク</t>
    </rPh>
    <phoneticPr fontId="3"/>
  </si>
  <si>
    <t>見積り、受注</t>
    <rPh sb="0" eb="2">
      <t>ミツモ</t>
    </rPh>
    <rPh sb="4" eb="6">
      <t>ジュチュウ</t>
    </rPh>
    <phoneticPr fontId="3"/>
  </si>
  <si>
    <t>通常の葬儀だけでなく社葬・団体葬や大規模な葬儀についても、喪主・施主の意向を一つ一つ確認しながら提案書の作成を行っている。</t>
    <rPh sb="0" eb="2">
      <t>ツウジョウ</t>
    </rPh>
    <rPh sb="3" eb="5">
      <t>ソウギ</t>
    </rPh>
    <rPh sb="10" eb="12">
      <t>シャソウ</t>
    </rPh>
    <rPh sb="13" eb="15">
      <t>ダンタイ</t>
    </rPh>
    <rPh sb="15" eb="16">
      <t>ソウ</t>
    </rPh>
    <rPh sb="17" eb="20">
      <t>ダイキボ</t>
    </rPh>
    <rPh sb="21" eb="23">
      <t>ソウギ</t>
    </rPh>
    <rPh sb="29" eb="31">
      <t>モシュ</t>
    </rPh>
    <rPh sb="32" eb="34">
      <t>セシュ</t>
    </rPh>
    <rPh sb="35" eb="37">
      <t>イコウ</t>
    </rPh>
    <rPh sb="38" eb="39">
      <t>ヒト</t>
    </rPh>
    <rPh sb="40" eb="41">
      <t>ヒト</t>
    </rPh>
    <rPh sb="42" eb="44">
      <t>カクニン</t>
    </rPh>
    <rPh sb="48" eb="51">
      <t>テイアンショ</t>
    </rPh>
    <rPh sb="52" eb="54">
      <t>サクセイ</t>
    </rPh>
    <rPh sb="55" eb="56">
      <t>オコナ</t>
    </rPh>
    <phoneticPr fontId="3"/>
  </si>
  <si>
    <t>○</t>
    <phoneticPr fontId="3"/>
  </si>
  <si>
    <t>通常の葬儀だけでなく社葬・団体葬や大規模な葬儀についても、喪主・施主の総予算を十分念頭におきながら、無理のない見積りを作成している。</t>
    <rPh sb="0" eb="2">
      <t>ツウジョウ</t>
    </rPh>
    <rPh sb="3" eb="5">
      <t>ソウギ</t>
    </rPh>
    <rPh sb="10" eb="12">
      <t>シャソウ</t>
    </rPh>
    <rPh sb="13" eb="15">
      <t>ダンタイ</t>
    </rPh>
    <rPh sb="15" eb="16">
      <t>ソウ</t>
    </rPh>
    <rPh sb="17" eb="20">
      <t>ダイキボ</t>
    </rPh>
    <rPh sb="21" eb="23">
      <t>ソウギ</t>
    </rPh>
    <rPh sb="29" eb="31">
      <t>モシュ</t>
    </rPh>
    <rPh sb="32" eb="34">
      <t>セシュ</t>
    </rPh>
    <rPh sb="35" eb="38">
      <t>ソウヨサン</t>
    </rPh>
    <rPh sb="39" eb="41">
      <t>ジュウブン</t>
    </rPh>
    <rPh sb="41" eb="43">
      <t>ネントウ</t>
    </rPh>
    <rPh sb="50" eb="52">
      <t>ムリ</t>
    </rPh>
    <rPh sb="55" eb="57">
      <t>ミツモ</t>
    </rPh>
    <rPh sb="59" eb="61">
      <t>サクセイ</t>
    </rPh>
    <phoneticPr fontId="3"/>
  </si>
  <si>
    <t>どのような葬儀の場合であっても適切に請書を作成している。</t>
    <rPh sb="5" eb="7">
      <t>ソウギ</t>
    </rPh>
    <rPh sb="8" eb="10">
      <t>バアイ</t>
    </rPh>
    <rPh sb="15" eb="17">
      <t>テキセツ</t>
    </rPh>
    <rPh sb="18" eb="20">
      <t>ウケショ</t>
    </rPh>
    <rPh sb="21" eb="23">
      <t>サクセイ</t>
    </rPh>
    <phoneticPr fontId="3"/>
  </si>
  <si>
    <t>社葬・団体葬や特殊・例外的な葬儀についても、喪主・施主とコミュニケーションをとりながら受注業務を適切に行っている。</t>
    <rPh sb="0" eb="2">
      <t>シャソウ</t>
    </rPh>
    <rPh sb="3" eb="5">
      <t>ダンタイ</t>
    </rPh>
    <rPh sb="5" eb="6">
      <t>ソウ</t>
    </rPh>
    <rPh sb="7" eb="9">
      <t>トクシュ</t>
    </rPh>
    <rPh sb="10" eb="13">
      <t>レイガイテキ</t>
    </rPh>
    <rPh sb="14" eb="16">
      <t>ソウギ</t>
    </rPh>
    <rPh sb="22" eb="24">
      <t>モシュ</t>
    </rPh>
    <rPh sb="25" eb="27">
      <t>セシュ</t>
    </rPh>
    <rPh sb="43" eb="45">
      <t>ジュチュウ</t>
    </rPh>
    <rPh sb="45" eb="47">
      <t>ギョウム</t>
    </rPh>
    <rPh sb="48" eb="50">
      <t>テキセツ</t>
    </rPh>
    <rPh sb="51" eb="52">
      <t>オコナ</t>
    </rPh>
    <phoneticPr fontId="3"/>
  </si>
  <si>
    <t>搬送</t>
    <rPh sb="0" eb="2">
      <t>ハンソウ</t>
    </rPh>
    <phoneticPr fontId="3"/>
  </si>
  <si>
    <t>①遺体の引き取り</t>
    <rPh sb="4" eb="5">
      <t>ヒ</t>
    </rPh>
    <rPh sb="6" eb="7">
      <t>ト</t>
    </rPh>
    <phoneticPr fontId="3"/>
  </si>
  <si>
    <t>病院名やご遺体の安置場所、故人名と家族名、死亡診断書、病理解剖の有無などの基本事項を事前に確認し、部下や後輩にも指導している。</t>
    <rPh sb="0" eb="2">
      <t>ビョウイン</t>
    </rPh>
    <rPh sb="2" eb="3">
      <t>メイ</t>
    </rPh>
    <rPh sb="8" eb="10">
      <t>アンチ</t>
    </rPh>
    <rPh sb="10" eb="12">
      <t>バショ</t>
    </rPh>
    <rPh sb="13" eb="15">
      <t>コジン</t>
    </rPh>
    <rPh sb="15" eb="16">
      <t>メイ</t>
    </rPh>
    <rPh sb="17" eb="19">
      <t>カゾク</t>
    </rPh>
    <rPh sb="19" eb="20">
      <t>メイ</t>
    </rPh>
    <rPh sb="21" eb="23">
      <t>シボウ</t>
    </rPh>
    <rPh sb="23" eb="26">
      <t>シンダンショ</t>
    </rPh>
    <rPh sb="27" eb="29">
      <t>ビョウリ</t>
    </rPh>
    <rPh sb="29" eb="31">
      <t>カイボウ</t>
    </rPh>
    <rPh sb="32" eb="34">
      <t>ウム</t>
    </rPh>
    <rPh sb="37" eb="39">
      <t>キホン</t>
    </rPh>
    <rPh sb="39" eb="41">
      <t>ジコウ</t>
    </rPh>
    <rPh sb="42" eb="44">
      <t>ジゼン</t>
    </rPh>
    <rPh sb="45" eb="47">
      <t>カクニン</t>
    </rPh>
    <rPh sb="49" eb="51">
      <t>ブカ</t>
    </rPh>
    <rPh sb="52" eb="54">
      <t>コウハイ</t>
    </rPh>
    <rPh sb="56" eb="58">
      <t>シドウ</t>
    </rPh>
    <phoneticPr fontId="3"/>
  </si>
  <si>
    <t>病院関係者との間に強固な信頼関係を構築し、必要な情報を速やかに確認している。</t>
    <rPh sb="0" eb="2">
      <t>ビョウイン</t>
    </rPh>
    <rPh sb="2" eb="5">
      <t>カンケイシャ</t>
    </rPh>
    <rPh sb="7" eb="8">
      <t>アイダ</t>
    </rPh>
    <rPh sb="9" eb="11">
      <t>キョウコ</t>
    </rPh>
    <rPh sb="12" eb="14">
      <t>シンライ</t>
    </rPh>
    <rPh sb="14" eb="16">
      <t>カンケイ</t>
    </rPh>
    <rPh sb="17" eb="19">
      <t>コウチク</t>
    </rPh>
    <rPh sb="21" eb="23">
      <t>ヒツヨウ</t>
    </rPh>
    <rPh sb="24" eb="26">
      <t>ジョウホウ</t>
    </rPh>
    <rPh sb="27" eb="28">
      <t>スミ</t>
    </rPh>
    <rPh sb="31" eb="33">
      <t>カクニン</t>
    </rPh>
    <phoneticPr fontId="3"/>
  </si>
  <si>
    <t>②遺体の搬送</t>
    <rPh sb="4" eb="6">
      <t>ハンソウ</t>
    </rPh>
    <phoneticPr fontId="3"/>
  </si>
  <si>
    <t>感染症を保持している可能性があるご遺体に対しても、公衆衛生上の注意点を遵守し適正に取り扱っている。</t>
    <rPh sb="0" eb="3">
      <t>カンセンショウ</t>
    </rPh>
    <rPh sb="4" eb="6">
      <t>ホジ</t>
    </rPh>
    <rPh sb="10" eb="13">
      <t>カノウセイ</t>
    </rPh>
    <rPh sb="20" eb="21">
      <t>タイ</t>
    </rPh>
    <rPh sb="25" eb="27">
      <t>コウシュウ</t>
    </rPh>
    <rPh sb="27" eb="29">
      <t>エイセイ</t>
    </rPh>
    <rPh sb="29" eb="30">
      <t>ジョウ</t>
    </rPh>
    <rPh sb="31" eb="34">
      <t>チュウイテン</t>
    </rPh>
    <rPh sb="35" eb="37">
      <t>ジュンシュ</t>
    </rPh>
    <rPh sb="38" eb="40">
      <t>テキセイ</t>
    </rPh>
    <rPh sb="41" eb="42">
      <t>ト</t>
    </rPh>
    <rPh sb="43" eb="44">
      <t>アツカ</t>
    </rPh>
    <phoneticPr fontId="3"/>
  </si>
  <si>
    <t>搬送後の手洗い、消毒等を徹底するとともに、部下や後輩にも指導を徹底している。</t>
    <phoneticPr fontId="3"/>
  </si>
  <si>
    <t>③遺体の安置</t>
    <rPh sb="4" eb="6">
      <t>アンチ</t>
    </rPh>
    <phoneticPr fontId="3"/>
  </si>
  <si>
    <t>ご遺体の腐敗が進行しないように周辺の環境を慎重に整え、習慣や宗教・宗派、家族の意向に合わせて安置方法の判断を的確に行っている。</t>
    <rPh sb="7" eb="9">
      <t>シンコウ</t>
    </rPh>
    <rPh sb="21" eb="23">
      <t>シンチョウ</t>
    </rPh>
    <rPh sb="27" eb="29">
      <t>シュウカン</t>
    </rPh>
    <rPh sb="30" eb="32">
      <t>シュウキョウ</t>
    </rPh>
    <rPh sb="33" eb="35">
      <t>シュウハ</t>
    </rPh>
    <phoneticPr fontId="3"/>
  </si>
  <si>
    <t>遺体処置・湯灌、納棺</t>
    <rPh sb="0" eb="2">
      <t>イタイ</t>
    </rPh>
    <rPh sb="2" eb="4">
      <t>ショチ</t>
    </rPh>
    <rPh sb="5" eb="7">
      <t>ユカン</t>
    </rPh>
    <rPh sb="8" eb="10">
      <t>ノウカン</t>
    </rPh>
    <phoneticPr fontId="3"/>
  </si>
  <si>
    <t>清拭・湯灌に際しての公衆衛生上の配慮を徹底し、部下や後輩に対して指導している。</t>
    <rPh sb="0" eb="2">
      <t>セイシキ</t>
    </rPh>
    <rPh sb="3" eb="5">
      <t>ユカン</t>
    </rPh>
    <rPh sb="6" eb="7">
      <t>サイ</t>
    </rPh>
    <rPh sb="10" eb="12">
      <t>コウシュウ</t>
    </rPh>
    <rPh sb="12" eb="14">
      <t>エイセイ</t>
    </rPh>
    <rPh sb="14" eb="15">
      <t>ジョウ</t>
    </rPh>
    <rPh sb="16" eb="18">
      <t>ハイリョ</t>
    </rPh>
    <rPh sb="19" eb="21">
      <t>テッテイ</t>
    </rPh>
    <rPh sb="23" eb="25">
      <t>ブカ</t>
    </rPh>
    <rPh sb="26" eb="28">
      <t>コウハイ</t>
    </rPh>
    <rPh sb="29" eb="30">
      <t>タイ</t>
    </rPh>
    <rPh sb="32" eb="34">
      <t>シドウ</t>
    </rPh>
    <phoneticPr fontId="3"/>
  </si>
  <si>
    <t>宗派や地域による習慣の違いを深く理解し、状況に即して適切な遺体処置を行っている。</t>
    <rPh sb="0" eb="2">
      <t>シュウハ</t>
    </rPh>
    <rPh sb="3" eb="5">
      <t>チイキ</t>
    </rPh>
    <rPh sb="8" eb="10">
      <t>シュウカン</t>
    </rPh>
    <rPh sb="11" eb="12">
      <t>チガ</t>
    </rPh>
    <rPh sb="14" eb="15">
      <t>フカ</t>
    </rPh>
    <rPh sb="16" eb="18">
      <t>リカイ</t>
    </rPh>
    <rPh sb="20" eb="22">
      <t>ジョウキョウ</t>
    </rPh>
    <rPh sb="23" eb="24">
      <t>ソク</t>
    </rPh>
    <rPh sb="26" eb="28">
      <t>テキセツ</t>
    </rPh>
    <rPh sb="29" eb="31">
      <t>イタイ</t>
    </rPh>
    <rPh sb="31" eb="33">
      <t>ショチ</t>
    </rPh>
    <rPh sb="34" eb="35">
      <t>オコナ</t>
    </rPh>
    <phoneticPr fontId="3"/>
  </si>
  <si>
    <t>公衆衛生上の配慮を十分行ったうえで、湯灌を取り仕切っている。</t>
    <rPh sb="0" eb="2">
      <t>コウシュウ</t>
    </rPh>
    <rPh sb="2" eb="4">
      <t>エイセイ</t>
    </rPh>
    <rPh sb="4" eb="5">
      <t>ジョウ</t>
    </rPh>
    <rPh sb="6" eb="8">
      <t>ハイリョ</t>
    </rPh>
    <rPh sb="9" eb="11">
      <t>ジュウブン</t>
    </rPh>
    <rPh sb="11" eb="12">
      <t>オコナ</t>
    </rPh>
    <rPh sb="18" eb="20">
      <t>ユカン</t>
    </rPh>
    <rPh sb="21" eb="22">
      <t>ト</t>
    </rPh>
    <rPh sb="23" eb="25">
      <t>シキ</t>
    </rPh>
    <phoneticPr fontId="3"/>
  </si>
  <si>
    <t>ご遺体の状況や季節、天候、日程等を考慮したうえで、納棺のタイミングを判断している。</t>
    <rPh sb="4" eb="6">
      <t>ジョウキョウ</t>
    </rPh>
    <rPh sb="7" eb="9">
      <t>キセツ</t>
    </rPh>
    <rPh sb="10" eb="12">
      <t>テンコウ</t>
    </rPh>
    <rPh sb="13" eb="15">
      <t>ニッテイ</t>
    </rPh>
    <rPh sb="15" eb="16">
      <t>トウ</t>
    </rPh>
    <rPh sb="17" eb="19">
      <t>コウリョ</t>
    </rPh>
    <rPh sb="25" eb="27">
      <t>ノウカン</t>
    </rPh>
    <rPh sb="34" eb="36">
      <t>ハンダン</t>
    </rPh>
    <phoneticPr fontId="3"/>
  </si>
  <si>
    <t>特殊・例外的な対応が求められるケースについても、納棺を適切に取り進めている。</t>
    <rPh sb="0" eb="2">
      <t>トクシュ</t>
    </rPh>
    <rPh sb="3" eb="6">
      <t>レイガイテキ</t>
    </rPh>
    <rPh sb="7" eb="9">
      <t>タイオウ</t>
    </rPh>
    <rPh sb="10" eb="11">
      <t>モト</t>
    </rPh>
    <rPh sb="24" eb="26">
      <t>ノウカン</t>
    </rPh>
    <rPh sb="27" eb="29">
      <t>テキセツ</t>
    </rPh>
    <rPh sb="30" eb="31">
      <t>ト</t>
    </rPh>
    <rPh sb="32" eb="33">
      <t>スス</t>
    </rPh>
    <phoneticPr fontId="3"/>
  </si>
  <si>
    <t>「家族の想い」を汲み取り、状況に即して柔軟に対応しながら納棺を行っている。</t>
    <rPh sb="1" eb="3">
      <t>カゾク</t>
    </rPh>
    <rPh sb="4" eb="5">
      <t>オモ</t>
    </rPh>
    <rPh sb="8" eb="9">
      <t>ク</t>
    </rPh>
    <rPh sb="10" eb="11">
      <t>ト</t>
    </rPh>
    <rPh sb="13" eb="15">
      <t>ジョウキョウ</t>
    </rPh>
    <rPh sb="16" eb="17">
      <t>ソク</t>
    </rPh>
    <rPh sb="19" eb="21">
      <t>ジュウナン</t>
    </rPh>
    <rPh sb="22" eb="24">
      <t>タイオウ</t>
    </rPh>
    <rPh sb="28" eb="30">
      <t>ノウカン</t>
    </rPh>
    <rPh sb="31" eb="32">
      <t>オコナ</t>
    </rPh>
    <phoneticPr fontId="3"/>
  </si>
  <si>
    <t>宗教・宗派、地域による設営の違いを熟知し、あらゆる状況に即して最適な設営プランを立案している。</t>
    <rPh sb="0" eb="2">
      <t>シュウキョウ</t>
    </rPh>
    <rPh sb="3" eb="5">
      <t>シュウハ</t>
    </rPh>
    <rPh sb="6" eb="8">
      <t>チイキ</t>
    </rPh>
    <rPh sb="11" eb="13">
      <t>セツエイ</t>
    </rPh>
    <rPh sb="14" eb="15">
      <t>チガ</t>
    </rPh>
    <rPh sb="17" eb="19">
      <t>ジュクチ</t>
    </rPh>
    <rPh sb="25" eb="27">
      <t>ジョウキョウ</t>
    </rPh>
    <rPh sb="28" eb="29">
      <t>ソク</t>
    </rPh>
    <rPh sb="31" eb="33">
      <t>サイテキ</t>
    </rPh>
    <rPh sb="34" eb="36">
      <t>セツエイ</t>
    </rPh>
    <rPh sb="40" eb="42">
      <t>リツアン</t>
    </rPh>
    <phoneticPr fontId="3"/>
  </si>
  <si>
    <t>特殊な対応が必要な社葬・団体葬についても、外注先等と効果的に連携し、設営プランをまとめている。</t>
    <rPh sb="0" eb="2">
      <t>トクシュ</t>
    </rPh>
    <rPh sb="3" eb="5">
      <t>タイオウ</t>
    </rPh>
    <rPh sb="6" eb="8">
      <t>ヒツヨウ</t>
    </rPh>
    <rPh sb="9" eb="11">
      <t>シャソウ</t>
    </rPh>
    <rPh sb="12" eb="14">
      <t>ダンタイ</t>
    </rPh>
    <rPh sb="14" eb="15">
      <t>ソウ</t>
    </rPh>
    <rPh sb="21" eb="23">
      <t>ガイチュウ</t>
    </rPh>
    <rPh sb="23" eb="24">
      <t>サキ</t>
    </rPh>
    <rPh sb="24" eb="25">
      <t>トウ</t>
    </rPh>
    <rPh sb="26" eb="29">
      <t>コウカテキ</t>
    </rPh>
    <rPh sb="30" eb="32">
      <t>レンケイ</t>
    </rPh>
    <rPh sb="34" eb="36">
      <t>セツエイ</t>
    </rPh>
    <phoneticPr fontId="3"/>
  </si>
  <si>
    <t>特殊・例外的な葬儀を含め、会場設営の総責任者として陣頭指揮をとり、進行管理を確実に行っている。</t>
    <rPh sb="0" eb="2">
      <t>トクシュ</t>
    </rPh>
    <rPh sb="3" eb="6">
      <t>レイガイテキ</t>
    </rPh>
    <rPh sb="7" eb="9">
      <t>ソウギ</t>
    </rPh>
    <rPh sb="10" eb="11">
      <t>フク</t>
    </rPh>
    <rPh sb="13" eb="15">
      <t>カイジョウ</t>
    </rPh>
    <rPh sb="15" eb="17">
      <t>セツエイ</t>
    </rPh>
    <rPh sb="18" eb="19">
      <t>ソウ</t>
    </rPh>
    <rPh sb="19" eb="22">
      <t>セキニンシャ</t>
    </rPh>
    <rPh sb="25" eb="27">
      <t>ジントウ</t>
    </rPh>
    <rPh sb="27" eb="29">
      <t>シキ</t>
    </rPh>
    <rPh sb="33" eb="35">
      <t>シンコウ</t>
    </rPh>
    <rPh sb="35" eb="37">
      <t>カンリ</t>
    </rPh>
    <rPh sb="38" eb="40">
      <t>カクジツ</t>
    </rPh>
    <rPh sb="41" eb="42">
      <t>オコナ</t>
    </rPh>
    <phoneticPr fontId="3"/>
  </si>
  <si>
    <t>前例がない場所へのテント設営や非常に複雑な形状の幕張など、高度な熟練を要する作業を的確に行っている。</t>
    <rPh sb="0" eb="2">
      <t>ゼンレイ</t>
    </rPh>
    <rPh sb="5" eb="7">
      <t>バショ</t>
    </rPh>
    <rPh sb="12" eb="14">
      <t>セツエイ</t>
    </rPh>
    <rPh sb="15" eb="17">
      <t>ヒジョウ</t>
    </rPh>
    <rPh sb="18" eb="20">
      <t>フクザツ</t>
    </rPh>
    <rPh sb="21" eb="23">
      <t>ケイジョウ</t>
    </rPh>
    <rPh sb="24" eb="26">
      <t>マクハリ</t>
    </rPh>
    <rPh sb="29" eb="31">
      <t>コウド</t>
    </rPh>
    <rPh sb="32" eb="34">
      <t>ジュクレン</t>
    </rPh>
    <rPh sb="35" eb="36">
      <t>ヨウ</t>
    </rPh>
    <rPh sb="38" eb="40">
      <t>サギョウ</t>
    </rPh>
    <rPh sb="41" eb="43">
      <t>テキカク</t>
    </rPh>
    <rPh sb="44" eb="45">
      <t>オコナ</t>
    </rPh>
    <phoneticPr fontId="3"/>
  </si>
  <si>
    <t>制約条件が極めて厳しい場所への祭壇の搬入や飾りつけ作業等を適切に行っている。</t>
    <rPh sb="0" eb="2">
      <t>セイヤク</t>
    </rPh>
    <rPh sb="2" eb="4">
      <t>ジョウケン</t>
    </rPh>
    <rPh sb="5" eb="6">
      <t>キワ</t>
    </rPh>
    <rPh sb="8" eb="9">
      <t>キビ</t>
    </rPh>
    <rPh sb="11" eb="13">
      <t>バショ</t>
    </rPh>
    <rPh sb="15" eb="17">
      <t>サイダン</t>
    </rPh>
    <rPh sb="18" eb="20">
      <t>ハンニュウ</t>
    </rPh>
    <rPh sb="21" eb="22">
      <t>カザ</t>
    </rPh>
    <rPh sb="25" eb="27">
      <t>サギョウ</t>
    </rPh>
    <rPh sb="27" eb="28">
      <t>トウ</t>
    </rPh>
    <rPh sb="29" eb="31">
      <t>テキセツ</t>
    </rPh>
    <rPh sb="32" eb="33">
      <t>オコナ</t>
    </rPh>
    <phoneticPr fontId="3"/>
  </si>
  <si>
    <t>会場設営の総責任者として、設営状況を最終的にチェックし、施主に報告している。</t>
    <rPh sb="0" eb="2">
      <t>カイジョウ</t>
    </rPh>
    <rPh sb="2" eb="4">
      <t>セツエイ</t>
    </rPh>
    <rPh sb="5" eb="6">
      <t>ソウ</t>
    </rPh>
    <rPh sb="6" eb="9">
      <t>セキニンシャ</t>
    </rPh>
    <rPh sb="13" eb="15">
      <t>セツエイ</t>
    </rPh>
    <rPh sb="15" eb="17">
      <t>ジョウキョウ</t>
    </rPh>
    <rPh sb="18" eb="21">
      <t>サイシュウテキ</t>
    </rPh>
    <rPh sb="28" eb="30">
      <t>セシュ</t>
    </rPh>
    <rPh sb="31" eb="33">
      <t>ホウコク</t>
    </rPh>
    <phoneticPr fontId="3"/>
  </si>
  <si>
    <t>会場設営をめぐるクレームやトラブルに対し、対応方針を迅速に判断し、適切に対応している。</t>
    <rPh sb="0" eb="2">
      <t>カイジョウ</t>
    </rPh>
    <rPh sb="2" eb="4">
      <t>セツエイ</t>
    </rPh>
    <rPh sb="18" eb="19">
      <t>タイ</t>
    </rPh>
    <rPh sb="21" eb="23">
      <t>タイオウ</t>
    </rPh>
    <rPh sb="23" eb="25">
      <t>ホウシン</t>
    </rPh>
    <rPh sb="26" eb="28">
      <t>ジンソク</t>
    </rPh>
    <rPh sb="29" eb="31">
      <t>ハンダン</t>
    </rPh>
    <rPh sb="33" eb="35">
      <t>テキセツ</t>
    </rPh>
    <rPh sb="36" eb="38">
      <t>タイオウ</t>
    </rPh>
    <phoneticPr fontId="3"/>
  </si>
  <si>
    <t>特殊・例外的な設営を行った葬儀を含め、撤去作業全体の指揮をとり、正確・迅速に作業を進めている。</t>
    <rPh sb="0" eb="2">
      <t>トクシュ</t>
    </rPh>
    <rPh sb="3" eb="6">
      <t>レイガイテキ</t>
    </rPh>
    <rPh sb="7" eb="9">
      <t>セツエイ</t>
    </rPh>
    <rPh sb="10" eb="11">
      <t>オコナ</t>
    </rPh>
    <rPh sb="13" eb="15">
      <t>ソウギ</t>
    </rPh>
    <rPh sb="16" eb="17">
      <t>フク</t>
    </rPh>
    <rPh sb="19" eb="21">
      <t>テッキョ</t>
    </rPh>
    <rPh sb="21" eb="23">
      <t>サギョウ</t>
    </rPh>
    <rPh sb="23" eb="25">
      <t>ゼンタイ</t>
    </rPh>
    <rPh sb="26" eb="28">
      <t>シキ</t>
    </rPh>
    <rPh sb="32" eb="34">
      <t>セイカク</t>
    </rPh>
    <rPh sb="35" eb="37">
      <t>ジンソク</t>
    </rPh>
    <rPh sb="38" eb="40">
      <t>サギョウ</t>
    </rPh>
    <rPh sb="41" eb="42">
      <t>スス</t>
    </rPh>
    <phoneticPr fontId="3"/>
  </si>
  <si>
    <t>会場設営</t>
    <rPh sb="0" eb="2">
      <t>カイジョウ</t>
    </rPh>
    <rPh sb="2" eb="4">
      <t>セツエイ</t>
    </rPh>
    <phoneticPr fontId="3"/>
  </si>
  <si>
    <t>統括責任者として、当日の天候や会葬者の人数、年齢階層、役職など様々な要因を勘案したうえで、接客・誘導の対処法を事前に準備している。</t>
    <rPh sb="0" eb="2">
      <t>トウカツ</t>
    </rPh>
    <rPh sb="2" eb="5">
      <t>セキニンシャ</t>
    </rPh>
    <rPh sb="9" eb="11">
      <t>トウジツ</t>
    </rPh>
    <rPh sb="12" eb="14">
      <t>テンコウ</t>
    </rPh>
    <rPh sb="15" eb="18">
      <t>カイソウシャ</t>
    </rPh>
    <rPh sb="19" eb="21">
      <t>ニンズウ</t>
    </rPh>
    <rPh sb="22" eb="24">
      <t>ネンレイ</t>
    </rPh>
    <rPh sb="24" eb="26">
      <t>カイソウ</t>
    </rPh>
    <rPh sb="27" eb="29">
      <t>ヤクショク</t>
    </rPh>
    <rPh sb="31" eb="33">
      <t>サマザマ</t>
    </rPh>
    <rPh sb="34" eb="36">
      <t>ヨウイン</t>
    </rPh>
    <rPh sb="37" eb="39">
      <t>カンアン</t>
    </rPh>
    <rPh sb="45" eb="47">
      <t>セッキャク</t>
    </rPh>
    <rPh sb="48" eb="50">
      <t>ユウドウ</t>
    </rPh>
    <rPh sb="51" eb="54">
      <t>タイショホウ</t>
    </rPh>
    <rPh sb="55" eb="57">
      <t>ジゼン</t>
    </rPh>
    <rPh sb="58" eb="60">
      <t>ジュンビ</t>
    </rPh>
    <phoneticPr fontId="3"/>
  </si>
  <si>
    <t>大規模な個人葬や社葬・団体葬において、誘導・案内の場を的確に取り仕切り、混乱が発生することがないようにしている。</t>
    <rPh sb="0" eb="3">
      <t>ダイキボ</t>
    </rPh>
    <rPh sb="4" eb="6">
      <t>コジン</t>
    </rPh>
    <rPh sb="6" eb="7">
      <t>ソウ</t>
    </rPh>
    <rPh sb="8" eb="10">
      <t>シャソウ</t>
    </rPh>
    <rPh sb="11" eb="13">
      <t>ダンタイ</t>
    </rPh>
    <rPh sb="13" eb="14">
      <t>ソウ</t>
    </rPh>
    <rPh sb="19" eb="21">
      <t>ユウドウ</t>
    </rPh>
    <rPh sb="22" eb="24">
      <t>アンナイ</t>
    </rPh>
    <rPh sb="25" eb="26">
      <t>バ</t>
    </rPh>
    <rPh sb="27" eb="29">
      <t>テキカク</t>
    </rPh>
    <rPh sb="30" eb="31">
      <t>ト</t>
    </rPh>
    <rPh sb="32" eb="34">
      <t>シキ</t>
    </rPh>
    <rPh sb="36" eb="38">
      <t>コンラン</t>
    </rPh>
    <rPh sb="39" eb="41">
      <t>ハッセイ</t>
    </rPh>
    <phoneticPr fontId="3"/>
  </si>
  <si>
    <t>常に状況に即した身だしなみを整え、適切な態度とマナーで司会進行を行うことで、部下や後輩のモデルとしての役割を果たしている。</t>
    <rPh sb="0" eb="1">
      <t>ツネ</t>
    </rPh>
    <rPh sb="2" eb="4">
      <t>ジョウキョウ</t>
    </rPh>
    <rPh sb="5" eb="6">
      <t>ソク</t>
    </rPh>
    <rPh sb="8" eb="9">
      <t>ミ</t>
    </rPh>
    <rPh sb="14" eb="15">
      <t>トトノ</t>
    </rPh>
    <rPh sb="17" eb="19">
      <t>テキセツ</t>
    </rPh>
    <rPh sb="20" eb="22">
      <t>タイド</t>
    </rPh>
    <rPh sb="27" eb="29">
      <t>シカイ</t>
    </rPh>
    <rPh sb="29" eb="31">
      <t>シンコウ</t>
    </rPh>
    <rPh sb="32" eb="33">
      <t>オコナ</t>
    </rPh>
    <rPh sb="38" eb="40">
      <t>ブカ</t>
    </rPh>
    <rPh sb="41" eb="43">
      <t>コウハイ</t>
    </rPh>
    <rPh sb="51" eb="53">
      <t>ヤクワリ</t>
    </rPh>
    <rPh sb="54" eb="55">
      <t>ハ</t>
    </rPh>
    <phoneticPr fontId="3"/>
  </si>
  <si>
    <t>VIPが多数参列するケースなどあらゆる葬儀において、常に進行表に沿ってスムーズな司会進行を行っている。</t>
    <rPh sb="4" eb="6">
      <t>タスウ</t>
    </rPh>
    <rPh sb="6" eb="8">
      <t>サンレツ</t>
    </rPh>
    <rPh sb="19" eb="21">
      <t>ソウギ</t>
    </rPh>
    <rPh sb="26" eb="27">
      <t>ツネ</t>
    </rPh>
    <rPh sb="28" eb="31">
      <t>シンコウヒョウ</t>
    </rPh>
    <rPh sb="32" eb="33">
      <t>ソ</t>
    </rPh>
    <rPh sb="40" eb="42">
      <t>シカイ</t>
    </rPh>
    <rPh sb="42" eb="44">
      <t>シンコウ</t>
    </rPh>
    <rPh sb="45" eb="46">
      <t>オコナ</t>
    </rPh>
    <phoneticPr fontId="3"/>
  </si>
  <si>
    <t>関係部署と連携して突発時の対応マニュアルを作成し、部下や後輩に周知徹底している。</t>
    <rPh sb="0" eb="2">
      <t>カンケイ</t>
    </rPh>
    <rPh sb="2" eb="4">
      <t>ブショ</t>
    </rPh>
    <rPh sb="5" eb="7">
      <t>レンケイ</t>
    </rPh>
    <rPh sb="9" eb="11">
      <t>トッパツ</t>
    </rPh>
    <rPh sb="11" eb="12">
      <t>ジ</t>
    </rPh>
    <rPh sb="13" eb="15">
      <t>タイオウ</t>
    </rPh>
    <rPh sb="21" eb="23">
      <t>サクセイ</t>
    </rPh>
    <rPh sb="25" eb="27">
      <t>ブカ</t>
    </rPh>
    <rPh sb="28" eb="30">
      <t>コウハイ</t>
    </rPh>
    <rPh sb="31" eb="33">
      <t>シュウチ</t>
    </rPh>
    <rPh sb="33" eb="35">
      <t>テッテイ</t>
    </rPh>
    <phoneticPr fontId="3"/>
  </si>
  <si>
    <t>開始時刻になっても僧侶が到着しないなど、全く想定していない事態に直面しても、冷静に対応策を判断し、その場で最善の策を見つけ出している。</t>
    <rPh sb="0" eb="2">
      <t>カイシ</t>
    </rPh>
    <rPh sb="2" eb="4">
      <t>ジコク</t>
    </rPh>
    <rPh sb="9" eb="11">
      <t>ソウリョ</t>
    </rPh>
    <rPh sb="12" eb="14">
      <t>トウチャク</t>
    </rPh>
    <rPh sb="20" eb="21">
      <t>マッタ</t>
    </rPh>
    <rPh sb="22" eb="24">
      <t>ソウテイ</t>
    </rPh>
    <rPh sb="29" eb="31">
      <t>ジタイ</t>
    </rPh>
    <rPh sb="32" eb="34">
      <t>チョクメン</t>
    </rPh>
    <rPh sb="38" eb="40">
      <t>レイセイ</t>
    </rPh>
    <rPh sb="41" eb="43">
      <t>タイオウ</t>
    </rPh>
    <rPh sb="43" eb="44">
      <t>サク</t>
    </rPh>
    <rPh sb="45" eb="47">
      <t>ハンダン</t>
    </rPh>
    <rPh sb="51" eb="52">
      <t>バ</t>
    </rPh>
    <rPh sb="53" eb="55">
      <t>サイゼン</t>
    </rPh>
    <rPh sb="56" eb="57">
      <t>サク</t>
    </rPh>
    <rPh sb="58" eb="59">
      <t>ミ</t>
    </rPh>
    <rPh sb="61" eb="62">
      <t>ダ</t>
    </rPh>
    <phoneticPr fontId="3"/>
  </si>
  <si>
    <t>突発時対応における教訓や反省点をまとめ上げ、部下や後輩に指導を行うことで、組織全体の突発時対応能力を高めている。</t>
    <rPh sb="0" eb="2">
      <t>トッパツ</t>
    </rPh>
    <rPh sb="2" eb="3">
      <t>ジ</t>
    </rPh>
    <rPh sb="3" eb="5">
      <t>タイオウ</t>
    </rPh>
    <rPh sb="9" eb="11">
      <t>キョウクン</t>
    </rPh>
    <rPh sb="12" eb="15">
      <t>ハンセイテン</t>
    </rPh>
    <rPh sb="19" eb="20">
      <t>ア</t>
    </rPh>
    <rPh sb="22" eb="24">
      <t>ブカ</t>
    </rPh>
    <rPh sb="25" eb="27">
      <t>コウハイ</t>
    </rPh>
    <rPh sb="28" eb="30">
      <t>シドウ</t>
    </rPh>
    <rPh sb="31" eb="32">
      <t>オコナ</t>
    </rPh>
    <rPh sb="37" eb="39">
      <t>ソシキ</t>
    </rPh>
    <rPh sb="39" eb="41">
      <t>ゼンタイ</t>
    </rPh>
    <rPh sb="42" eb="44">
      <t>トッパツ</t>
    </rPh>
    <rPh sb="44" eb="45">
      <t>ジ</t>
    </rPh>
    <rPh sb="45" eb="47">
      <t>タイオウ</t>
    </rPh>
    <rPh sb="47" eb="49">
      <t>ノウリョク</t>
    </rPh>
    <rPh sb="50" eb="51">
      <t>タカ</t>
    </rPh>
    <phoneticPr fontId="3"/>
  </si>
  <si>
    <t>式典運営</t>
    <rPh sb="0" eb="2">
      <t>シキテン</t>
    </rPh>
    <rPh sb="2" eb="4">
      <t>ウンエイ</t>
    </rPh>
    <phoneticPr fontId="3"/>
  </si>
  <si>
    <t>特殊・例外的なケースや計算が複雑なケースについても、終了後、費用の計算と請求書の発行を速やかに行っている。</t>
    <rPh sb="0" eb="2">
      <t>トクシュ</t>
    </rPh>
    <rPh sb="3" eb="6">
      <t>レイガイテキ</t>
    </rPh>
    <rPh sb="11" eb="13">
      <t>ケイサン</t>
    </rPh>
    <rPh sb="14" eb="16">
      <t>フクザツ</t>
    </rPh>
    <rPh sb="26" eb="29">
      <t>シュウリョウゴ</t>
    </rPh>
    <rPh sb="30" eb="32">
      <t>ヒヨウ</t>
    </rPh>
    <rPh sb="33" eb="35">
      <t>ケイサン</t>
    </rPh>
    <rPh sb="36" eb="39">
      <t>セイキュウショ</t>
    </rPh>
    <rPh sb="40" eb="42">
      <t>ハッコウ</t>
    </rPh>
    <rPh sb="43" eb="44">
      <t>スミ</t>
    </rPh>
    <rPh sb="47" eb="48">
      <t>オコナ</t>
    </rPh>
    <phoneticPr fontId="3"/>
  </si>
  <si>
    <t>②アフターサービス</t>
    <phoneticPr fontId="3"/>
  </si>
  <si>
    <t>高い顧客満足や他社との差別化を実現するようなアフターサービスの仕組みづくりを行っている。</t>
    <rPh sb="0" eb="1">
      <t>タカ</t>
    </rPh>
    <rPh sb="2" eb="4">
      <t>コキャク</t>
    </rPh>
    <rPh sb="4" eb="6">
      <t>マンゾク</t>
    </rPh>
    <rPh sb="7" eb="9">
      <t>タシャ</t>
    </rPh>
    <rPh sb="11" eb="14">
      <t>サベツカ</t>
    </rPh>
    <rPh sb="15" eb="17">
      <t>ジツゲン</t>
    </rPh>
    <rPh sb="31" eb="33">
      <t>シク</t>
    </rPh>
    <rPh sb="38" eb="39">
      <t>オコナ</t>
    </rPh>
    <phoneticPr fontId="3"/>
  </si>
  <si>
    <t>クレームを表面的に捉えるのではなく、再発防止の観点から本質的な問題点を追及し、サービスの改善を図っている。</t>
    <rPh sb="5" eb="8">
      <t>ヒョウメンテキ</t>
    </rPh>
    <rPh sb="9" eb="10">
      <t>トラ</t>
    </rPh>
    <rPh sb="18" eb="20">
      <t>サイハツ</t>
    </rPh>
    <rPh sb="20" eb="22">
      <t>ボウシ</t>
    </rPh>
    <rPh sb="23" eb="25">
      <t>カンテン</t>
    </rPh>
    <rPh sb="27" eb="30">
      <t>ホンシツテキ</t>
    </rPh>
    <rPh sb="31" eb="34">
      <t>モンダイテン</t>
    </rPh>
    <rPh sb="35" eb="37">
      <t>ツイキュウ</t>
    </rPh>
    <rPh sb="44" eb="46">
      <t>カイゼン</t>
    </rPh>
    <rPh sb="47" eb="48">
      <t>ハカ</t>
    </rPh>
    <phoneticPr fontId="3"/>
  </si>
  <si>
    <t>部下や後輩が対応しきれない難しいクレームを引き取り、解決に向けて取り組んでいる。</t>
    <rPh sb="0" eb="2">
      <t>ブカ</t>
    </rPh>
    <rPh sb="3" eb="5">
      <t>コウハイ</t>
    </rPh>
    <rPh sb="6" eb="8">
      <t>タイオウ</t>
    </rPh>
    <rPh sb="13" eb="14">
      <t>ムズカ</t>
    </rPh>
    <rPh sb="21" eb="22">
      <t>ヒ</t>
    </rPh>
    <rPh sb="23" eb="24">
      <t>ト</t>
    </rPh>
    <rPh sb="26" eb="28">
      <t>カイケツ</t>
    </rPh>
    <rPh sb="29" eb="30">
      <t>ム</t>
    </rPh>
    <rPh sb="32" eb="33">
      <t>ト</t>
    </rPh>
    <rPh sb="34" eb="35">
      <t>ク</t>
    </rPh>
    <phoneticPr fontId="3"/>
  </si>
  <si>
    <t>アフターケア</t>
    <phoneticPr fontId="3"/>
  </si>
  <si>
    <t>社内外の関係者との業務調整が困難なときも、速やかに代替案を検討し、関係者に指示している。</t>
    <rPh sb="0" eb="2">
      <t>シャナイ</t>
    </rPh>
    <rPh sb="2" eb="3">
      <t>ガイ</t>
    </rPh>
    <rPh sb="4" eb="6">
      <t>カンケイ</t>
    </rPh>
    <rPh sb="6" eb="7">
      <t>シャ</t>
    </rPh>
    <rPh sb="9" eb="11">
      <t>ギョウム</t>
    </rPh>
    <rPh sb="11" eb="13">
      <t>チョウセイ</t>
    </rPh>
    <rPh sb="14" eb="16">
      <t>コンナン</t>
    </rPh>
    <rPh sb="21" eb="22">
      <t>スミ</t>
    </rPh>
    <rPh sb="25" eb="28">
      <t>ダイタイアン</t>
    </rPh>
    <rPh sb="29" eb="31">
      <t>ケントウ</t>
    </rPh>
    <rPh sb="33" eb="36">
      <t>カンケイシャ</t>
    </rPh>
    <rPh sb="37" eb="39">
      <t>シジ</t>
    </rPh>
    <phoneticPr fontId="3"/>
  </si>
  <si>
    <t>施行業務の全体及び調整事項全体を把握し、社内外の関係者の対応に漏れや誤りがないように確認している。</t>
    <rPh sb="0" eb="2">
      <t>シコウ</t>
    </rPh>
    <rPh sb="2" eb="4">
      <t>ギョウム</t>
    </rPh>
    <rPh sb="5" eb="7">
      <t>ゼンタイ</t>
    </rPh>
    <rPh sb="7" eb="8">
      <t>オヨ</t>
    </rPh>
    <rPh sb="9" eb="11">
      <t>チョウセイ</t>
    </rPh>
    <rPh sb="11" eb="13">
      <t>ジコウ</t>
    </rPh>
    <rPh sb="13" eb="15">
      <t>ゼンタイ</t>
    </rPh>
    <rPh sb="16" eb="18">
      <t>ハアク</t>
    </rPh>
    <rPh sb="20" eb="23">
      <t>シャナイガイ</t>
    </rPh>
    <rPh sb="24" eb="27">
      <t>カンケイシャ</t>
    </rPh>
    <rPh sb="28" eb="30">
      <t>タイオウ</t>
    </rPh>
    <rPh sb="31" eb="32">
      <t>モ</t>
    </rPh>
    <rPh sb="34" eb="35">
      <t>アヤマ</t>
    </rPh>
    <rPh sb="42" eb="44">
      <t>カクニン</t>
    </rPh>
    <phoneticPr fontId="3"/>
  </si>
  <si>
    <t>外注に関する方針や外注計画を策定している。</t>
    <rPh sb="0" eb="2">
      <t>ガイチュウ</t>
    </rPh>
    <rPh sb="3" eb="4">
      <t>カン</t>
    </rPh>
    <rPh sb="6" eb="8">
      <t>ホウシン</t>
    </rPh>
    <rPh sb="9" eb="11">
      <t>ガイチュウ</t>
    </rPh>
    <rPh sb="11" eb="13">
      <t>ケイカク</t>
    </rPh>
    <rPh sb="14" eb="16">
      <t>サクテイ</t>
    </rPh>
    <phoneticPr fontId="3"/>
  </si>
  <si>
    <t>仕出し料理、返礼品、供花・花環など、葬祭施行に関する重要な外注先を的確に選定している。</t>
    <rPh sb="0" eb="2">
      <t>シダ</t>
    </rPh>
    <rPh sb="3" eb="5">
      <t>リョウリ</t>
    </rPh>
    <rPh sb="6" eb="8">
      <t>ヘンレイ</t>
    </rPh>
    <rPh sb="8" eb="9">
      <t>ヒン</t>
    </rPh>
    <rPh sb="10" eb="12">
      <t>キョウカ</t>
    </rPh>
    <rPh sb="13" eb="15">
      <t>ハナワ</t>
    </rPh>
    <rPh sb="18" eb="20">
      <t>ソウサイ</t>
    </rPh>
    <rPh sb="20" eb="22">
      <t>セコウ</t>
    </rPh>
    <rPh sb="23" eb="24">
      <t>カン</t>
    </rPh>
    <rPh sb="26" eb="28">
      <t>ジュウヨウ</t>
    </rPh>
    <rPh sb="29" eb="31">
      <t>ガイチュウ</t>
    </rPh>
    <rPh sb="31" eb="32">
      <t>サキ</t>
    </rPh>
    <rPh sb="33" eb="35">
      <t>テキカク</t>
    </rPh>
    <rPh sb="36" eb="38">
      <t>センテイ</t>
    </rPh>
    <phoneticPr fontId="3"/>
  </si>
  <si>
    <t>外注先と中長期まで見据えた戦略的な連携関係を構築している。</t>
    <rPh sb="0" eb="3">
      <t>ガイチュウサキ</t>
    </rPh>
    <rPh sb="4" eb="7">
      <t>チュウチョウキ</t>
    </rPh>
    <rPh sb="9" eb="11">
      <t>ミス</t>
    </rPh>
    <rPh sb="13" eb="16">
      <t>センリャクテキ</t>
    </rPh>
    <rPh sb="17" eb="19">
      <t>レンケイ</t>
    </rPh>
    <rPh sb="19" eb="21">
      <t>カンケイ</t>
    </rPh>
    <rPh sb="22" eb="24">
      <t>コウチク</t>
    </rPh>
    <phoneticPr fontId="3"/>
  </si>
  <si>
    <t>大規模な葬儀の場合や複数の葬儀が重なったときでも、適切に各業務の状況を把握している。</t>
    <rPh sb="0" eb="3">
      <t>ダイキボ</t>
    </rPh>
    <rPh sb="4" eb="6">
      <t>ソウギ</t>
    </rPh>
    <rPh sb="7" eb="9">
      <t>バアイ</t>
    </rPh>
    <rPh sb="10" eb="12">
      <t>フクスウ</t>
    </rPh>
    <rPh sb="13" eb="15">
      <t>ソウギ</t>
    </rPh>
    <rPh sb="16" eb="17">
      <t>カサ</t>
    </rPh>
    <rPh sb="25" eb="27">
      <t>テキセツ</t>
    </rPh>
    <rPh sb="28" eb="29">
      <t>カク</t>
    </rPh>
    <rPh sb="29" eb="31">
      <t>ギョウム</t>
    </rPh>
    <rPh sb="32" eb="34">
      <t>ジョウキョウ</t>
    </rPh>
    <rPh sb="35" eb="37">
      <t>ハアク</t>
    </rPh>
    <phoneticPr fontId="3"/>
  </si>
  <si>
    <t>突発的なトラブルや変更が生じたときであっても、迅速に対応を関係者に指示している。</t>
    <rPh sb="0" eb="3">
      <t>トッパツテキ</t>
    </rPh>
    <rPh sb="9" eb="11">
      <t>ヘンコウ</t>
    </rPh>
    <rPh sb="12" eb="13">
      <t>ショウ</t>
    </rPh>
    <rPh sb="23" eb="25">
      <t>ジンソク</t>
    </rPh>
    <rPh sb="26" eb="28">
      <t>タイオウ</t>
    </rPh>
    <rPh sb="29" eb="32">
      <t>カンケイシャ</t>
    </rPh>
    <rPh sb="33" eb="35">
      <t>シジ</t>
    </rPh>
    <phoneticPr fontId="3"/>
  </si>
  <si>
    <t>重要度が非常に高い物品・サービスについて、納品を確認し、検収作業を行っている。</t>
    <rPh sb="0" eb="3">
      <t>ジュウヨウド</t>
    </rPh>
    <rPh sb="4" eb="6">
      <t>ヒジョウ</t>
    </rPh>
    <rPh sb="7" eb="8">
      <t>タカ</t>
    </rPh>
    <rPh sb="9" eb="11">
      <t>ブッピン</t>
    </rPh>
    <rPh sb="21" eb="23">
      <t>ノウヒン</t>
    </rPh>
    <rPh sb="24" eb="26">
      <t>カクニン</t>
    </rPh>
    <rPh sb="28" eb="30">
      <t>ケンシュウ</t>
    </rPh>
    <rPh sb="30" eb="32">
      <t>サギョウ</t>
    </rPh>
    <rPh sb="33" eb="34">
      <t>オコナ</t>
    </rPh>
    <phoneticPr fontId="3"/>
  </si>
  <si>
    <t>大規模な葬儀の場合など、外注先の数や外注金額が大きい場合についても、適切に外注管理を行っている。</t>
    <rPh sb="0" eb="3">
      <t>ダイキボ</t>
    </rPh>
    <rPh sb="4" eb="6">
      <t>ソウギ</t>
    </rPh>
    <rPh sb="7" eb="9">
      <t>バアイ</t>
    </rPh>
    <rPh sb="12" eb="15">
      <t>ガイチュウサキ</t>
    </rPh>
    <rPh sb="16" eb="17">
      <t>カズ</t>
    </rPh>
    <rPh sb="18" eb="20">
      <t>ガイチュウ</t>
    </rPh>
    <rPh sb="20" eb="22">
      <t>キンガク</t>
    </rPh>
    <rPh sb="23" eb="24">
      <t>オオ</t>
    </rPh>
    <rPh sb="26" eb="28">
      <t>バアイ</t>
    </rPh>
    <rPh sb="34" eb="36">
      <t>テキセツ</t>
    </rPh>
    <rPh sb="37" eb="39">
      <t>ガイチュウ</t>
    </rPh>
    <rPh sb="39" eb="41">
      <t>カンリ</t>
    </rPh>
    <rPh sb="42" eb="43">
      <t>オコナ</t>
    </rPh>
    <phoneticPr fontId="3"/>
  </si>
  <si>
    <t>生花祭壇、調理等について委託品の中身や完成度のチェックを行い、的確に修正指示を出している。</t>
    <rPh sb="0" eb="2">
      <t>セイカ</t>
    </rPh>
    <rPh sb="2" eb="4">
      <t>サイダン</t>
    </rPh>
    <rPh sb="5" eb="7">
      <t>チョウリ</t>
    </rPh>
    <rPh sb="7" eb="8">
      <t>トウ</t>
    </rPh>
    <rPh sb="12" eb="15">
      <t>イタクヒン</t>
    </rPh>
    <rPh sb="16" eb="18">
      <t>ナカミ</t>
    </rPh>
    <rPh sb="19" eb="22">
      <t>カンセイド</t>
    </rPh>
    <rPh sb="28" eb="29">
      <t>オコナ</t>
    </rPh>
    <rPh sb="31" eb="33">
      <t>テキカク</t>
    </rPh>
    <rPh sb="34" eb="36">
      <t>シュウセイ</t>
    </rPh>
    <rPh sb="36" eb="38">
      <t>シジ</t>
    </rPh>
    <rPh sb="39" eb="40">
      <t>ダ</t>
    </rPh>
    <phoneticPr fontId="3"/>
  </si>
  <si>
    <t>外注品について重大な不具合や遅延等の問題が発生した場合にも、状況に即して対応方針を迅速に判断し、問題を解決している。</t>
    <rPh sb="0" eb="2">
      <t>ガイチュウ</t>
    </rPh>
    <rPh sb="2" eb="3">
      <t>ヒン</t>
    </rPh>
    <rPh sb="7" eb="9">
      <t>ジュウダイ</t>
    </rPh>
    <rPh sb="10" eb="13">
      <t>フグアイ</t>
    </rPh>
    <rPh sb="14" eb="16">
      <t>チエン</t>
    </rPh>
    <rPh sb="16" eb="17">
      <t>トウ</t>
    </rPh>
    <rPh sb="18" eb="20">
      <t>モンダイ</t>
    </rPh>
    <rPh sb="21" eb="23">
      <t>ハッセイ</t>
    </rPh>
    <rPh sb="25" eb="27">
      <t>バアイ</t>
    </rPh>
    <rPh sb="30" eb="32">
      <t>ジョウキョウ</t>
    </rPh>
    <rPh sb="33" eb="34">
      <t>ソク</t>
    </rPh>
    <rPh sb="36" eb="38">
      <t>タイオウ</t>
    </rPh>
    <rPh sb="38" eb="40">
      <t>ホウシン</t>
    </rPh>
    <rPh sb="41" eb="43">
      <t>ジンソク</t>
    </rPh>
    <rPh sb="44" eb="46">
      <t>ハンダン</t>
    </rPh>
    <rPh sb="48" eb="50">
      <t>モンダイ</t>
    </rPh>
    <rPh sb="51" eb="53">
      <t>カイケツ</t>
    </rPh>
    <phoneticPr fontId="3"/>
  </si>
  <si>
    <t>施行業務管理</t>
    <rPh sb="0" eb="2">
      <t>セコウ</t>
    </rPh>
    <rPh sb="2" eb="4">
      <t>ギョウム</t>
    </rPh>
    <rPh sb="4" eb="6">
      <t>カンリ</t>
    </rPh>
    <phoneticPr fontId="3"/>
  </si>
  <si>
    <t>葬具管理</t>
    <rPh sb="0" eb="2">
      <t>ソウグ</t>
    </rPh>
    <rPh sb="2" eb="4">
      <t>カンリ</t>
    </rPh>
    <phoneticPr fontId="3"/>
  </si>
  <si>
    <t>祭壇・葬具の材質や特性を理解し、長期的に使用できるように維持管理している。</t>
    <rPh sb="0" eb="2">
      <t>サイダン</t>
    </rPh>
    <rPh sb="3" eb="5">
      <t>ソウグ</t>
    </rPh>
    <rPh sb="6" eb="8">
      <t>ザイシツ</t>
    </rPh>
    <rPh sb="9" eb="11">
      <t>トクセイ</t>
    </rPh>
    <rPh sb="12" eb="14">
      <t>リカイ</t>
    </rPh>
    <rPh sb="16" eb="19">
      <t>チョウキテキ</t>
    </rPh>
    <rPh sb="20" eb="22">
      <t>シヨウ</t>
    </rPh>
    <rPh sb="28" eb="30">
      <t>イジ</t>
    </rPh>
    <rPh sb="30" eb="32">
      <t>カンリ</t>
    </rPh>
    <phoneticPr fontId="3"/>
  </si>
  <si>
    <t>葬具の使用状況や消耗度合いを適切に判断している。</t>
    <rPh sb="0" eb="2">
      <t>ソウグ</t>
    </rPh>
    <rPh sb="3" eb="5">
      <t>シヨウ</t>
    </rPh>
    <rPh sb="5" eb="7">
      <t>ジョウキョウ</t>
    </rPh>
    <rPh sb="8" eb="10">
      <t>ショウモウ</t>
    </rPh>
    <rPh sb="10" eb="12">
      <t>ドア</t>
    </rPh>
    <rPh sb="14" eb="16">
      <t>テキセツ</t>
    </rPh>
    <rPh sb="17" eb="19">
      <t>ハンダン</t>
    </rPh>
    <phoneticPr fontId="3"/>
  </si>
  <si>
    <t>葬具の廃棄に関する判断を適切に行っている。</t>
    <rPh sb="0" eb="2">
      <t>ソウグ</t>
    </rPh>
    <rPh sb="3" eb="5">
      <t>ハイキ</t>
    </rPh>
    <rPh sb="6" eb="7">
      <t>カン</t>
    </rPh>
    <rPh sb="9" eb="11">
      <t>ハンダン</t>
    </rPh>
    <rPh sb="12" eb="14">
      <t>テキセツ</t>
    </rPh>
    <rPh sb="15" eb="16">
      <t>オコナ</t>
    </rPh>
    <phoneticPr fontId="3"/>
  </si>
  <si>
    <t>適正在庫水準を設定し、在庫表の管理を的確に行っている。</t>
    <rPh sb="0" eb="2">
      <t>テキセイ</t>
    </rPh>
    <rPh sb="2" eb="4">
      <t>ザイコ</t>
    </rPh>
    <rPh sb="4" eb="6">
      <t>スイジュン</t>
    </rPh>
    <rPh sb="7" eb="9">
      <t>セッテイ</t>
    </rPh>
    <rPh sb="11" eb="13">
      <t>ザイコ</t>
    </rPh>
    <rPh sb="13" eb="14">
      <t>ヒョウ</t>
    </rPh>
    <rPh sb="15" eb="17">
      <t>カンリ</t>
    </rPh>
    <rPh sb="18" eb="20">
      <t>テキカク</t>
    </rPh>
    <rPh sb="21" eb="22">
      <t>オコナ</t>
    </rPh>
    <phoneticPr fontId="3"/>
  </si>
  <si>
    <t>在庫の棚卸しを適切に行っている。</t>
    <rPh sb="0" eb="2">
      <t>ザイコ</t>
    </rPh>
    <rPh sb="3" eb="5">
      <t>タナオロ</t>
    </rPh>
    <rPh sb="7" eb="9">
      <t>テキセツ</t>
    </rPh>
    <rPh sb="10" eb="11">
      <t>オコナ</t>
    </rPh>
    <phoneticPr fontId="3"/>
  </si>
  <si>
    <t>常にお客様の立場に立って懇切丁寧な相談対応を行い、お客様の葬儀に関する不安を解消し、高い顧客満足を実現している。</t>
    <rPh sb="0" eb="1">
      <t>ツネ</t>
    </rPh>
    <rPh sb="3" eb="5">
      <t>キャクサマ</t>
    </rPh>
    <rPh sb="6" eb="8">
      <t>タチバ</t>
    </rPh>
    <rPh sb="9" eb="10">
      <t>タ</t>
    </rPh>
    <rPh sb="12" eb="14">
      <t>コンセツ</t>
    </rPh>
    <rPh sb="14" eb="16">
      <t>テイネイ</t>
    </rPh>
    <rPh sb="17" eb="19">
      <t>ソウダン</t>
    </rPh>
    <rPh sb="19" eb="21">
      <t>タイオウ</t>
    </rPh>
    <rPh sb="22" eb="23">
      <t>オコナ</t>
    </rPh>
    <rPh sb="26" eb="28">
      <t>キャクサマ</t>
    </rPh>
    <rPh sb="29" eb="31">
      <t>ソウギ</t>
    </rPh>
    <rPh sb="32" eb="33">
      <t>カン</t>
    </rPh>
    <rPh sb="35" eb="37">
      <t>フアン</t>
    </rPh>
    <rPh sb="38" eb="40">
      <t>カイショウ</t>
    </rPh>
    <rPh sb="42" eb="43">
      <t>タカ</t>
    </rPh>
    <rPh sb="44" eb="46">
      <t>コキャク</t>
    </rPh>
    <rPh sb="46" eb="48">
      <t>マンゾク</t>
    </rPh>
    <rPh sb="49" eb="51">
      <t>ジツゲン</t>
    </rPh>
    <phoneticPr fontId="3"/>
  </si>
  <si>
    <t>個葬儀に対する社会風潮や最新のトレンド等についての体系的な知識を有し、相続・遺言・贈与などの周辺知識についても一通り習得している。</t>
    <rPh sb="0" eb="1">
      <t>コ</t>
    </rPh>
    <rPh sb="1" eb="3">
      <t>ソウギ</t>
    </rPh>
    <rPh sb="4" eb="5">
      <t>タイ</t>
    </rPh>
    <rPh sb="7" eb="9">
      <t>シャカイ</t>
    </rPh>
    <rPh sb="9" eb="11">
      <t>フウチョウ</t>
    </rPh>
    <rPh sb="12" eb="14">
      <t>サイシン</t>
    </rPh>
    <rPh sb="19" eb="20">
      <t>トウ</t>
    </rPh>
    <rPh sb="25" eb="28">
      <t>タイケイテキ</t>
    </rPh>
    <rPh sb="29" eb="31">
      <t>チシキ</t>
    </rPh>
    <rPh sb="32" eb="33">
      <t>ユウ</t>
    </rPh>
    <rPh sb="55" eb="57">
      <t>ヒトトオ</t>
    </rPh>
    <rPh sb="58" eb="60">
      <t>シュウトク</t>
    </rPh>
    <phoneticPr fontId="3"/>
  </si>
  <si>
    <t>総責任者として、大規模な個人葬や社葬・団体葬において、誘導・案内の場を的確に取り仕切り、混乱が発生することがないようにしている。</t>
    <rPh sb="0" eb="1">
      <t>ソウ</t>
    </rPh>
    <rPh sb="1" eb="4">
      <t>セキニンシャ</t>
    </rPh>
    <rPh sb="8" eb="11">
      <t>ダイキボ</t>
    </rPh>
    <rPh sb="12" eb="14">
      <t>コジン</t>
    </rPh>
    <rPh sb="14" eb="15">
      <t>ソウ</t>
    </rPh>
    <rPh sb="16" eb="18">
      <t>シャソウ</t>
    </rPh>
    <rPh sb="19" eb="21">
      <t>ダンタイ</t>
    </rPh>
    <rPh sb="21" eb="22">
      <t>ソウ</t>
    </rPh>
    <rPh sb="27" eb="29">
      <t>ユウドウ</t>
    </rPh>
    <rPh sb="30" eb="32">
      <t>アンナイ</t>
    </rPh>
    <rPh sb="33" eb="34">
      <t>バ</t>
    </rPh>
    <rPh sb="35" eb="37">
      <t>テキカク</t>
    </rPh>
    <rPh sb="38" eb="39">
      <t>ト</t>
    </rPh>
    <rPh sb="40" eb="42">
      <t>シキ</t>
    </rPh>
    <rPh sb="44" eb="46">
      <t>コンラン</t>
    </rPh>
    <rPh sb="47" eb="49">
      <t>ハッセイ</t>
    </rPh>
    <phoneticPr fontId="3"/>
  </si>
  <si>
    <t>大規模な葬儀の場合など、外注先の数や外注金額が大きい場合についても、適切に外注管理を行い、外注品について重大な不具合や遅延等の問題が発生した場合には、状況に即して対応方針を迅速に判断し、問題を解決している。</t>
    <phoneticPr fontId="3"/>
  </si>
  <si>
    <t>Ⅲ. 必要な知識　（共通能力ユニット　レベル4）</t>
    <rPh sb="3" eb="5">
      <t>ヒツヨウ</t>
    </rPh>
    <rPh sb="6" eb="8">
      <t>チシキ</t>
    </rPh>
    <rPh sb="10" eb="12">
      <t>キョウツウ</t>
    </rPh>
    <rPh sb="12" eb="14">
      <t>ノウリョク</t>
    </rPh>
    <phoneticPr fontId="3"/>
  </si>
  <si>
    <t>Ⅳ.必要な知識（選択能力ユニット 施行業務　レベル4）</t>
    <rPh sb="8" eb="10">
      <t>センタク</t>
    </rPh>
    <rPh sb="17" eb="19">
      <t>セコウ</t>
    </rPh>
    <rPh sb="19" eb="21">
      <t>ギョウム</t>
    </rPh>
    <phoneticPr fontId="3"/>
  </si>
  <si>
    <t>レベル4の目安</t>
    <rPh sb="5" eb="7">
      <t>メヤス</t>
    </rPh>
    <phoneticPr fontId="3"/>
  </si>
  <si>
    <t>経営者とともに会社の将来の将来像（中長期計画）を描き、人材育成に関する基本方針を打ち出している。</t>
    <rPh sb="0" eb="3">
      <t>ケイエイシャ</t>
    </rPh>
    <rPh sb="7" eb="9">
      <t>カイシャ</t>
    </rPh>
    <rPh sb="10" eb="12">
      <t>ショウライ</t>
    </rPh>
    <rPh sb="13" eb="16">
      <t>ショウライゾウ</t>
    </rPh>
    <rPh sb="17" eb="20">
      <t>チュウチョウキ</t>
    </rPh>
    <rPh sb="20" eb="22">
      <t>ケイカク</t>
    </rPh>
    <rPh sb="24" eb="25">
      <t>カ</t>
    </rPh>
    <rPh sb="27" eb="29">
      <t>ジンザイ</t>
    </rPh>
    <rPh sb="29" eb="31">
      <t>イクセイ</t>
    </rPh>
    <rPh sb="32" eb="33">
      <t>カン</t>
    </rPh>
    <rPh sb="35" eb="37">
      <t>キホン</t>
    </rPh>
    <rPh sb="37" eb="39">
      <t>ホウシン</t>
    </rPh>
    <rPh sb="40" eb="41">
      <t>ウ</t>
    </rPh>
    <rPh sb="42" eb="43">
      <t>ダ</t>
    </rPh>
    <phoneticPr fontId="3"/>
  </si>
  <si>
    <t>過去に前例がないようなケースについても、ご遺族等のニーズ（形式、式場、日程、告知、接待方法・数量、設営、予算など）の確認を行い、葬儀の基本方針を適切にまとめている。</t>
    <rPh sb="0" eb="2">
      <t>カコ</t>
    </rPh>
    <rPh sb="3" eb="5">
      <t>ゼンレイ</t>
    </rPh>
    <rPh sb="21" eb="23">
      <t>イゾク</t>
    </rPh>
    <rPh sb="23" eb="24">
      <t>トウ</t>
    </rPh>
    <rPh sb="29" eb="31">
      <t>ケイシキ</t>
    </rPh>
    <rPh sb="32" eb="34">
      <t>シキジョウ</t>
    </rPh>
    <rPh sb="35" eb="37">
      <t>ニッテイ</t>
    </rPh>
    <rPh sb="38" eb="40">
      <t>コクチ</t>
    </rPh>
    <rPh sb="41" eb="43">
      <t>セッタイ</t>
    </rPh>
    <rPh sb="43" eb="45">
      <t>ホウホウ</t>
    </rPh>
    <rPh sb="46" eb="48">
      <t>スウリョウ</t>
    </rPh>
    <rPh sb="49" eb="51">
      <t>セツエイ</t>
    </rPh>
    <rPh sb="52" eb="54">
      <t>ヨサン</t>
    </rPh>
    <rPh sb="58" eb="60">
      <t>カクニン</t>
    </rPh>
    <rPh sb="61" eb="62">
      <t>オコナ</t>
    </rPh>
    <rPh sb="64" eb="66">
      <t>ソウギ</t>
    </rPh>
    <rPh sb="67" eb="69">
      <t>キホン</t>
    </rPh>
    <rPh sb="69" eb="71">
      <t>ホウシン</t>
    </rPh>
    <rPh sb="72" eb="74">
      <t>テキセツ</t>
    </rPh>
    <phoneticPr fontId="3"/>
  </si>
  <si>
    <t>駐車など道路交通法を遵守し、霊柩（寝台）自動車を運転して適切に搬送を行っている。</t>
    <rPh sb="0" eb="2">
      <t>チュウシャ</t>
    </rPh>
    <rPh sb="4" eb="6">
      <t>ドウロ</t>
    </rPh>
    <rPh sb="6" eb="9">
      <t>コウツウホウ</t>
    </rPh>
    <rPh sb="10" eb="12">
      <t>ジュンシュ</t>
    </rPh>
    <rPh sb="14" eb="16">
      <t>レイキュウ</t>
    </rPh>
    <rPh sb="17" eb="19">
      <t>シンダイ</t>
    </rPh>
    <rPh sb="20" eb="23">
      <t>ジドウシャ</t>
    </rPh>
    <rPh sb="24" eb="26">
      <t>ウンテン</t>
    </rPh>
    <rPh sb="28" eb="30">
      <t>テキセツ</t>
    </rPh>
    <rPh sb="31" eb="33">
      <t>ハンソウ</t>
    </rPh>
    <rPh sb="34" eb="35">
      <t>オコナ</t>
    </rPh>
    <phoneticPr fontId="3"/>
  </si>
  <si>
    <t>特殊・例外的な対応が求められるケースについても、内容物の排出や全身の清拭、綿詰め、着替え、化粧等の遺体処置を適切に取り進めている。</t>
    <rPh sb="0" eb="2">
      <t>トクシュ</t>
    </rPh>
    <rPh sb="3" eb="6">
      <t>レイガイテキ</t>
    </rPh>
    <rPh sb="7" eb="9">
      <t>タイオウ</t>
    </rPh>
    <rPh sb="10" eb="11">
      <t>モト</t>
    </rPh>
    <rPh sb="24" eb="26">
      <t>ナイヨウ</t>
    </rPh>
    <rPh sb="26" eb="27">
      <t>ブツ</t>
    </rPh>
    <rPh sb="28" eb="30">
      <t>ハイシュツ</t>
    </rPh>
    <rPh sb="31" eb="33">
      <t>ゼンシン</t>
    </rPh>
    <rPh sb="34" eb="36">
      <t>セイシキ</t>
    </rPh>
    <rPh sb="37" eb="38">
      <t>ワタ</t>
    </rPh>
    <rPh sb="38" eb="39">
      <t>ツ</t>
    </rPh>
    <rPh sb="41" eb="43">
      <t>キガ</t>
    </rPh>
    <rPh sb="45" eb="47">
      <t>ケショウ</t>
    </rPh>
    <rPh sb="47" eb="48">
      <t>トウ</t>
    </rPh>
    <rPh sb="49" eb="51">
      <t>イタイ</t>
    </rPh>
    <rPh sb="51" eb="53">
      <t>ショチ</t>
    </rPh>
    <rPh sb="54" eb="56">
      <t>テキセツ</t>
    </rPh>
    <rPh sb="57" eb="58">
      <t>ト</t>
    </rPh>
    <rPh sb="59" eb="60">
      <t>スス</t>
    </rPh>
    <phoneticPr fontId="3"/>
  </si>
  <si>
    <t>請求段階でクレームが発生しないよう、見積りからの変更・追加の際には必ずご遺族側責任者のサインを得るなど、トラブルの未然防止策を部下に徹底している。</t>
    <rPh sb="33" eb="34">
      <t>カナラ</t>
    </rPh>
    <rPh sb="63" eb="65">
      <t>ブカ</t>
    </rPh>
    <phoneticPr fontId="3"/>
  </si>
  <si>
    <t>祭壇・葬具・宗教用具</t>
    <rPh sb="0" eb="2">
      <t>サイダン</t>
    </rPh>
    <rPh sb="3" eb="5">
      <t>ソウグ</t>
    </rPh>
    <rPh sb="6" eb="8">
      <t>シュウキョウ</t>
    </rPh>
    <rPh sb="8" eb="10">
      <t>ヨウグ</t>
    </rPh>
    <phoneticPr fontId="3"/>
  </si>
  <si>
    <t>葬具を発注し、その検収を適切に行っている。</t>
    <phoneticPr fontId="3"/>
  </si>
  <si>
    <t>季節要因等を考慮して在庫の調整を行い、在庫を適正な水準に保っている。</t>
    <phoneticPr fontId="3"/>
  </si>
  <si>
    <t>ご遺族等の状況に配慮しながら丁寧に応対し、必要な情報を分かりやすい言葉で伝えて理解してもらっている。</t>
    <rPh sb="3" eb="4">
      <t>トウ</t>
    </rPh>
    <rPh sb="5" eb="7">
      <t>ジョウキョウ</t>
    </rPh>
    <rPh sb="8" eb="10">
      <t>ハイリョ</t>
    </rPh>
    <rPh sb="14" eb="16">
      <t>テイネイ</t>
    </rPh>
    <rPh sb="17" eb="19">
      <t>オウタイ</t>
    </rPh>
    <rPh sb="21" eb="23">
      <t>ヒツヨウ</t>
    </rPh>
    <rPh sb="24" eb="26">
      <t>ジョウホウ</t>
    </rPh>
    <rPh sb="27" eb="28">
      <t>ワ</t>
    </rPh>
    <rPh sb="33" eb="35">
      <t>コトバ</t>
    </rPh>
    <rPh sb="36" eb="37">
      <t>ツタ</t>
    </rPh>
    <rPh sb="39" eb="41">
      <t>リカイ</t>
    </rPh>
    <phoneticPr fontId="3"/>
  </si>
  <si>
    <t>ご遺族等が極度の混乱状態にある状況においても、表現、言葉遣い、態度・姿勢、発声など的確な受付対応をすることで、相手を落ち着かせ、必要事項を聴き取っている。</t>
    <rPh sb="3" eb="4">
      <t>トウ</t>
    </rPh>
    <rPh sb="5" eb="7">
      <t>キョクド</t>
    </rPh>
    <rPh sb="8" eb="10">
      <t>コンラン</t>
    </rPh>
    <rPh sb="10" eb="12">
      <t>ジョウタイ</t>
    </rPh>
    <rPh sb="15" eb="17">
      <t>ジョウキョウ</t>
    </rPh>
    <rPh sb="41" eb="43">
      <t>テキカク</t>
    </rPh>
    <rPh sb="44" eb="46">
      <t>ウケツケ</t>
    </rPh>
    <rPh sb="46" eb="48">
      <t>タイオウ</t>
    </rPh>
    <rPh sb="55" eb="57">
      <t>アイテ</t>
    </rPh>
    <rPh sb="58" eb="59">
      <t>オ</t>
    </rPh>
    <rPh sb="60" eb="61">
      <t>ツ</t>
    </rPh>
    <rPh sb="64" eb="66">
      <t>ヒツヨウ</t>
    </rPh>
    <rPh sb="66" eb="68">
      <t>ジコウ</t>
    </rPh>
    <rPh sb="69" eb="70">
      <t>キ</t>
    </rPh>
    <rPh sb="71" eb="72">
      <t>ト</t>
    </rPh>
    <phoneticPr fontId="3"/>
  </si>
  <si>
    <t>特殊な対応が必要なケースについても、ご遺族等の想いを汲み取りながら、適切に打ち合わせを進めている。</t>
    <rPh sb="0" eb="2">
      <t>トクシュ</t>
    </rPh>
    <rPh sb="3" eb="5">
      <t>タイオウ</t>
    </rPh>
    <rPh sb="6" eb="8">
      <t>ヒツヨウ</t>
    </rPh>
    <rPh sb="21" eb="22">
      <t>トウ</t>
    </rPh>
    <rPh sb="23" eb="24">
      <t>オモ</t>
    </rPh>
    <rPh sb="26" eb="27">
      <t>ク</t>
    </rPh>
    <rPh sb="28" eb="29">
      <t>ト</t>
    </rPh>
    <rPh sb="34" eb="36">
      <t>テキセツ</t>
    </rPh>
    <rPh sb="37" eb="38">
      <t>ウ</t>
    </rPh>
    <rPh sb="39" eb="40">
      <t>ア</t>
    </rPh>
    <rPh sb="43" eb="44">
      <t>スス</t>
    </rPh>
    <phoneticPr fontId="3"/>
  </si>
  <si>
    <t>消費者契約法を遵守し、ご遺族等に対して必要な情報を適正に開示している。</t>
    <rPh sb="14" eb="15">
      <t>トウ</t>
    </rPh>
    <phoneticPr fontId="3"/>
  </si>
  <si>
    <t>ご遺族等が極度の混乱状態にある状況においても、相手を落ち着かせ、必要な事項を丁寧に説明して理解してもらっている。</t>
    <rPh sb="3" eb="4">
      <t>トウ</t>
    </rPh>
    <rPh sb="5" eb="7">
      <t>キョクド</t>
    </rPh>
    <rPh sb="8" eb="10">
      <t>コンラン</t>
    </rPh>
    <rPh sb="10" eb="12">
      <t>ジョウタイ</t>
    </rPh>
    <rPh sb="15" eb="17">
      <t>ジョウキョウ</t>
    </rPh>
    <rPh sb="23" eb="25">
      <t>アイテ</t>
    </rPh>
    <rPh sb="26" eb="27">
      <t>オ</t>
    </rPh>
    <rPh sb="28" eb="29">
      <t>ツ</t>
    </rPh>
    <rPh sb="32" eb="34">
      <t>ヒツヨウ</t>
    </rPh>
    <rPh sb="35" eb="37">
      <t>ジコウ</t>
    </rPh>
    <rPh sb="38" eb="40">
      <t>テイネイ</t>
    </rPh>
    <rPh sb="41" eb="43">
      <t>セツメイ</t>
    </rPh>
    <rPh sb="45" eb="47">
      <t>リカイ</t>
    </rPh>
    <phoneticPr fontId="3"/>
  </si>
  <si>
    <t>ご遺族等の心情に配慮し、宗旨や慣習に即して細心の配慮をもってご遺体の取扱いを行っている。</t>
    <rPh sb="3" eb="4">
      <t>トウ</t>
    </rPh>
    <rPh sb="5" eb="7">
      <t>シンジョウ</t>
    </rPh>
    <rPh sb="8" eb="10">
      <t>ハイリョ</t>
    </rPh>
    <rPh sb="12" eb="14">
      <t>シュウシ</t>
    </rPh>
    <rPh sb="15" eb="17">
      <t>カンシュウ</t>
    </rPh>
    <rPh sb="18" eb="19">
      <t>ソク</t>
    </rPh>
    <rPh sb="21" eb="23">
      <t>サイシン</t>
    </rPh>
    <rPh sb="24" eb="26">
      <t>ハイリョ</t>
    </rPh>
    <rPh sb="34" eb="36">
      <t>トリアツカ</t>
    </rPh>
    <rPh sb="38" eb="39">
      <t>オコナ</t>
    </rPh>
    <phoneticPr fontId="3"/>
  </si>
  <si>
    <t>ご遺族等が取り乱している場合等においても、ご遺体の安置場所を確認し、適切に安置作業を行っている。</t>
    <rPh sb="3" eb="4">
      <t>トウ</t>
    </rPh>
    <rPh sb="5" eb="6">
      <t>ト</t>
    </rPh>
    <rPh sb="7" eb="8">
      <t>ミダ</t>
    </rPh>
    <rPh sb="12" eb="14">
      <t>バアイ</t>
    </rPh>
    <rPh sb="14" eb="15">
      <t>トウ</t>
    </rPh>
    <rPh sb="25" eb="27">
      <t>アンチ</t>
    </rPh>
    <rPh sb="27" eb="29">
      <t>バショ</t>
    </rPh>
    <rPh sb="30" eb="32">
      <t>カクニン</t>
    </rPh>
    <rPh sb="34" eb="36">
      <t>テキセツ</t>
    </rPh>
    <rPh sb="37" eb="39">
      <t>アンチ</t>
    </rPh>
    <rPh sb="39" eb="41">
      <t>サギョウ</t>
    </rPh>
    <rPh sb="42" eb="43">
      <t>オコナ</t>
    </rPh>
    <phoneticPr fontId="3"/>
  </si>
  <si>
    <t>ご遺族等や設営場所の関係者へ会社を代表して終了の挨拶とお礼を行っている。</t>
    <rPh sb="3" eb="4">
      <t>トウ</t>
    </rPh>
    <rPh sb="14" eb="16">
      <t>カイシャ</t>
    </rPh>
    <rPh sb="17" eb="19">
      <t>ダイヒョウ</t>
    </rPh>
    <rPh sb="21" eb="23">
      <t>シュウリョウ</t>
    </rPh>
    <rPh sb="24" eb="26">
      <t>アイサツ</t>
    </rPh>
    <rPh sb="28" eb="29">
      <t>レイ</t>
    </rPh>
    <rPh sb="30" eb="31">
      <t>オコナ</t>
    </rPh>
    <phoneticPr fontId="3"/>
  </si>
  <si>
    <t>特殊・例外的な形式の葬儀やお別れ会などにおいても、ご遺族等や施主と十分な打ち合わせを行って進行表をまとめている。</t>
    <rPh sb="0" eb="2">
      <t>トクシュ</t>
    </rPh>
    <rPh sb="3" eb="6">
      <t>レイガイテキ</t>
    </rPh>
    <rPh sb="7" eb="9">
      <t>ケイシキ</t>
    </rPh>
    <rPh sb="10" eb="12">
      <t>ソウギ</t>
    </rPh>
    <rPh sb="14" eb="15">
      <t>ワカ</t>
    </rPh>
    <rPh sb="16" eb="17">
      <t>カイ</t>
    </rPh>
    <rPh sb="28" eb="29">
      <t>トウ</t>
    </rPh>
    <rPh sb="30" eb="32">
      <t>セシュ</t>
    </rPh>
    <rPh sb="33" eb="35">
      <t>ジュウブン</t>
    </rPh>
    <rPh sb="36" eb="37">
      <t>ウ</t>
    </rPh>
    <rPh sb="38" eb="39">
      <t>ア</t>
    </rPh>
    <rPh sb="42" eb="43">
      <t>オコナ</t>
    </rPh>
    <rPh sb="45" eb="47">
      <t>シンコウ</t>
    </rPh>
    <rPh sb="47" eb="48">
      <t>ヒョウ</t>
    </rPh>
    <phoneticPr fontId="3"/>
  </si>
  <si>
    <t>関係者全体にきめ細かな配慮を行いながら、ご遺族等や参列者の印象に残るような心のこもった司会進行を行っている。</t>
    <rPh sb="0" eb="3">
      <t>カンケイシャ</t>
    </rPh>
    <rPh sb="3" eb="5">
      <t>ゼンタイ</t>
    </rPh>
    <rPh sb="8" eb="9">
      <t>コマ</t>
    </rPh>
    <rPh sb="11" eb="13">
      <t>ハイリョ</t>
    </rPh>
    <rPh sb="14" eb="15">
      <t>オコナ</t>
    </rPh>
    <rPh sb="23" eb="24">
      <t>トウ</t>
    </rPh>
    <rPh sb="25" eb="28">
      <t>サンレツシャ</t>
    </rPh>
    <rPh sb="29" eb="31">
      <t>インショウ</t>
    </rPh>
    <rPh sb="32" eb="33">
      <t>ノコ</t>
    </rPh>
    <rPh sb="37" eb="38">
      <t>ココロ</t>
    </rPh>
    <rPh sb="43" eb="45">
      <t>シカイ</t>
    </rPh>
    <rPh sb="45" eb="47">
      <t>シンコウ</t>
    </rPh>
    <rPh sb="48" eb="49">
      <t>オコナ</t>
    </rPh>
    <phoneticPr fontId="3"/>
  </si>
  <si>
    <t>ご遺族等から信頼され、ご遺族からの相談に快く応対している。</t>
    <rPh sb="3" eb="4">
      <t>トウ</t>
    </rPh>
    <rPh sb="6" eb="8">
      <t>シンライ</t>
    </rPh>
    <rPh sb="17" eb="19">
      <t>ソウダン</t>
    </rPh>
    <rPh sb="20" eb="21">
      <t>ココロヨ</t>
    </rPh>
    <rPh sb="22" eb="24">
      <t>オウタイ</t>
    </rPh>
    <phoneticPr fontId="3"/>
  </si>
  <si>
    <t>ご遺族等の立場に立ってアフターサービスを提供し、高い顧客満足を獲得している。</t>
    <rPh sb="3" eb="4">
      <t>トウ</t>
    </rPh>
    <rPh sb="5" eb="7">
      <t>タチバ</t>
    </rPh>
    <rPh sb="8" eb="9">
      <t>タ</t>
    </rPh>
    <rPh sb="20" eb="22">
      <t>テイキョウ</t>
    </rPh>
    <rPh sb="24" eb="25">
      <t>タカ</t>
    </rPh>
    <rPh sb="26" eb="28">
      <t>コキャク</t>
    </rPh>
    <rPh sb="28" eb="30">
      <t>マンゾク</t>
    </rPh>
    <rPh sb="31" eb="33">
      <t>カクトク</t>
    </rPh>
    <phoneticPr fontId="3"/>
  </si>
  <si>
    <t>特殊・例外的な設営を行った葬儀を含め、撤去作業全体の指揮をとり、正確・迅速に作業を進めるとともに、ご遺族等や設営場所の関係者へ会社を代表して終了の挨拶とお礼を行っている。</t>
    <rPh sb="52" eb="53">
      <t>トウ</t>
    </rPh>
    <phoneticPr fontId="3"/>
  </si>
  <si>
    <t>VIPが多数参列するケースなどあらゆる葬儀において、関係者全体にきめ細やかな配慮を行いながら、ご遺族等や参列者の印象に残るような心のこもった司会進行を行っている。</t>
    <rPh sb="4" eb="6">
      <t>タスウ</t>
    </rPh>
    <rPh sb="6" eb="8">
      <t>サンレツ</t>
    </rPh>
    <rPh sb="19" eb="21">
      <t>ソウギ</t>
    </rPh>
    <rPh sb="50" eb="51">
      <t>トウ</t>
    </rPh>
    <phoneticPr fontId="3"/>
  </si>
  <si>
    <t>ご遺族等から信頼され、高い顧客満足や他社との差別化を実現するようなアフターサービスの仕組みづくりを行っている。</t>
    <rPh sb="1" eb="3">
      <t>イゾク</t>
    </rPh>
    <rPh sb="3" eb="4">
      <t>トウ</t>
    </rPh>
    <rPh sb="6" eb="8">
      <t>シンライ</t>
    </rPh>
    <phoneticPr fontId="3"/>
  </si>
  <si>
    <t>ご遺族等の想いを汲み取りながら、適切に打ち合わせを進め、過去に前例がないような社葬・団体葬の場合においても、どのようにすればそれが実現できるかを考え、提案している。</t>
    <rPh sb="3" eb="4">
      <t>トウ</t>
    </rPh>
    <phoneticPr fontId="3"/>
  </si>
  <si>
    <t>ご遺族等が極度の混乱状態にある状況においても、相手を落ち着かせ、必要な事項を丁寧に説明して理解してもらっている。</t>
    <rPh sb="3" eb="4">
      <t>トウ</t>
    </rPh>
    <phoneticPr fontId="3"/>
  </si>
  <si>
    <t>ご遺族等の心情に配慮し、宗旨や慣習に即して細心の配慮をもってご遺体の取扱いを行うとともに、搬送後の手洗い、消毒等を部下・後輩に徹底するなど、公衆衛生上の配慮を的確に行っている。</t>
    <rPh sb="3" eb="4">
      <t>トウ</t>
    </rPh>
    <rPh sb="70" eb="72">
      <t>コウシュウ</t>
    </rPh>
    <rPh sb="72" eb="74">
      <t>エイセイ</t>
    </rPh>
    <rPh sb="74" eb="75">
      <t>ジョウ</t>
    </rPh>
    <rPh sb="76" eb="78">
      <t>ハイリョ</t>
    </rPh>
    <rPh sb="79" eb="81">
      <t>テキカク</t>
    </rPh>
    <rPh sb="82" eb="83">
      <t>オコナ</t>
    </rPh>
    <phoneticPr fontId="3"/>
  </si>
  <si>
    <t>「死者の尊厳を守る」「故人・遺族のプライバシーを守る」「遺族の悲嘆への配慮」「リベート・心付けの禁止」など葬祭担当者としての心構えを熟知し、日々、率先垂範することで、部下や後輩のモデルとなっている。</t>
    <rPh sb="1" eb="3">
      <t>シシャ</t>
    </rPh>
    <rPh sb="4" eb="6">
      <t>ソンゲン</t>
    </rPh>
    <rPh sb="7" eb="8">
      <t>マモ</t>
    </rPh>
    <rPh sb="11" eb="13">
      <t>コジン</t>
    </rPh>
    <rPh sb="14" eb="16">
      <t>イゾク</t>
    </rPh>
    <rPh sb="24" eb="25">
      <t>マモ</t>
    </rPh>
    <rPh sb="28" eb="30">
      <t>イゾク</t>
    </rPh>
    <rPh sb="31" eb="33">
      <t>ヒタン</t>
    </rPh>
    <rPh sb="35" eb="37">
      <t>ハイリョ</t>
    </rPh>
    <rPh sb="44" eb="45">
      <t>ココロ</t>
    </rPh>
    <rPh sb="45" eb="46">
      <t>ヅ</t>
    </rPh>
    <rPh sb="48" eb="50">
      <t>キンシ</t>
    </rPh>
    <rPh sb="53" eb="55">
      <t>ソウサイ</t>
    </rPh>
    <rPh sb="55" eb="58">
      <t>タントウシャ</t>
    </rPh>
    <rPh sb="62" eb="64">
      <t>ココロガマ</t>
    </rPh>
    <rPh sb="66" eb="68">
      <t>ジュクチ</t>
    </rPh>
    <rPh sb="70" eb="72">
      <t>ヒビ</t>
    </rPh>
    <rPh sb="73" eb="77">
      <t>ソッセンスイハン</t>
    </rPh>
    <rPh sb="83" eb="85">
      <t>ブカ</t>
    </rPh>
    <rPh sb="86" eb="88">
      <t>コウハイ</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</si>
  <si>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51" eb="52">
      <t>トウ</t>
    </rPh>
    <rPh sb="53" eb="56">
      <t>サンレツシャ</t>
    </rPh>
    <rPh sb="57" eb="58">
      <t>タイ</t>
    </rPh>
    <rPh sb="60" eb="62">
      <t>ジョゲン</t>
    </rPh>
    <rPh sb="63" eb="64">
      <t>オコナ</t>
    </rPh>
    <phoneticPr fontId="3"/>
  </si>
  <si>
    <t>素点換算</t>
    <rPh sb="0" eb="2">
      <t>ソテン</t>
    </rPh>
    <rPh sb="2" eb="4">
      <t>カンサン</t>
    </rPh>
    <phoneticPr fontId="3"/>
  </si>
  <si>
    <t>OJTコミュニケーションシート</t>
    <phoneticPr fontId="3"/>
  </si>
  <si>
    <t>本人所属</t>
    <rPh sb="0" eb="2">
      <t>ホンニン</t>
    </rPh>
    <rPh sb="2" eb="4">
      <t>ショゾク</t>
    </rPh>
    <phoneticPr fontId="3"/>
  </si>
  <si>
    <t>本人氏名</t>
    <rPh sb="0" eb="2">
      <t>ホンニン</t>
    </rPh>
    <rPh sb="2" eb="4">
      <t>シメイ</t>
    </rPh>
    <phoneticPr fontId="3"/>
  </si>
  <si>
    <t>印</t>
    <rPh sb="0" eb="1">
      <t>イン</t>
    </rPh>
    <phoneticPr fontId="3"/>
  </si>
  <si>
    <t>レベル</t>
    <phoneticPr fontId="3"/>
  </si>
  <si>
    <t>評価者氏名</t>
    <rPh sb="0" eb="2">
      <t>ヒョウカ</t>
    </rPh>
    <rPh sb="2" eb="3">
      <t>シャ</t>
    </rPh>
    <rPh sb="3" eb="5">
      <t>シメイ</t>
    </rPh>
    <phoneticPr fontId="3"/>
  </si>
  <si>
    <t>評価期間</t>
    <rPh sb="0" eb="2">
      <t>ヒョウカ</t>
    </rPh>
    <rPh sb="2" eb="4">
      <t>キカン</t>
    </rPh>
    <phoneticPr fontId="3"/>
  </si>
  <si>
    <t>年</t>
    <rPh sb="0" eb="1">
      <t>ネン</t>
    </rPh>
    <phoneticPr fontId="3"/>
  </si>
  <si>
    <t>月</t>
    <rPh sb="0" eb="1">
      <t>ツキ</t>
    </rPh>
    <phoneticPr fontId="3"/>
  </si>
  <si>
    <t>日</t>
    <rPh sb="0" eb="1">
      <t>ヒ</t>
    </rPh>
    <phoneticPr fontId="3"/>
  </si>
  <si>
    <t>～</t>
    <phoneticPr fontId="3"/>
  </si>
  <si>
    <t>スキルレベルチェックグラフ</t>
    <phoneticPr fontId="3"/>
  </si>
  <si>
    <t>スキルアップ上の課題</t>
    <rPh sb="6" eb="7">
      <t>ジョウ</t>
    </rPh>
    <rPh sb="8" eb="10">
      <t>カダイ</t>
    </rPh>
    <phoneticPr fontId="3"/>
  </si>
  <si>
    <t>スキルアップ目標</t>
    <rPh sb="6" eb="8">
      <t>モクヒョウ</t>
    </rPh>
    <phoneticPr fontId="3"/>
  </si>
  <si>
    <t>※現在評価は上司評価</t>
    <rPh sb="1" eb="3">
      <t>ゲンザイ</t>
    </rPh>
    <rPh sb="3" eb="5">
      <t>ヒョウカ</t>
    </rPh>
    <rPh sb="6" eb="8">
      <t>ジョウシ</t>
    </rPh>
    <rPh sb="8" eb="10">
      <t>ヒョウカ</t>
    </rPh>
    <phoneticPr fontId="3"/>
  </si>
  <si>
    <t>現在評価</t>
    <rPh sb="0" eb="2">
      <t>ゲンザイ</t>
    </rPh>
    <rPh sb="2" eb="4">
      <t>ヒョウカ</t>
    </rPh>
    <phoneticPr fontId="3"/>
  </si>
  <si>
    <t>目標評価</t>
    <rPh sb="0" eb="2">
      <t>モクヒョウ</t>
    </rPh>
    <rPh sb="2" eb="4">
      <t>ヒョウカ</t>
    </rPh>
    <phoneticPr fontId="3"/>
  </si>
  <si>
    <t>能力ユニット・点数一覧</t>
    <rPh sb="0" eb="2">
      <t>ノウリョク</t>
    </rPh>
    <rPh sb="7" eb="11">
      <t>テンスウイチラン</t>
    </rPh>
    <phoneticPr fontId="3"/>
  </si>
  <si>
    <t>スキルアップのための活動計画</t>
    <rPh sb="10" eb="12">
      <t>カツドウ</t>
    </rPh>
    <rPh sb="12" eb="14">
      <t>ケイカク</t>
    </rPh>
    <phoneticPr fontId="3"/>
  </si>
  <si>
    <t>能力ユニット名</t>
    <rPh sb="0" eb="2">
      <t>ノウリョク</t>
    </rPh>
    <rPh sb="6" eb="7">
      <t>メイ</t>
    </rPh>
    <phoneticPr fontId="3"/>
  </si>
  <si>
    <t>自己</t>
    <rPh sb="0" eb="2">
      <t>ジコ</t>
    </rPh>
    <phoneticPr fontId="3"/>
  </si>
  <si>
    <t>上司</t>
    <rPh sb="0" eb="2">
      <t>ジョウシ</t>
    </rPh>
    <phoneticPr fontId="3"/>
  </si>
  <si>
    <t>活動計画</t>
    <rPh sb="0" eb="2">
      <t>カツドウ</t>
    </rPh>
    <rPh sb="2" eb="4">
      <t>ケイカク</t>
    </rPh>
    <phoneticPr fontId="3"/>
  </si>
  <si>
    <t>スケジュール、期限</t>
    <rPh sb="7" eb="9">
      <t>キゲン</t>
    </rPh>
    <phoneticPr fontId="3"/>
  </si>
  <si>
    <t>評価</t>
    <phoneticPr fontId="3"/>
  </si>
  <si>
    <t>コンプライアンス</t>
  </si>
  <si>
    <t>葬祭スタッフとしてのマナーと心構え</t>
  </si>
  <si>
    <t>チームワークとコミュニケーション</t>
  </si>
  <si>
    <t>組織マネジメント</t>
    <rPh sb="0" eb="2">
      <t>ソシキ</t>
    </rPh>
    <phoneticPr fontId="3"/>
  </si>
  <si>
    <t>事前相談</t>
  </si>
  <si>
    <t>葬祭企画</t>
  </si>
  <si>
    <t>見積り、受注</t>
  </si>
  <si>
    <t>実績</t>
    <rPh sb="0" eb="2">
      <t>ジッセキ</t>
    </rPh>
    <phoneticPr fontId="3"/>
  </si>
  <si>
    <t>搬送</t>
  </si>
  <si>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3"/>
  </si>
  <si>
    <t>上司コメント</t>
    <rPh sb="0" eb="2">
      <t>ジョウシ</t>
    </rPh>
    <phoneticPr fontId="3"/>
  </si>
  <si>
    <t>遺体処置・湯灌、納棺</t>
  </si>
  <si>
    <t>会場設営</t>
  </si>
  <si>
    <t>式典運営</t>
  </si>
  <si>
    <t>アフターケア</t>
  </si>
  <si>
    <t>施行業務管理</t>
  </si>
  <si>
    <t>葬具管理</t>
  </si>
  <si>
    <t>葬祭スタッフとしての心構えを熟知し、日々、率先垂範するとともに、部下や後輩の身だしなみや服装を厳しくチェックし、組織全体のレベルアップを図っている。</t>
    <rPh sb="10" eb="12">
      <t>ココロガマ</t>
    </rPh>
    <phoneticPr fontId="3"/>
  </si>
  <si>
    <t>宗教・宗派別の葬儀・告別式の作法を詳細まで習得し、例外的なケースを含めて適切に対応するとともに、ご遺族等や参列者に対して助言を行っている。</t>
    <rPh sb="0" eb="2">
      <t>シュウキョウ</t>
    </rPh>
    <rPh sb="3" eb="5">
      <t>シュウハ</t>
    </rPh>
    <rPh sb="5" eb="6">
      <t>ベツ</t>
    </rPh>
    <rPh sb="7" eb="9">
      <t>ソウギ</t>
    </rPh>
    <rPh sb="10" eb="12">
      <t>コクベツ</t>
    </rPh>
    <rPh sb="12" eb="13">
      <t>シキ</t>
    </rPh>
    <rPh sb="14" eb="16">
      <t>サホウ</t>
    </rPh>
    <rPh sb="17" eb="19">
      <t>ショウサイ</t>
    </rPh>
    <rPh sb="21" eb="23">
      <t>シュウトク</t>
    </rPh>
    <rPh sb="25" eb="28">
      <t>レイガイテキ</t>
    </rPh>
    <rPh sb="33" eb="34">
      <t>フク</t>
    </rPh>
    <rPh sb="36" eb="38">
      <t>テキセツ</t>
    </rPh>
    <rPh sb="39" eb="41">
      <t>タイオウ</t>
    </rPh>
    <rPh sb="49" eb="51">
      <t>イゾク</t>
    </rPh>
    <rPh sb="51" eb="52">
      <t>トウ</t>
    </rPh>
    <rPh sb="53" eb="56">
      <t>サンレツシャ</t>
    </rPh>
    <rPh sb="57" eb="58">
      <t>タイ</t>
    </rPh>
    <rPh sb="60" eb="62">
      <t>ジョゲン</t>
    </rPh>
    <rPh sb="63" eb="64">
      <t>オコナ</t>
    </rPh>
    <phoneticPr fontId="3"/>
  </si>
  <si>
    <t>通常の葬儀だけでなく社葬・団体葬等の大規模な葬儀についても、喪主・施主の意向を一つ一つ確認しながら提案書や見積書の作成を行っている。</t>
    <rPh sb="0" eb="2">
      <t>ツウジョウ</t>
    </rPh>
    <rPh sb="3" eb="5">
      <t>ソウギ</t>
    </rPh>
    <rPh sb="10" eb="12">
      <t>シャソウ</t>
    </rPh>
    <rPh sb="13" eb="15">
      <t>ダンタイ</t>
    </rPh>
    <rPh sb="15" eb="16">
      <t>ソウ</t>
    </rPh>
    <rPh sb="16" eb="17">
      <t>トウ</t>
    </rPh>
    <rPh sb="18" eb="21">
      <t>ダイキボ</t>
    </rPh>
    <rPh sb="22" eb="24">
      <t>ソウギ</t>
    </rPh>
    <rPh sb="30" eb="32">
      <t>モシュ</t>
    </rPh>
    <rPh sb="33" eb="35">
      <t>セシュ</t>
    </rPh>
    <rPh sb="36" eb="38">
      <t>イコウ</t>
    </rPh>
    <rPh sb="39" eb="40">
      <t>ヒト</t>
    </rPh>
    <rPh sb="41" eb="42">
      <t>ヒト</t>
    </rPh>
    <rPh sb="43" eb="45">
      <t>カクニン</t>
    </rPh>
    <rPh sb="49" eb="52">
      <t>テイアンショ</t>
    </rPh>
    <rPh sb="53" eb="56">
      <t>ミツモリショ</t>
    </rPh>
    <rPh sb="57" eb="59">
      <t>サクセイ</t>
    </rPh>
    <rPh sb="60" eb="61">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</si>
</sst>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_ "/>
  </numFmts>
  <fonts count="58">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0"/>
      <color theme="1"/>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284">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0" fillId="0" borderId="17" xfId="0" applyBorder="1" applyAlignment="1">
      <alignment vertical="center"/>
    </xf>
    <xf numFmtId="0" fontId="33" fillId="24" borderId="11"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33" fillId="25" borderId="11" xfId="0" applyFont="1" applyFill="1" applyBorder="1" applyAlignment="1">
      <alignment horizontal="center" vertical="center"/>
    </xf>
    <xf numFmtId="0" fontId="33" fillId="25" borderId="11" xfId="0" applyFont="1" applyFill="1" applyBorder="1" applyAlignment="1">
      <alignment horizontal="center" vertical="center" wrapText="1"/>
    </xf>
    <xf numFmtId="0" fontId="33" fillId="0" borderId="18" xfId="0" applyFont="1" applyBorder="1"/>
    <xf numFmtId="0" fontId="33" fillId="0" borderId="0" xfId="0" applyFont="1"/>
    <xf numFmtId="0" fontId="34"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25" fillId="0" borderId="11" xfId="0" applyFont="1" applyFill="1" applyBorder="1" applyAlignment="1">
      <alignment vertical="center" wrapText="1"/>
    </xf>
    <xf numFmtId="0" fontId="0" fillId="0" borderId="11" xfId="0" applyBorder="1" applyAlignment="1">
      <alignment vertical="center"/>
    </xf>
    <xf numFmtId="0" fontId="35" fillId="0" borderId="0" xfId="43" applyFont="1" applyBorder="1" applyAlignment="1">
      <alignment vertical="center" textRotation="255"/>
    </xf>
    <xf numFmtId="0" fontId="0" fillId="0" borderId="0" xfId="0" applyBorder="1" applyAlignment="1">
      <alignment vertical="center"/>
    </xf>
    <xf numFmtId="0" fontId="35" fillId="0" borderId="0" xfId="43" applyFont="1" applyBorder="1" applyAlignment="1">
      <alignment vertical="center" wrapText="1"/>
    </xf>
    <xf numFmtId="0" fontId="6" fillId="0" borderId="0" xfId="43" applyFont="1" applyBorder="1" applyAlignment="1">
      <alignment vertical="center" wrapText="1"/>
    </xf>
    <xf numFmtId="0" fontId="36" fillId="0" borderId="0" xfId="0" applyFont="1" applyAlignment="1">
      <alignment vertical="center"/>
    </xf>
    <xf numFmtId="0" fontId="33" fillId="25" borderId="14" xfId="0" applyFont="1" applyFill="1" applyBorder="1" applyAlignment="1">
      <alignment horizontal="center" vertical="center" wrapText="1"/>
    </xf>
    <xf numFmtId="0" fontId="0" fillId="0" borderId="18" xfId="0" applyBorder="1" applyAlignment="1">
      <alignment vertical="center"/>
    </xf>
    <xf numFmtId="0" fontId="39"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0" fillId="24" borderId="15" xfId="43" applyFont="1" applyFill="1" applyBorder="1" applyAlignment="1">
      <alignment horizontal="center" vertical="center" shrinkToFit="1"/>
    </xf>
    <xf numFmtId="0" fontId="40" fillId="24" borderId="11" xfId="0" applyFont="1" applyFill="1" applyBorder="1" applyAlignment="1">
      <alignment horizontal="center" vertical="center"/>
    </xf>
    <xf numFmtId="0" fontId="40" fillId="24" borderId="11" xfId="0" applyFont="1" applyFill="1" applyBorder="1" applyAlignment="1">
      <alignment horizontal="center" vertical="center" wrapText="1"/>
    </xf>
    <xf numFmtId="0" fontId="5" fillId="26" borderId="19" xfId="0" applyFont="1" applyFill="1" applyBorder="1" applyAlignment="1">
      <alignment vertical="center"/>
    </xf>
    <xf numFmtId="0" fontId="41" fillId="26" borderId="19" xfId="0" applyFont="1" applyFill="1" applyBorder="1" applyAlignment="1">
      <alignment vertical="center"/>
    </xf>
    <xf numFmtId="0" fontId="5" fillId="26" borderId="20" xfId="0" applyFont="1" applyFill="1" applyBorder="1" applyAlignment="1">
      <alignment vertical="center"/>
    </xf>
    <xf numFmtId="0" fontId="41" fillId="26" borderId="20" xfId="0" applyFont="1" applyFill="1" applyBorder="1" applyAlignment="1">
      <alignment vertical="center"/>
    </xf>
    <xf numFmtId="0" fontId="41" fillId="26" borderId="21" xfId="0" applyFont="1" applyFill="1" applyBorder="1" applyAlignment="1">
      <alignment vertical="center"/>
    </xf>
    <xf numFmtId="0" fontId="5" fillId="0" borderId="19" xfId="0" applyFont="1" applyBorder="1" applyAlignment="1">
      <alignment vertical="center"/>
    </xf>
    <xf numFmtId="0" fontId="41" fillId="26" borderId="22" xfId="0" applyFont="1" applyFill="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12" xfId="0" applyFont="1" applyFill="1" applyBorder="1" applyAlignment="1">
      <alignment vertical="center" wrapText="1"/>
    </xf>
    <xf numFmtId="0" fontId="25" fillId="0" borderId="0" xfId="0" applyFont="1" applyFill="1" applyBorder="1" applyAlignment="1">
      <alignment horizontal="left" vertical="center" wrapText="1"/>
    </xf>
    <xf numFmtId="0" fontId="5" fillId="26" borderId="19" xfId="0" applyFont="1" applyFill="1" applyBorder="1" applyAlignment="1">
      <alignment vertical="center" wrapText="1"/>
    </xf>
    <xf numFmtId="0" fontId="40" fillId="24" borderId="15" xfId="0" applyFont="1" applyFill="1" applyBorder="1" applyAlignment="1">
      <alignment horizontal="center" vertical="center"/>
    </xf>
    <xf numFmtId="0" fontId="40" fillId="24" borderId="15" xfId="0" applyFont="1" applyFill="1" applyBorder="1" applyAlignment="1">
      <alignment horizontal="center" vertical="center" wrapText="1"/>
    </xf>
    <xf numFmtId="0" fontId="25" fillId="0" borderId="0" xfId="0" applyFont="1" applyAlignment="1">
      <alignment horizontal="right" vertical="top"/>
    </xf>
    <xf numFmtId="0" fontId="5" fillId="26" borderId="22" xfId="0" applyFont="1" applyFill="1" applyBorder="1" applyAlignment="1">
      <alignment vertical="center" wrapText="1"/>
    </xf>
    <xf numFmtId="0" fontId="0" fillId="0" borderId="11" xfId="0" applyFont="1" applyFill="1" applyBorder="1" applyAlignment="1">
      <alignment horizontal="center" vertical="center" wrapText="1"/>
    </xf>
    <xf numFmtId="0" fontId="5" fillId="28" borderId="15" xfId="43" applyFont="1" applyFill="1" applyBorder="1" applyAlignment="1">
      <alignment vertical="center" wrapText="1"/>
    </xf>
    <xf numFmtId="0" fontId="0" fillId="28" borderId="11" xfId="0" applyFont="1" applyFill="1" applyBorder="1" applyAlignment="1">
      <alignment horizontal="center" vertical="center" wrapText="1"/>
    </xf>
    <xf numFmtId="0" fontId="25" fillId="28" borderId="11" xfId="0" applyFont="1" applyFill="1" applyBorder="1" applyAlignment="1">
      <alignment vertical="center" wrapText="1"/>
    </xf>
    <xf numFmtId="0" fontId="2" fillId="0" borderId="0" xfId="41" applyFont="1"/>
    <xf numFmtId="0" fontId="43" fillId="0" borderId="0" xfId="0" applyFont="1"/>
    <xf numFmtId="0" fontId="40" fillId="24" borderId="11" xfId="43" applyFont="1" applyFill="1" applyBorder="1" applyAlignment="1">
      <alignment horizontal="center" vertical="center" shrinkToFit="1"/>
    </xf>
    <xf numFmtId="0" fontId="5" fillId="28" borderId="11" xfId="0" applyFont="1" applyFill="1" applyBorder="1" applyAlignment="1">
      <alignment vertical="center" wrapText="1"/>
    </xf>
    <xf numFmtId="0" fontId="5" fillId="0" borderId="21" xfId="0" applyFont="1" applyBorder="1" applyAlignment="1">
      <alignment vertical="center"/>
    </xf>
    <xf numFmtId="0" fontId="5" fillId="28" borderId="11" xfId="43" applyFont="1" applyFill="1" applyBorder="1" applyAlignment="1">
      <alignment vertical="center" wrapText="1"/>
    </xf>
    <xf numFmtId="0" fontId="41" fillId="26" borderId="28" xfId="0" applyFont="1" applyFill="1" applyBorder="1" applyAlignment="1">
      <alignment vertical="center"/>
    </xf>
    <xf numFmtId="0" fontId="5" fillId="26" borderId="21" xfId="0" applyFont="1" applyFill="1" applyBorder="1" applyAlignment="1">
      <alignment vertical="center" wrapText="1"/>
    </xf>
    <xf numFmtId="0" fontId="4" fillId="0" borderId="0" xfId="43">
      <alignment vertical="center"/>
    </xf>
    <xf numFmtId="0" fontId="4" fillId="0" borderId="0" xfId="43" applyAlignment="1">
      <alignment vertical="center"/>
    </xf>
    <xf numFmtId="0" fontId="4" fillId="0" borderId="0" xfId="43" applyAlignment="1">
      <alignment horizontal="left" vertical="center"/>
    </xf>
    <xf numFmtId="0" fontId="4" fillId="0" borderId="0" xfId="43" applyAlignment="1">
      <alignment horizontal="left" vertical="center" wrapText="1"/>
    </xf>
    <xf numFmtId="0" fontId="5" fillId="0" borderId="0" xfId="43" applyFont="1">
      <alignment vertical="center"/>
    </xf>
    <xf numFmtId="0" fontId="5" fillId="29" borderId="11" xfId="43" applyFont="1" applyFill="1" applyBorder="1" applyAlignment="1">
      <alignment horizontal="left" vertical="center" shrinkToFit="1"/>
    </xf>
    <xf numFmtId="0" fontId="5" fillId="0" borderId="32" xfId="43" applyFont="1" applyBorder="1" applyAlignment="1">
      <alignment vertical="center" wrapText="1"/>
    </xf>
    <xf numFmtId="0" fontId="4" fillId="0" borderId="0" xfId="43" applyAlignment="1">
      <alignment horizontal="center" vertical="center"/>
    </xf>
    <xf numFmtId="0" fontId="5" fillId="0" borderId="31" xfId="0" applyFont="1" applyBorder="1" applyAlignment="1">
      <alignment vertical="top" wrapText="1"/>
    </xf>
    <xf numFmtId="0" fontId="5" fillId="0" borderId="30" xfId="0" applyFont="1" applyBorder="1" applyAlignment="1">
      <alignment vertical="top" wrapText="1"/>
    </xf>
    <xf numFmtId="0" fontId="5" fillId="0" borderId="30" xfId="0" applyFont="1" applyBorder="1" applyAlignment="1">
      <alignment horizontal="left" vertical="top" wrapText="1"/>
    </xf>
    <xf numFmtId="0" fontId="5" fillId="0" borderId="29" xfId="0" applyFont="1" applyBorder="1" applyAlignment="1">
      <alignment vertical="top" wrapText="1"/>
    </xf>
    <xf numFmtId="0" fontId="5" fillId="0" borderId="16" xfId="0" applyFont="1" applyBorder="1" applyAlignment="1">
      <alignment horizontal="center" vertical="top"/>
    </xf>
    <xf numFmtId="0" fontId="5" fillId="0" borderId="33" xfId="0" applyFont="1" applyBorder="1" applyAlignment="1">
      <alignment horizontal="center" vertical="top"/>
    </xf>
    <xf numFmtId="0" fontId="5" fillId="0" borderId="13" xfId="0" applyFont="1" applyBorder="1" applyAlignment="1">
      <alignment horizontal="center" vertical="top"/>
    </xf>
    <xf numFmtId="0" fontId="5" fillId="0" borderId="31" xfId="0" applyFont="1" applyBorder="1" applyAlignment="1">
      <alignment horizontal="left" vertical="top" wrapText="1"/>
    </xf>
    <xf numFmtId="0" fontId="5" fillId="0" borderId="29" xfId="0" applyFont="1" applyBorder="1" applyAlignment="1">
      <alignment horizontal="left" vertical="top" wrapText="1"/>
    </xf>
    <xf numFmtId="0" fontId="5" fillId="29" borderId="14" xfId="43" applyFont="1" applyFill="1" applyBorder="1" applyAlignment="1">
      <alignment horizontal="center" vertical="center"/>
    </xf>
    <xf numFmtId="0" fontId="5" fillId="26" borderId="12" xfId="0" applyFont="1" applyFill="1" applyBorder="1" applyAlignment="1">
      <alignment vertical="center" wrapText="1"/>
    </xf>
    <xf numFmtId="0" fontId="41" fillId="26" borderId="12" xfId="0" applyFont="1" applyFill="1" applyBorder="1" applyAlignment="1">
      <alignment vertical="center"/>
    </xf>
    <xf numFmtId="0" fontId="25" fillId="0" borderId="0" xfId="0" applyFont="1" applyBorder="1" applyAlignment="1">
      <alignment horizontal="left" vertical="center" wrapText="1"/>
    </xf>
    <xf numFmtId="0" fontId="5" fillId="29" borderId="14" xfId="43" applyFont="1" applyFill="1" applyBorder="1" applyAlignment="1">
      <alignment horizontal="center" vertical="center"/>
    </xf>
    <xf numFmtId="0" fontId="5" fillId="26" borderId="28" xfId="0" applyFont="1" applyFill="1" applyBorder="1" applyAlignment="1">
      <alignment vertical="center"/>
    </xf>
    <xf numFmtId="0" fontId="5" fillId="26" borderId="21" xfId="0" applyFont="1" applyFill="1" applyBorder="1" applyAlignment="1">
      <alignment vertical="center"/>
    </xf>
    <xf numFmtId="176" fontId="4" fillId="0" borderId="16" xfId="0" applyNumberFormat="1" applyFont="1" applyBorder="1" applyAlignment="1">
      <alignment horizontal="center" vertical="top"/>
    </xf>
    <xf numFmtId="176" fontId="4" fillId="0" borderId="33" xfId="0" applyNumberFormat="1" applyFont="1" applyBorder="1" applyAlignment="1">
      <alignment horizontal="center" vertical="top"/>
    </xf>
    <xf numFmtId="0" fontId="4" fillId="0" borderId="16" xfId="0" applyFont="1" applyBorder="1" applyAlignment="1">
      <alignment horizontal="center" vertical="top"/>
    </xf>
    <xf numFmtId="0" fontId="4" fillId="0" borderId="33" xfId="0" applyFont="1" applyBorder="1" applyAlignment="1">
      <alignment horizontal="center" vertical="top"/>
    </xf>
    <xf numFmtId="0" fontId="4" fillId="0" borderId="13" xfId="0" applyFont="1" applyBorder="1" applyAlignment="1">
      <alignment horizontal="center" vertical="top"/>
    </xf>
    <xf numFmtId="176" fontId="4" fillId="0" borderId="13" xfId="0" applyNumberFormat="1" applyFont="1" applyBorder="1" applyAlignment="1">
      <alignment horizontal="center" vertical="top"/>
    </xf>
    <xf numFmtId="176" fontId="4" fillId="0" borderId="16" xfId="0" applyNumberFormat="1" applyFont="1" applyBorder="1" applyAlignment="1">
      <alignment horizontal="left" vertical="top" wrapText="1"/>
    </xf>
    <xf numFmtId="176" fontId="4" fillId="0" borderId="33" xfId="0" applyNumberFormat="1" applyFont="1" applyBorder="1" applyAlignment="1">
      <alignment horizontal="left" vertical="top" wrapText="1"/>
    </xf>
    <xf numFmtId="176" fontId="4" fillId="0" borderId="13" xfId="0" applyNumberFormat="1" applyFont="1" applyBorder="1" applyAlignment="1">
      <alignment horizontal="left" vertical="top" wrapText="1"/>
    </xf>
    <xf numFmtId="176" fontId="5" fillId="0" borderId="13" xfId="0" applyNumberFormat="1" applyFont="1" applyBorder="1" applyAlignment="1">
      <alignment horizontal="center" vertical="top"/>
    </xf>
    <xf numFmtId="0" fontId="45" fillId="0" borderId="31" xfId="0" applyFont="1" applyBorder="1" applyAlignment="1">
      <alignment horizontal="left" vertical="top" wrapText="1"/>
    </xf>
    <xf numFmtId="0" fontId="45" fillId="0" borderId="30" xfId="0" applyFont="1" applyBorder="1" applyAlignment="1">
      <alignment horizontal="left" vertical="top" wrapText="1"/>
    </xf>
    <xf numFmtId="0" fontId="45" fillId="0" borderId="29" xfId="0" applyFont="1" applyBorder="1" applyAlignment="1">
      <alignment horizontal="left" vertical="top" wrapText="1"/>
    </xf>
    <xf numFmtId="0" fontId="25" fillId="0" borderId="0" xfId="0" applyFont="1" applyAlignment="1">
      <alignment vertical="center"/>
    </xf>
    <xf numFmtId="0" fontId="46" fillId="0" borderId="12" xfId="0" applyFont="1" applyBorder="1"/>
    <xf numFmtId="9" fontId="5" fillId="0" borderId="11" xfId="0" applyNumberFormat="1" applyFont="1" applyBorder="1" applyAlignment="1">
      <alignment horizontal="right" vertical="center"/>
    </xf>
    <xf numFmtId="9" fontId="0" fillId="0" borderId="17" xfId="0" applyNumberFormat="1" applyBorder="1" applyAlignment="1">
      <alignment vertical="center"/>
    </xf>
    <xf numFmtId="0" fontId="4" fillId="0" borderId="0" xfId="47" applyAlignment="1"/>
    <xf numFmtId="0" fontId="48"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2" xfId="47" applyFont="1" applyFill="1" applyBorder="1" applyAlignment="1"/>
    <xf numFmtId="0" fontId="49" fillId="30" borderId="23" xfId="47" applyFont="1" applyFill="1" applyBorder="1" applyAlignment="1"/>
    <xf numFmtId="0" fontId="5" fillId="0" borderId="32" xfId="47" applyFont="1" applyBorder="1" applyAlignment="1"/>
    <xf numFmtId="0" fontId="49" fillId="0" borderId="32" xfId="47" applyFont="1" applyBorder="1" applyAlignment="1"/>
    <xf numFmtId="0" fontId="5" fillId="30" borderId="34" xfId="47" applyFont="1" applyFill="1" applyBorder="1" applyAlignment="1"/>
    <xf numFmtId="0" fontId="49" fillId="30" borderId="32" xfId="47" applyFont="1" applyFill="1" applyBorder="1" applyAlignment="1"/>
    <xf numFmtId="0" fontId="5" fillId="0" borderId="14" xfId="47" applyFont="1" applyBorder="1" applyAlignment="1"/>
    <xf numFmtId="0" fontId="3" fillId="0" borderId="23" xfId="47" applyFont="1" applyBorder="1" applyAlignment="1"/>
    <xf numFmtId="0" fontId="50" fillId="0" borderId="0" xfId="47" applyFont="1" applyFill="1" applyAlignment="1">
      <alignment vertical="center"/>
    </xf>
    <xf numFmtId="0" fontId="4" fillId="0" borderId="32" xfId="47" applyFont="1" applyBorder="1" applyAlignment="1"/>
    <xf numFmtId="0" fontId="49" fillId="0" borderId="23" xfId="47" applyFont="1" applyBorder="1" applyAlignment="1"/>
    <xf numFmtId="0" fontId="4" fillId="0" borderId="32" xfId="47" applyBorder="1" applyAlignment="1"/>
    <xf numFmtId="0" fontId="5" fillId="30" borderId="23" xfId="47" applyFont="1" applyFill="1" applyBorder="1" applyAlignment="1"/>
    <xf numFmtId="0" fontId="4" fillId="0" borderId="0" xfId="47" applyBorder="1" applyAlignment="1"/>
    <xf numFmtId="0" fontId="4" fillId="0" borderId="23" xfId="47" applyFont="1" applyBorder="1" applyAlignment="1"/>
    <xf numFmtId="0" fontId="49" fillId="0" borderId="0" xfId="47" applyFont="1" applyAlignment="1"/>
    <xf numFmtId="0" fontId="33" fillId="0" borderId="0" xfId="47" applyFont="1" applyFill="1" applyBorder="1" applyAlignment="1"/>
    <xf numFmtId="0" fontId="52" fillId="0" borderId="0" xfId="47" applyFont="1" applyFill="1" applyBorder="1" applyAlignment="1"/>
    <xf numFmtId="0" fontId="30" fillId="0" borderId="0" xfId="47" applyFont="1" applyFill="1" applyBorder="1" applyAlignment="1"/>
    <xf numFmtId="0" fontId="49" fillId="0" borderId="0" xfId="47" applyFont="1" applyBorder="1" applyAlignment="1"/>
    <xf numFmtId="0" fontId="4" fillId="0" borderId="36" xfId="47" applyBorder="1" applyAlignment="1"/>
    <xf numFmtId="0" fontId="4" fillId="0" borderId="37" xfId="47" applyBorder="1" applyAlignment="1"/>
    <xf numFmtId="0" fontId="4" fillId="0" borderId="38" xfId="47" applyBorder="1" applyAlignment="1"/>
    <xf numFmtId="0" fontId="4" fillId="0" borderId="35" xfId="47" applyBorder="1" applyAlignment="1"/>
    <xf numFmtId="0" fontId="49" fillId="0" borderId="39" xfId="47" applyFont="1" applyBorder="1" applyAlignment="1"/>
    <xf numFmtId="0" fontId="5" fillId="0" borderId="0" xfId="47" applyFont="1" applyFill="1" applyBorder="1" applyAlignment="1"/>
    <xf numFmtId="0" fontId="5" fillId="0" borderId="43" xfId="47" applyFont="1" applyBorder="1" applyAlignment="1"/>
    <xf numFmtId="0" fontId="5" fillId="0" borderId="44" xfId="47" applyFont="1" applyBorder="1" applyAlignment="1"/>
    <xf numFmtId="0" fontId="4" fillId="0" borderId="44" xfId="47" applyBorder="1" applyAlignment="1"/>
    <xf numFmtId="0" fontId="4" fillId="0" borderId="45" xfId="47" applyBorder="1" applyAlignment="1"/>
    <xf numFmtId="0" fontId="5" fillId="0" borderId="43" xfId="47" applyFont="1" applyBorder="1" applyAlignment="1">
      <alignment horizontal="left"/>
    </xf>
    <xf numFmtId="0" fontId="5" fillId="0" borderId="45" xfId="47" applyFont="1" applyBorder="1" applyAlignment="1"/>
    <xf numFmtId="0" fontId="5" fillId="0" borderId="43" xfId="47" applyFont="1" applyBorder="1" applyAlignment="1">
      <alignment vertical="center"/>
    </xf>
    <xf numFmtId="0" fontId="5" fillId="0" borderId="44" xfId="47" applyFont="1" applyBorder="1" applyAlignment="1">
      <alignment vertical="center"/>
    </xf>
    <xf numFmtId="0" fontId="5" fillId="0" borderId="45" xfId="47" applyFont="1" applyBorder="1" applyAlignment="1">
      <alignment vertical="center"/>
    </xf>
    <xf numFmtId="0" fontId="49" fillId="0" borderId="35" xfId="47" applyFont="1" applyBorder="1" applyAlignment="1"/>
    <xf numFmtId="0" fontId="4" fillId="0" borderId="40" xfId="47" applyBorder="1" applyAlignment="1"/>
    <xf numFmtId="0" fontId="4" fillId="0" borderId="41" xfId="47" applyBorder="1" applyAlignment="1"/>
    <xf numFmtId="0" fontId="49" fillId="0" borderId="41" xfId="47" applyFont="1" applyBorder="1" applyAlignment="1"/>
    <xf numFmtId="0" fontId="49" fillId="0" borderId="42" xfId="47" applyFont="1" applyBorder="1" applyAlignment="1"/>
    <xf numFmtId="177" fontId="4" fillId="0" borderId="0" xfId="47" applyNumberFormat="1" applyAlignment="1"/>
    <xf numFmtId="0" fontId="51" fillId="31" borderId="0" xfId="47" applyFont="1" applyFill="1" applyAlignment="1"/>
    <xf numFmtId="0" fontId="53" fillId="31" borderId="0" xfId="47" applyFont="1" applyFill="1" applyAlignment="1"/>
    <xf numFmtId="0" fontId="54" fillId="31" borderId="0" xfId="47" applyFont="1" applyFill="1" applyAlignment="1"/>
    <xf numFmtId="0" fontId="4" fillId="0" borderId="0" xfId="47" applyFill="1" applyBorder="1" applyAlignment="1"/>
    <xf numFmtId="0" fontId="33" fillId="25" borderId="46" xfId="47" applyFont="1" applyFill="1" applyBorder="1" applyAlignment="1">
      <alignment horizontal="center" vertical="center" wrapText="1"/>
    </xf>
    <xf numFmtId="0" fontId="5" fillId="0" borderId="43" xfId="47" applyFont="1" applyFill="1" applyBorder="1" applyAlignment="1"/>
    <xf numFmtId="0" fontId="49" fillId="0" borderId="44" xfId="47" applyFont="1" applyFill="1" applyBorder="1" applyAlignment="1"/>
    <xf numFmtId="0" fontId="5" fillId="0" borderId="44" xfId="47" applyFont="1" applyFill="1" applyBorder="1" applyAlignment="1"/>
    <xf numFmtId="0" fontId="4" fillId="0" borderId="44" xfId="47" applyFill="1" applyBorder="1" applyAlignment="1"/>
    <xf numFmtId="0" fontId="4" fillId="0" borderId="45" xfId="47" applyFill="1" applyBorder="1" applyAlignment="1"/>
    <xf numFmtId="0" fontId="5" fillId="0" borderId="45" xfId="47" applyFont="1" applyFill="1" applyBorder="1" applyAlignment="1"/>
    <xf numFmtId="0" fontId="33" fillId="25" borderId="47" xfId="47" applyFont="1" applyFill="1" applyBorder="1" applyAlignment="1">
      <alignment horizontal="center" vertical="center" wrapText="1"/>
    </xf>
    <xf numFmtId="0" fontId="49" fillId="0" borderId="25" xfId="47" applyFont="1" applyBorder="1" applyAlignment="1"/>
    <xf numFmtId="177" fontId="52" fillId="0" borderId="25" xfId="47" applyNumberFormat="1" applyFont="1" applyBorder="1" applyAlignment="1">
      <alignment horizontal="center"/>
    </xf>
    <xf numFmtId="0" fontId="49" fillId="30" borderId="25" xfId="47" applyFont="1" applyFill="1" applyBorder="1" applyAlignment="1"/>
    <xf numFmtId="177" fontId="52" fillId="30" borderId="25" xfId="47" applyNumberFormat="1" applyFont="1" applyFill="1" applyBorder="1" applyAlignment="1">
      <alignment horizontal="center"/>
    </xf>
    <xf numFmtId="0" fontId="5" fillId="0" borderId="43" xfId="47" applyFont="1" applyFill="1" applyBorder="1" applyAlignment="1">
      <alignment vertical="top"/>
    </xf>
    <xf numFmtId="0" fontId="49" fillId="0" borderId="44" xfId="47" applyFont="1" applyFill="1" applyBorder="1" applyAlignment="1">
      <alignment vertical="top"/>
    </xf>
    <xf numFmtId="0" fontId="49" fillId="0" borderId="45" xfId="47" applyFont="1" applyFill="1" applyBorder="1" applyAlignment="1">
      <alignment vertical="top"/>
    </xf>
    <xf numFmtId="0" fontId="4" fillId="0" borderId="0" xfId="47"/>
    <xf numFmtId="0" fontId="57" fillId="30" borderId="25" xfId="47" applyFont="1" applyFill="1" applyBorder="1" applyAlignment="1"/>
    <xf numFmtId="0" fontId="57" fillId="0" borderId="25" xfId="47" applyFont="1" applyBorder="1" applyAlignment="1"/>
    <xf numFmtId="0" fontId="42"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31" fillId="0" borderId="24" xfId="42" applyFont="1" applyFill="1" applyBorder="1" applyAlignment="1">
      <alignment horizontal="left" vertical="center" wrapText="1"/>
    </xf>
    <xf numFmtId="0" fontId="31" fillId="0" borderId="25" xfId="42" applyFont="1" applyFill="1" applyBorder="1" applyAlignment="1">
      <alignment horizontal="left" vertical="center"/>
    </xf>
    <xf numFmtId="0" fontId="31" fillId="0" borderId="26" xfId="42" applyFont="1" applyFill="1" applyBorder="1" applyAlignment="1">
      <alignment horizontal="left"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7" fillId="0" borderId="10" xfId="41" applyNumberFormat="1" applyFont="1" applyBorder="1" applyAlignment="1">
      <alignment horizontal="center" vertical="center"/>
    </xf>
    <xf numFmtId="176" fontId="38" fillId="0" borderId="10" xfId="41" applyNumberFormat="1" applyFont="1" applyBorder="1" applyAlignment="1">
      <alignment horizontal="center" vertical="center"/>
    </xf>
    <xf numFmtId="176" fontId="37" fillId="0" borderId="24" xfId="41" applyNumberFormat="1" applyFont="1" applyBorder="1" applyAlignment="1">
      <alignment horizontal="center" vertical="center" shrinkToFit="1"/>
    </xf>
    <xf numFmtId="176" fontId="38" fillId="0" borderId="25" xfId="41" applyNumberFormat="1" applyFont="1" applyBorder="1" applyAlignment="1">
      <alignment horizontal="center" vertical="center" shrinkToFit="1"/>
    </xf>
    <xf numFmtId="176" fontId="38" fillId="0" borderId="26" xfId="41" applyNumberFormat="1" applyFont="1" applyBorder="1" applyAlignment="1">
      <alignment horizontal="center" vertical="center" shrinkToFit="1"/>
    </xf>
    <xf numFmtId="0" fontId="25" fillId="28" borderId="15" xfId="0" applyFont="1" applyFill="1" applyBorder="1" applyAlignment="1">
      <alignment horizontal="left" vertical="center" wrapText="1"/>
    </xf>
    <xf numFmtId="0" fontId="25" fillId="28" borderId="27"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25" borderId="11" xfId="0" applyFont="1" applyFill="1" applyBorder="1" applyAlignment="1">
      <alignment horizontal="center" vertical="center"/>
    </xf>
    <xf numFmtId="0" fontId="33" fillId="25" borderId="14" xfId="0" applyFont="1" applyFill="1" applyBorder="1" applyAlignment="1">
      <alignment horizontal="center" vertical="center"/>
    </xf>
    <xf numFmtId="0" fontId="33" fillId="25" borderId="23" xfId="0" applyFont="1" applyFill="1" applyBorder="1" applyAlignment="1">
      <alignment horizontal="center" vertical="center"/>
    </xf>
    <xf numFmtId="0" fontId="25" fillId="0" borderId="15" xfId="0" applyFont="1" applyFill="1" applyBorder="1" applyAlignment="1">
      <alignment horizontal="left" vertical="center" wrapText="1"/>
    </xf>
    <xf numFmtId="0" fontId="25" fillId="0" borderId="2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5" fillId="26" borderId="15" xfId="0" applyFont="1" applyFill="1" applyBorder="1" applyAlignment="1">
      <alignment horizontal="left" vertical="center" wrapText="1"/>
    </xf>
    <xf numFmtId="0" fontId="5" fillId="26" borderId="27" xfId="0" applyFont="1" applyFill="1" applyBorder="1" applyAlignment="1">
      <alignment horizontal="left" vertical="center" wrapText="1"/>
    </xf>
    <xf numFmtId="0" fontId="5" fillId="26" borderId="12"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7"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12" xfId="0" applyFont="1" applyBorder="1" applyAlignment="1">
      <alignment horizontal="left" vertical="center" wrapText="1"/>
    </xf>
    <xf numFmtId="0" fontId="4" fillId="0" borderId="15" xfId="43" applyFont="1" applyBorder="1" applyAlignment="1">
      <alignment horizontal="left" vertical="center" wrapText="1"/>
    </xf>
    <xf numFmtId="0" fontId="4" fillId="0" borderId="27" xfId="43" applyFont="1" applyBorder="1" applyAlignment="1">
      <alignment horizontal="left" vertical="center" wrapText="1"/>
    </xf>
    <xf numFmtId="176" fontId="4" fillId="0" borderId="16" xfId="0" applyNumberFormat="1" applyFont="1" applyBorder="1" applyAlignment="1">
      <alignment horizontal="left" vertical="center" wrapText="1"/>
    </xf>
    <xf numFmtId="176" fontId="4" fillId="0" borderId="33" xfId="0" applyNumberFormat="1" applyFont="1" applyBorder="1" applyAlignment="1">
      <alignment horizontal="left" vertical="center" wrapText="1"/>
    </xf>
    <xf numFmtId="0" fontId="4" fillId="0" borderId="16" xfId="0" applyFont="1" applyBorder="1" applyAlignment="1">
      <alignment horizontal="justify" vertical="center" wrapText="1"/>
    </xf>
    <xf numFmtId="0" fontId="4" fillId="0" borderId="33" xfId="0" applyFont="1" applyBorder="1" applyAlignment="1">
      <alignment horizontal="justify" vertical="center" wrapText="1"/>
    </xf>
    <xf numFmtId="0" fontId="4" fillId="0" borderId="12" xfId="43" applyFont="1" applyBorder="1" applyAlignment="1">
      <alignment horizontal="left" vertical="center" wrapText="1"/>
    </xf>
    <xf numFmtId="0" fontId="4" fillId="0" borderId="13" xfId="0" applyFont="1" applyBorder="1" applyAlignment="1">
      <alignment horizontal="justify" vertical="center" wrapText="1"/>
    </xf>
    <xf numFmtId="0" fontId="44"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2" xfId="43" applyFont="1" applyFill="1" applyBorder="1" applyAlignment="1">
      <alignment horizontal="left" vertical="center" shrinkToFit="1"/>
    </xf>
    <xf numFmtId="0" fontId="30" fillId="29" borderId="23" xfId="43" applyFont="1" applyFill="1" applyBorder="1" applyAlignment="1">
      <alignment horizontal="left" vertical="center" shrinkToFit="1"/>
    </xf>
    <xf numFmtId="0" fontId="5" fillId="29" borderId="14" xfId="43" applyFont="1" applyFill="1" applyBorder="1" applyAlignment="1">
      <alignment horizontal="center" vertical="center"/>
    </xf>
    <xf numFmtId="0" fontId="5" fillId="29" borderId="23" xfId="43" applyFont="1" applyFill="1" applyBorder="1" applyAlignment="1">
      <alignment horizontal="center" vertical="center"/>
    </xf>
    <xf numFmtId="176" fontId="4" fillId="0" borderId="11" xfId="0" applyNumberFormat="1" applyFont="1" applyBorder="1" applyAlignment="1">
      <alignment horizontal="left" vertical="center" wrapText="1"/>
    </xf>
    <xf numFmtId="0" fontId="4" fillId="0" borderId="11" xfId="43"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horizontal="left" vertical="center" wrapText="1"/>
    </xf>
    <xf numFmtId="0" fontId="4" fillId="0" borderId="16" xfId="0" applyFont="1" applyBorder="1" applyAlignment="1">
      <alignment horizontal="left" vertical="center" wrapText="1"/>
    </xf>
    <xf numFmtId="0" fontId="4" fillId="0" borderId="33" xfId="0" applyFont="1" applyBorder="1" applyAlignment="1">
      <alignment horizontal="left" vertical="center" wrapText="1"/>
    </xf>
    <xf numFmtId="0" fontId="4" fillId="0" borderId="13" xfId="0" applyFont="1" applyBorder="1" applyAlignment="1">
      <alignment horizontal="left" vertical="center" wrapText="1"/>
    </xf>
    <xf numFmtId="176" fontId="4" fillId="0" borderId="13" xfId="0" applyNumberFormat="1" applyFont="1" applyBorder="1" applyAlignment="1">
      <alignment horizontal="left" vertical="center" wrapText="1"/>
    </xf>
    <xf numFmtId="0" fontId="47" fillId="0" borderId="0" xfId="47" applyFont="1" applyFill="1" applyBorder="1" applyAlignment="1">
      <alignment horizontal="center" vertical="center" wrapText="1"/>
    </xf>
    <xf numFmtId="0" fontId="47" fillId="0" borderId="0" xfId="47" applyFont="1" applyFill="1" applyBorder="1" applyAlignment="1">
      <alignment horizontal="center" vertical="center"/>
    </xf>
    <xf numFmtId="0" fontId="51" fillId="31" borderId="35" xfId="47" applyFont="1" applyFill="1" applyBorder="1" applyAlignment="1">
      <alignment horizontal="center" vertical="center" wrapText="1"/>
    </xf>
    <xf numFmtId="0" fontId="51" fillId="31" borderId="0" xfId="47" applyFont="1" applyFill="1" applyBorder="1" applyAlignment="1">
      <alignment horizontal="center"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5"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4" fillId="0" borderId="42" xfId="47" applyFont="1" applyFill="1" applyBorder="1" applyAlignment="1">
      <alignment horizontal="left" vertical="center" wrapText="1"/>
    </xf>
    <xf numFmtId="0" fontId="5" fillId="0" borderId="43" xfId="47" applyFont="1" applyBorder="1" applyAlignment="1">
      <alignment horizontal="left"/>
    </xf>
    <xf numFmtId="0" fontId="5" fillId="0" borderId="44" xfId="47" applyFont="1" applyBorder="1" applyAlignment="1">
      <alignment horizontal="left"/>
    </xf>
    <xf numFmtId="0" fontId="5" fillId="0" borderId="45" xfId="47" applyFont="1" applyBorder="1" applyAlignment="1">
      <alignment horizontal="left"/>
    </xf>
    <xf numFmtId="0" fontId="5" fillId="0" borderId="43" xfId="47" applyFont="1" applyBorder="1" applyAlignment="1">
      <alignment horizontal="center"/>
    </xf>
    <xf numFmtId="0" fontId="5" fillId="0" borderId="44" xfId="47" applyFont="1" applyBorder="1" applyAlignment="1">
      <alignment horizontal="center"/>
    </xf>
    <xf numFmtId="0" fontId="5" fillId="0" borderId="45" xfId="47" applyFont="1" applyBorder="1" applyAlignment="1">
      <alignment horizontal="center"/>
    </xf>
    <xf numFmtId="0" fontId="33" fillId="25" borderId="46" xfId="47" applyFont="1" applyFill="1" applyBorder="1" applyAlignment="1">
      <alignment horizontal="left" vertical="center"/>
    </xf>
    <xf numFmtId="0" fontId="33" fillId="25" borderId="47" xfId="47" applyFont="1" applyFill="1" applyBorder="1" applyAlignment="1">
      <alignment horizontal="left" vertical="center"/>
    </xf>
    <xf numFmtId="0" fontId="55" fillId="0" borderId="36" xfId="47" applyFont="1" applyFill="1" applyBorder="1" applyAlignment="1">
      <alignment horizontal="left" vertical="center" wrapText="1"/>
    </xf>
    <xf numFmtId="0" fontId="56" fillId="0" borderId="37" xfId="47" applyFont="1" applyFill="1" applyBorder="1" applyAlignment="1">
      <alignment horizontal="left" vertical="center" wrapText="1"/>
    </xf>
    <xf numFmtId="0" fontId="56" fillId="0" borderId="38" xfId="47" applyFont="1" applyFill="1" applyBorder="1" applyAlignment="1">
      <alignment horizontal="left" vertical="center" wrapText="1"/>
    </xf>
    <xf numFmtId="0" fontId="56" fillId="0" borderId="35" xfId="47" applyFont="1" applyFill="1" applyBorder="1" applyAlignment="1">
      <alignment horizontal="left" vertical="center" wrapText="1"/>
    </xf>
    <xf numFmtId="0" fontId="56" fillId="0" borderId="0" xfId="47" applyFont="1" applyFill="1" applyBorder="1" applyAlignment="1">
      <alignment horizontal="left" vertical="center" wrapText="1"/>
    </xf>
    <xf numFmtId="0" fontId="56" fillId="0" borderId="39" xfId="47" applyFont="1" applyFill="1" applyBorder="1" applyAlignment="1">
      <alignment horizontal="left" vertical="center" wrapText="1"/>
    </xf>
    <xf numFmtId="0" fontId="56" fillId="0" borderId="40" xfId="47" applyFont="1" applyFill="1" applyBorder="1" applyAlignment="1">
      <alignment horizontal="left" vertical="center" wrapText="1"/>
    </xf>
    <xf numFmtId="0" fontId="56" fillId="0" borderId="41" xfId="47" applyFont="1" applyFill="1" applyBorder="1" applyAlignment="1">
      <alignment horizontal="left" vertical="center" wrapText="1"/>
    </xf>
    <xf numFmtId="0" fontId="56" fillId="0" borderId="42" xfId="47" applyFont="1" applyFill="1" applyBorder="1" applyAlignment="1">
      <alignment horizontal="left" vertical="center" wrapText="1"/>
    </xf>
    <xf numFmtId="0" fontId="55" fillId="0" borderId="37" xfId="47" applyFont="1" applyFill="1" applyBorder="1" applyAlignment="1">
      <alignment horizontal="left" vertical="center" wrapText="1"/>
    </xf>
    <xf numFmtId="0" fontId="55" fillId="0" borderId="38" xfId="47" applyFont="1" applyFill="1" applyBorder="1" applyAlignment="1">
      <alignment horizontal="left" vertical="center" wrapText="1"/>
    </xf>
    <xf numFmtId="0" fontId="55" fillId="0" borderId="35" xfId="47" applyFont="1" applyFill="1" applyBorder="1" applyAlignment="1">
      <alignment horizontal="left" vertical="center" wrapText="1"/>
    </xf>
    <xf numFmtId="0" fontId="55" fillId="0" borderId="0" xfId="47" applyFont="1" applyFill="1" applyBorder="1" applyAlignment="1">
      <alignment horizontal="left" vertical="center" wrapText="1"/>
    </xf>
    <xf numFmtId="0" fontId="55" fillId="0" borderId="39" xfId="47" applyFont="1" applyFill="1" applyBorder="1" applyAlignment="1">
      <alignment horizontal="left" vertical="center" wrapText="1"/>
    </xf>
    <xf numFmtId="0" fontId="55" fillId="0" borderId="40" xfId="47" applyFont="1" applyFill="1" applyBorder="1" applyAlignment="1">
      <alignment horizontal="left" vertical="center" wrapText="1"/>
    </xf>
    <xf numFmtId="0" fontId="55" fillId="0" borderId="41" xfId="47" applyFont="1" applyFill="1" applyBorder="1" applyAlignment="1">
      <alignment horizontal="left" vertical="center" wrapText="1"/>
    </xf>
    <xf numFmtId="0" fontId="55" fillId="0" borderId="42" xfId="47" applyFont="1" applyFill="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cellStyle name="標準_OJTコミュニケーションｼｰﾄ_01" xfId="47"/>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OJTｺﾐｭﾆｹｰｼｮﾝｼｰﾄ!$B$25:$B$38</c:f>
              <c:strCache>
                <c:ptCount val="14"/>
                <c:pt idx="0">
                  <c:v>コンプライアンス</c:v>
                </c:pt>
                <c:pt idx="1">
                  <c:v>葬祭スタッフとしてのマナーと心構え</c:v>
                </c:pt>
                <c:pt idx="2">
                  <c:v>チームワークとコミュニケーション</c:v>
                </c:pt>
                <c:pt idx="3">
                  <c:v>組織マネジメント</c:v>
                </c:pt>
                <c:pt idx="4">
                  <c:v>事前相談</c:v>
                </c:pt>
                <c:pt idx="5">
                  <c:v>葬祭企画</c:v>
                </c:pt>
                <c:pt idx="6">
                  <c:v>見積り、受注</c:v>
                </c:pt>
                <c:pt idx="7">
                  <c:v>搬送</c:v>
                </c:pt>
                <c:pt idx="8">
                  <c:v>遺体処置・湯灌、納棺</c:v>
                </c:pt>
                <c:pt idx="9">
                  <c:v>会場設営</c:v>
                </c:pt>
                <c:pt idx="10">
                  <c:v>式典運営</c:v>
                </c:pt>
                <c:pt idx="11">
                  <c:v>アフターケア</c:v>
                </c:pt>
                <c:pt idx="12">
                  <c:v>施行業務管理</c:v>
                </c:pt>
                <c:pt idx="13">
                  <c:v>葬具管理</c:v>
                </c:pt>
              </c:strCache>
            </c:strRef>
          </c:cat>
          <c:val>
            <c:numRef>
              <c:f>OJTｺﾐｭﾆｹｰｼｮﾝｼｰﾄ!$H$25:$H$38</c:f>
              <c:numCache>
                <c:formatCode>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OJTｺﾐｭﾆｹｰｼｮﾝｼｰﾄ!$B$25:$B$38</c:f>
              <c:strCache>
                <c:ptCount val="14"/>
                <c:pt idx="0">
                  <c:v>コンプライアンス</c:v>
                </c:pt>
                <c:pt idx="1">
                  <c:v>葬祭スタッフとしてのマナーと心構え</c:v>
                </c:pt>
                <c:pt idx="2">
                  <c:v>チームワークとコミュニケーション</c:v>
                </c:pt>
                <c:pt idx="3">
                  <c:v>組織マネジメント</c:v>
                </c:pt>
                <c:pt idx="4">
                  <c:v>事前相談</c:v>
                </c:pt>
                <c:pt idx="5">
                  <c:v>葬祭企画</c:v>
                </c:pt>
                <c:pt idx="6">
                  <c:v>見積り、受注</c:v>
                </c:pt>
                <c:pt idx="7">
                  <c:v>搬送</c:v>
                </c:pt>
                <c:pt idx="8">
                  <c:v>遺体処置・湯灌、納棺</c:v>
                </c:pt>
                <c:pt idx="9">
                  <c:v>会場設営</c:v>
                </c:pt>
                <c:pt idx="10">
                  <c:v>式典運営</c:v>
                </c:pt>
                <c:pt idx="11">
                  <c:v>アフターケア</c:v>
                </c:pt>
                <c:pt idx="12">
                  <c:v>施行業務管理</c:v>
                </c:pt>
                <c:pt idx="13">
                  <c:v>葬具管理</c:v>
                </c:pt>
              </c:strCache>
            </c:strRef>
          </c:cat>
          <c:val>
            <c:numRef>
              <c:f>OJTｺﾐｭﾆｹｰｼｮﾝｼｰﾄ!$G$25:$G$38</c:f>
              <c:numCache>
                <c:formatCode>0.0_ </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ser>
        <c:dLbls>
          <c:showLegendKey val="0"/>
          <c:showVal val="0"/>
          <c:showCatName val="0"/>
          <c:showSerName val="0"/>
          <c:showPercent val="0"/>
          <c:showBubbleSize val="0"/>
        </c:dLbls>
        <c:axId val="112194688"/>
        <c:axId val="112196608"/>
      </c:radarChart>
      <c:catAx>
        <c:axId val="11219468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112196608"/>
        <c:crosses val="autoZero"/>
        <c:auto val="0"/>
        <c:lblAlgn val="ctr"/>
        <c:lblOffset val="100"/>
        <c:noMultiLvlLbl val="0"/>
      </c:catAx>
      <c:valAx>
        <c:axId val="112196608"/>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2194688"/>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60"/>
  <sheetViews>
    <sheetView tabSelected="1" view="pageBreakPreview" zoomScaleNormal="100" zoomScaleSheetLayoutView="100" workbookViewId="0">
      <selection activeCell="E13" sqref="E13:K13"/>
    </sheetView>
  </sheetViews>
  <sheetFormatPr defaultRowHeight="12"/>
  <cols>
    <col min="1" max="1" width="3.7109375" style="1" customWidth="1"/>
    <col min="2" max="11" width="9.28515625" style="1" customWidth="1"/>
    <col min="12" max="12" width="3.7109375" style="1" customWidth="1"/>
    <col min="13" max="16384" width="9.140625" style="1"/>
  </cols>
  <sheetData>
    <row r="2" spans="2:17" ht="12" customHeight="1">
      <c r="H2" s="189" t="s">
        <v>4</v>
      </c>
      <c r="I2" s="189"/>
      <c r="J2" s="189"/>
      <c r="K2" s="2" t="s">
        <v>5</v>
      </c>
    </row>
    <row r="3" spans="2:17" ht="22.5" customHeight="1">
      <c r="H3" s="190"/>
      <c r="I3" s="190"/>
      <c r="J3" s="190"/>
      <c r="K3" s="3"/>
    </row>
    <row r="5" spans="2:17" ht="12" customHeight="1">
      <c r="H5" s="189" t="s">
        <v>6</v>
      </c>
      <c r="I5" s="189"/>
      <c r="J5" s="189"/>
      <c r="K5" s="2" t="s">
        <v>5</v>
      </c>
    </row>
    <row r="6" spans="2:17" ht="22.5" customHeight="1">
      <c r="H6" s="190"/>
      <c r="I6" s="190"/>
      <c r="J6" s="190"/>
      <c r="K6" s="3"/>
    </row>
    <row r="7" spans="2:17" ht="10.5" customHeight="1">
      <c r="H7" s="4"/>
      <c r="I7" s="4"/>
      <c r="J7" s="4"/>
      <c r="K7" s="5"/>
    </row>
    <row r="8" spans="2:17" s="6" customFormat="1" ht="13.5"/>
    <row r="9" spans="2:17" s="6" customFormat="1" ht="13.5">
      <c r="B9" s="188" t="s">
        <v>22</v>
      </c>
      <c r="C9" s="188"/>
      <c r="D9" s="188"/>
      <c r="E9" s="188"/>
      <c r="F9" s="188"/>
      <c r="G9" s="188"/>
      <c r="H9" s="188"/>
      <c r="I9" s="188"/>
      <c r="J9" s="188"/>
      <c r="K9" s="188"/>
    </row>
    <row r="10" spans="2:17" s="6" customFormat="1" ht="13.5">
      <c r="B10" s="188"/>
      <c r="C10" s="188"/>
      <c r="D10" s="188"/>
      <c r="E10" s="188"/>
      <c r="F10" s="188"/>
      <c r="G10" s="188"/>
      <c r="H10" s="188"/>
      <c r="I10" s="188"/>
      <c r="J10" s="188"/>
      <c r="K10" s="188"/>
    </row>
    <row r="11" spans="2:17" s="6" customFormat="1" ht="13.5">
      <c r="B11" s="188"/>
      <c r="C11" s="188"/>
      <c r="D11" s="188"/>
      <c r="E11" s="188"/>
      <c r="F11" s="188"/>
      <c r="G11" s="188"/>
      <c r="H11" s="188"/>
      <c r="I11" s="188"/>
      <c r="J11" s="188"/>
      <c r="K11" s="188"/>
    </row>
    <row r="13" spans="2:17" ht="32.1" customHeight="1">
      <c r="B13" s="196" t="s">
        <v>15</v>
      </c>
      <c r="C13" s="197"/>
      <c r="D13" s="197"/>
      <c r="E13" s="200" t="s">
        <v>26</v>
      </c>
      <c r="F13" s="201"/>
      <c r="G13" s="201"/>
      <c r="H13" s="201"/>
      <c r="I13" s="201"/>
      <c r="J13" s="201"/>
      <c r="K13" s="202"/>
      <c r="L13" s="5"/>
    </row>
    <row r="14" spans="2:17" ht="32.1" customHeight="1">
      <c r="B14" s="196" t="s">
        <v>7</v>
      </c>
      <c r="C14" s="197"/>
      <c r="D14" s="197"/>
      <c r="E14" s="198" t="s">
        <v>117</v>
      </c>
      <c r="F14" s="199"/>
      <c r="G14" s="199"/>
      <c r="H14" s="199"/>
      <c r="I14" s="199"/>
      <c r="J14" s="199"/>
      <c r="K14" s="199"/>
    </row>
    <row r="15" spans="2:17" s="6" customFormat="1" ht="84" customHeight="1">
      <c r="B15" s="191" t="s">
        <v>291</v>
      </c>
      <c r="C15" s="192"/>
      <c r="D15" s="192"/>
      <c r="E15" s="193" t="s">
        <v>118</v>
      </c>
      <c r="F15" s="194"/>
      <c r="G15" s="194"/>
      <c r="H15" s="194"/>
      <c r="I15" s="194"/>
      <c r="J15" s="194"/>
      <c r="K15" s="195"/>
      <c r="Q15" s="7"/>
    </row>
    <row r="17" s="72" customFormat="1"/>
    <row r="18" s="72" customFormat="1"/>
    <row r="19" s="72" customFormat="1"/>
    <row r="20" s="72" customFormat="1"/>
    <row r="21" s="72" customFormat="1"/>
    <row r="22" s="72" customFormat="1"/>
    <row r="23" s="72" customFormat="1"/>
    <row r="24" s="72" customFormat="1"/>
    <row r="25" s="72" customFormat="1"/>
    <row r="26" s="72" customFormat="1"/>
    <row r="27" s="72" customFormat="1"/>
    <row r="28" s="72" customFormat="1"/>
    <row r="29" s="72" customFormat="1"/>
    <row r="30" s="72" customFormat="1"/>
    <row r="31" s="72" customFormat="1"/>
    <row r="32" s="72" customFormat="1"/>
    <row r="33" s="72" customFormat="1"/>
    <row r="34" s="72" customFormat="1"/>
    <row r="35" s="72" customFormat="1"/>
    <row r="36" s="72" customFormat="1"/>
    <row r="37" s="72" customFormat="1"/>
    <row r="38" s="72" customFormat="1"/>
    <row r="39" s="72" customFormat="1"/>
    <row r="40" s="72" customFormat="1"/>
    <row r="41" s="72" customFormat="1"/>
    <row r="42" s="72" customFormat="1"/>
    <row r="43" s="72" customFormat="1"/>
    <row r="44" s="72" customFormat="1"/>
    <row r="45" s="72" customFormat="1"/>
    <row r="46" s="72" customFormat="1"/>
    <row r="47" s="72" customFormat="1"/>
    <row r="48" s="72" customFormat="1"/>
    <row r="49" s="72" customFormat="1"/>
    <row r="50" s="72" customFormat="1"/>
    <row r="51" s="72" customFormat="1"/>
    <row r="52" s="72" customFormat="1"/>
    <row r="53" s="72" customFormat="1"/>
    <row r="54" s="72" customFormat="1"/>
    <row r="55" s="72" customFormat="1"/>
    <row r="56" s="72" customFormat="1"/>
    <row r="57" s="72" customFormat="1"/>
    <row r="58" s="72" customFormat="1"/>
    <row r="59" s="72" customFormat="1"/>
    <row r="60" s="72" customFormat="1"/>
  </sheetData>
  <mergeCells count="11">
    <mergeCell ref="B15:D15"/>
    <mergeCell ref="E15:K15"/>
    <mergeCell ref="B14:D14"/>
    <mergeCell ref="E14:K14"/>
    <mergeCell ref="B13:D13"/>
    <mergeCell ref="E13:K13"/>
    <mergeCell ref="B9:K11"/>
    <mergeCell ref="H2:J2"/>
    <mergeCell ref="H5:J5"/>
    <mergeCell ref="H3:J3"/>
    <mergeCell ref="H6:J6"/>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49"/>
  <sheetViews>
    <sheetView view="pageBreakPreview" zoomScaleNormal="100" zoomScaleSheetLayoutView="100" workbookViewId="0">
      <selection activeCell="C20" sqref="C20"/>
    </sheetView>
  </sheetViews>
  <sheetFormatPr defaultRowHeight="12"/>
  <cols>
    <col min="1" max="1" width="1.28515625" style="9" customWidth="1"/>
    <col min="2" max="2" width="15" style="9" customWidth="1"/>
    <col min="3" max="3" width="19.140625" style="9" customWidth="1"/>
    <col min="4" max="4" width="4" style="24" bestFit="1" customWidth="1"/>
    <col min="5" max="5" width="60.28515625" style="9" customWidth="1"/>
    <col min="6" max="6" width="10.5703125" style="9" customWidth="1"/>
    <col min="7" max="7" width="10.140625" style="9" customWidth="1"/>
    <col min="8" max="8" width="29.7109375" style="9" customWidth="1"/>
    <col min="9" max="9" width="9.140625" style="9"/>
    <col min="10" max="11" width="0" style="9" hidden="1" customWidth="1"/>
    <col min="12" max="16384" width="9.140625" style="9"/>
  </cols>
  <sheetData>
    <row r="1" spans="1:11" ht="29.25" customHeight="1">
      <c r="A1" s="23"/>
      <c r="B1" s="36" t="s">
        <v>119</v>
      </c>
      <c r="C1" s="23"/>
      <c r="D1" s="23"/>
      <c r="E1" s="23"/>
      <c r="F1" s="206" t="s">
        <v>25</v>
      </c>
      <c r="G1" s="206"/>
      <c r="H1" s="206"/>
    </row>
    <row r="2" spans="1:11" ht="29.25" customHeight="1">
      <c r="B2" s="8"/>
      <c r="C2" s="23"/>
      <c r="F2" s="206"/>
      <c r="G2" s="206"/>
      <c r="H2" s="206"/>
    </row>
    <row r="3" spans="1:11" ht="29.25" customHeight="1">
      <c r="B3" s="8"/>
      <c r="E3" s="33"/>
      <c r="F3" s="206"/>
      <c r="G3" s="206"/>
      <c r="H3" s="206"/>
    </row>
    <row r="4" spans="1:11">
      <c r="B4" s="10"/>
      <c r="F4" s="206"/>
      <c r="G4" s="206"/>
      <c r="H4" s="206"/>
    </row>
    <row r="5" spans="1:11" ht="13.5" customHeight="1">
      <c r="B5" s="21" t="s">
        <v>18</v>
      </c>
      <c r="E5" s="38"/>
      <c r="J5" s="117" t="s">
        <v>320</v>
      </c>
    </row>
    <row r="6" spans="1:11" ht="13.5" customHeight="1">
      <c r="B6" s="19" t="s">
        <v>0</v>
      </c>
      <c r="C6" s="19" t="s">
        <v>1</v>
      </c>
      <c r="D6" s="207" t="s">
        <v>2</v>
      </c>
      <c r="E6" s="207"/>
      <c r="F6" s="20" t="s">
        <v>16</v>
      </c>
      <c r="G6" s="20" t="s">
        <v>3</v>
      </c>
      <c r="H6" s="20" t="s">
        <v>17</v>
      </c>
      <c r="J6" s="117" t="s">
        <v>16</v>
      </c>
      <c r="K6" s="117" t="s">
        <v>3</v>
      </c>
    </row>
    <row r="7" spans="1:11" s="39" customFormat="1" ht="50.25" customHeight="1">
      <c r="B7" s="210" t="s">
        <v>27</v>
      </c>
      <c r="C7" s="27" t="s">
        <v>30</v>
      </c>
      <c r="D7" s="68">
        <v>1</v>
      </c>
      <c r="E7" s="27" t="s">
        <v>104</v>
      </c>
      <c r="F7" s="40"/>
      <c r="G7" s="41"/>
      <c r="H7" s="42"/>
      <c r="J7" s="39">
        <f>IF(F7="○",2,IF(F7="△",1,0))</f>
        <v>0</v>
      </c>
      <c r="K7" s="39">
        <f>IF(G7="○",2,IF(G7="△",1,0))</f>
        <v>0</v>
      </c>
    </row>
    <row r="8" spans="1:11" s="39" customFormat="1" ht="50.25" customHeight="1">
      <c r="B8" s="211"/>
      <c r="C8" s="27" t="s">
        <v>31</v>
      </c>
      <c r="D8" s="68">
        <v>2</v>
      </c>
      <c r="E8" s="27" t="s">
        <v>105</v>
      </c>
      <c r="F8" s="40"/>
      <c r="G8" s="41"/>
      <c r="H8" s="42"/>
      <c r="J8" s="39">
        <f t="shared" ref="J8:J43" si="0">IF(F8="○",2,IF(F8="△",1,0))</f>
        <v>0</v>
      </c>
      <c r="K8" s="39">
        <f t="shared" ref="K8:K43" si="1">IF(G8="○",2,IF(G8="△",1,0))</f>
        <v>0</v>
      </c>
    </row>
    <row r="9" spans="1:11" s="39" customFormat="1" ht="50.25" customHeight="1">
      <c r="B9" s="210" t="s">
        <v>28</v>
      </c>
      <c r="C9" s="27" t="s">
        <v>32</v>
      </c>
      <c r="D9" s="68">
        <v>3</v>
      </c>
      <c r="E9" s="27" t="s">
        <v>363</v>
      </c>
      <c r="F9" s="40"/>
      <c r="G9" s="41"/>
      <c r="H9" s="43"/>
      <c r="J9" s="39">
        <f t="shared" si="0"/>
        <v>0</v>
      </c>
      <c r="K9" s="39">
        <f t="shared" si="1"/>
        <v>0</v>
      </c>
    </row>
    <row r="10" spans="1:11" s="39" customFormat="1" ht="50.25" customHeight="1">
      <c r="B10" s="212"/>
      <c r="C10" s="27" t="s">
        <v>77</v>
      </c>
      <c r="D10" s="68">
        <v>4</v>
      </c>
      <c r="E10" s="27" t="s">
        <v>364</v>
      </c>
      <c r="F10" s="40"/>
      <c r="G10" s="41"/>
      <c r="H10" s="43"/>
      <c r="J10" s="39">
        <f t="shared" si="0"/>
        <v>0</v>
      </c>
      <c r="K10" s="39">
        <f t="shared" si="1"/>
        <v>0</v>
      </c>
    </row>
    <row r="11" spans="1:11" s="39" customFormat="1" ht="50.25" customHeight="1">
      <c r="B11" s="211" t="s">
        <v>29</v>
      </c>
      <c r="C11" s="61" t="s">
        <v>23</v>
      </c>
      <c r="D11" s="68">
        <v>5</v>
      </c>
      <c r="E11" s="61" t="s">
        <v>106</v>
      </c>
      <c r="F11" s="40"/>
      <c r="G11" s="41"/>
      <c r="H11" s="43"/>
      <c r="J11" s="39">
        <f t="shared" si="0"/>
        <v>0</v>
      </c>
      <c r="K11" s="39">
        <f t="shared" si="1"/>
        <v>0</v>
      </c>
    </row>
    <row r="12" spans="1:11" s="39" customFormat="1" ht="50.25" customHeight="1">
      <c r="B12" s="212"/>
      <c r="C12" s="27" t="s">
        <v>33</v>
      </c>
      <c r="D12" s="68">
        <v>6</v>
      </c>
      <c r="E12" s="27" t="s">
        <v>107</v>
      </c>
      <c r="F12" s="40"/>
      <c r="G12" s="41"/>
      <c r="H12" s="43"/>
      <c r="J12" s="39">
        <f t="shared" si="0"/>
        <v>0</v>
      </c>
      <c r="K12" s="39">
        <f t="shared" si="1"/>
        <v>0</v>
      </c>
    </row>
    <row r="13" spans="1:11" s="39" customFormat="1" ht="50.25" customHeight="1">
      <c r="B13" s="211" t="s">
        <v>108</v>
      </c>
      <c r="C13" s="61" t="s">
        <v>109</v>
      </c>
      <c r="D13" s="68">
        <v>7</v>
      </c>
      <c r="E13" s="61" t="s">
        <v>120</v>
      </c>
      <c r="F13" s="40"/>
      <c r="G13" s="41"/>
      <c r="H13" s="43"/>
      <c r="J13" s="39">
        <f t="shared" si="0"/>
        <v>0</v>
      </c>
      <c r="K13" s="39">
        <f t="shared" si="1"/>
        <v>0</v>
      </c>
    </row>
    <row r="14" spans="1:11" s="39" customFormat="1" ht="50.25" customHeight="1">
      <c r="B14" s="212"/>
      <c r="C14" s="27" t="s">
        <v>110</v>
      </c>
      <c r="D14" s="68">
        <v>8</v>
      </c>
      <c r="E14" s="27" t="s">
        <v>121</v>
      </c>
      <c r="F14" s="40"/>
      <c r="G14" s="41"/>
      <c r="H14" s="43"/>
      <c r="J14" s="39">
        <f t="shared" si="0"/>
        <v>0</v>
      </c>
      <c r="K14" s="39">
        <f t="shared" si="1"/>
        <v>0</v>
      </c>
    </row>
    <row r="15" spans="1:11" ht="6" customHeight="1">
      <c r="B15" s="11"/>
      <c r="C15" s="12"/>
      <c r="D15" s="25"/>
      <c r="E15" s="12"/>
      <c r="F15" s="13"/>
      <c r="G15" s="13"/>
      <c r="H15" s="30"/>
      <c r="J15" s="39"/>
      <c r="K15" s="39"/>
    </row>
    <row r="16" spans="1:11" ht="13.5">
      <c r="B16" s="22" t="s">
        <v>68</v>
      </c>
      <c r="C16" s="37"/>
      <c r="H16" s="35"/>
      <c r="J16" s="39"/>
      <c r="K16" s="39"/>
    </row>
    <row r="17" spans="2:11" ht="13.5">
      <c r="B17" s="19" t="s">
        <v>0</v>
      </c>
      <c r="C17" s="19" t="s">
        <v>1</v>
      </c>
      <c r="D17" s="208" t="s">
        <v>2</v>
      </c>
      <c r="E17" s="209"/>
      <c r="F17" s="20" t="s">
        <v>16</v>
      </c>
      <c r="G17" s="34" t="s">
        <v>3</v>
      </c>
      <c r="H17" s="20" t="s">
        <v>17</v>
      </c>
      <c r="J17" s="39"/>
      <c r="K17" s="39"/>
    </row>
    <row r="18" spans="2:11" ht="50.25" customHeight="1">
      <c r="B18" s="203" t="s">
        <v>78</v>
      </c>
      <c r="C18" s="69" t="s">
        <v>79</v>
      </c>
      <c r="D18" s="70">
        <v>9</v>
      </c>
      <c r="E18" s="71" t="s">
        <v>286</v>
      </c>
      <c r="F18" s="40"/>
      <c r="G18" s="41"/>
      <c r="H18" s="28"/>
      <c r="J18" s="39">
        <f t="shared" si="0"/>
        <v>0</v>
      </c>
      <c r="K18" s="39">
        <f t="shared" si="1"/>
        <v>0</v>
      </c>
    </row>
    <row r="19" spans="2:11" ht="50.25" customHeight="1">
      <c r="B19" s="204"/>
      <c r="C19" s="69" t="s">
        <v>80</v>
      </c>
      <c r="D19" s="70">
        <v>10</v>
      </c>
      <c r="E19" s="71" t="s">
        <v>122</v>
      </c>
      <c r="F19" s="40"/>
      <c r="G19" s="41"/>
      <c r="H19" s="28"/>
      <c r="J19" s="39">
        <f t="shared" si="0"/>
        <v>0</v>
      </c>
      <c r="K19" s="39">
        <f t="shared" si="1"/>
        <v>0</v>
      </c>
    </row>
    <row r="20" spans="2:11" ht="50.25" customHeight="1">
      <c r="B20" s="204"/>
      <c r="C20" s="69" t="s">
        <v>210</v>
      </c>
      <c r="D20" s="70">
        <v>11</v>
      </c>
      <c r="E20" s="71" t="s">
        <v>123</v>
      </c>
      <c r="F20" s="40"/>
      <c r="G20" s="41"/>
      <c r="H20" s="28"/>
      <c r="J20" s="39">
        <f t="shared" si="0"/>
        <v>0</v>
      </c>
      <c r="K20" s="39">
        <f t="shared" si="1"/>
        <v>0</v>
      </c>
    </row>
    <row r="21" spans="2:11" ht="50.25" customHeight="1">
      <c r="B21" s="203" t="s">
        <v>81</v>
      </c>
      <c r="C21" s="69" t="s">
        <v>82</v>
      </c>
      <c r="D21" s="70">
        <v>12</v>
      </c>
      <c r="E21" s="71" t="s">
        <v>124</v>
      </c>
      <c r="F21" s="40"/>
      <c r="G21" s="41"/>
      <c r="H21" s="28"/>
      <c r="J21" s="39">
        <f t="shared" si="0"/>
        <v>0</v>
      </c>
      <c r="K21" s="39">
        <f t="shared" si="1"/>
        <v>0</v>
      </c>
    </row>
    <row r="22" spans="2:11" ht="50.25" customHeight="1">
      <c r="B22" s="204"/>
      <c r="C22" s="69" t="s">
        <v>83</v>
      </c>
      <c r="D22" s="70">
        <v>13</v>
      </c>
      <c r="E22" s="71" t="s">
        <v>315</v>
      </c>
      <c r="F22" s="40"/>
      <c r="G22" s="41"/>
      <c r="H22" s="28"/>
      <c r="J22" s="39">
        <f t="shared" si="0"/>
        <v>0</v>
      </c>
      <c r="K22" s="39">
        <f t="shared" si="1"/>
        <v>0</v>
      </c>
    </row>
    <row r="23" spans="2:11" ht="50.25" customHeight="1">
      <c r="B23" s="205"/>
      <c r="C23" s="75" t="s">
        <v>84</v>
      </c>
      <c r="D23" s="70">
        <v>14</v>
      </c>
      <c r="E23" s="71" t="s">
        <v>125</v>
      </c>
      <c r="F23" s="40"/>
      <c r="G23" s="41"/>
      <c r="H23" s="28"/>
      <c r="J23" s="39">
        <f t="shared" si="0"/>
        <v>0</v>
      </c>
      <c r="K23" s="39">
        <f t="shared" si="1"/>
        <v>0</v>
      </c>
    </row>
    <row r="24" spans="2:11" ht="50.25" customHeight="1">
      <c r="B24" s="203" t="s">
        <v>85</v>
      </c>
      <c r="C24" s="69" t="s">
        <v>86</v>
      </c>
      <c r="D24" s="70">
        <v>15</v>
      </c>
      <c r="E24" s="71" t="s">
        <v>365</v>
      </c>
      <c r="F24" s="40"/>
      <c r="G24" s="41"/>
      <c r="H24" s="28"/>
      <c r="J24" s="39">
        <f t="shared" si="0"/>
        <v>0</v>
      </c>
      <c r="K24" s="39">
        <f t="shared" si="1"/>
        <v>0</v>
      </c>
    </row>
    <row r="25" spans="2:11" ht="50.25" customHeight="1">
      <c r="B25" s="204"/>
      <c r="C25" s="69" t="s">
        <v>87</v>
      </c>
      <c r="D25" s="70">
        <v>16</v>
      </c>
      <c r="E25" s="71" t="s">
        <v>111</v>
      </c>
      <c r="F25" s="40"/>
      <c r="G25" s="41"/>
      <c r="H25" s="28"/>
      <c r="J25" s="39">
        <f t="shared" si="0"/>
        <v>0</v>
      </c>
      <c r="K25" s="39">
        <f t="shared" si="1"/>
        <v>0</v>
      </c>
    </row>
    <row r="26" spans="2:11" ht="50.25" customHeight="1">
      <c r="B26" s="203" t="s">
        <v>88</v>
      </c>
      <c r="C26" s="69" t="s">
        <v>89</v>
      </c>
      <c r="D26" s="70">
        <v>17</v>
      </c>
      <c r="E26" s="71" t="s">
        <v>316</v>
      </c>
      <c r="F26" s="40"/>
      <c r="G26" s="41"/>
      <c r="H26" s="28"/>
      <c r="J26" s="39">
        <f t="shared" si="0"/>
        <v>0</v>
      </c>
      <c r="K26" s="39">
        <f t="shared" si="1"/>
        <v>0</v>
      </c>
    </row>
    <row r="27" spans="2:11" ht="50.25" customHeight="1">
      <c r="B27" s="204"/>
      <c r="C27" s="69" t="s">
        <v>90</v>
      </c>
      <c r="D27" s="70">
        <v>18</v>
      </c>
      <c r="E27" s="71" t="s">
        <v>317</v>
      </c>
      <c r="F27" s="40"/>
      <c r="G27" s="41"/>
      <c r="H27" s="28"/>
      <c r="J27" s="39">
        <f t="shared" si="0"/>
        <v>0</v>
      </c>
      <c r="K27" s="39">
        <f t="shared" si="1"/>
        <v>0</v>
      </c>
    </row>
    <row r="28" spans="2:11" ht="50.25" customHeight="1">
      <c r="B28" s="205"/>
      <c r="C28" s="75" t="s">
        <v>91</v>
      </c>
      <c r="D28" s="70">
        <v>19</v>
      </c>
      <c r="E28" s="71" t="s">
        <v>112</v>
      </c>
      <c r="F28" s="40"/>
      <c r="G28" s="41"/>
      <c r="H28" s="28"/>
      <c r="J28" s="39">
        <f t="shared" si="0"/>
        <v>0</v>
      </c>
      <c r="K28" s="39">
        <f t="shared" si="1"/>
        <v>0</v>
      </c>
    </row>
    <row r="29" spans="2:11" ht="50.25" customHeight="1">
      <c r="B29" s="203" t="s">
        <v>34</v>
      </c>
      <c r="C29" s="69" t="s">
        <v>92</v>
      </c>
      <c r="D29" s="70">
        <v>20</v>
      </c>
      <c r="E29" s="71" t="s">
        <v>113</v>
      </c>
      <c r="F29" s="40"/>
      <c r="G29" s="41"/>
      <c r="H29" s="28"/>
      <c r="J29" s="39">
        <f t="shared" si="0"/>
        <v>0</v>
      </c>
      <c r="K29" s="39">
        <f t="shared" si="1"/>
        <v>0</v>
      </c>
    </row>
    <row r="30" spans="2:11" ht="50.25" customHeight="1">
      <c r="B30" s="205"/>
      <c r="C30" s="77" t="s">
        <v>73</v>
      </c>
      <c r="D30" s="70">
        <v>21</v>
      </c>
      <c r="E30" s="71" t="s">
        <v>114</v>
      </c>
      <c r="F30" s="40"/>
      <c r="G30" s="41"/>
      <c r="H30" s="28"/>
      <c r="J30" s="39">
        <f t="shared" si="0"/>
        <v>0</v>
      </c>
      <c r="K30" s="39">
        <f t="shared" si="1"/>
        <v>0</v>
      </c>
    </row>
    <row r="31" spans="2:11" ht="50.25" customHeight="1">
      <c r="B31" s="203" t="s">
        <v>35</v>
      </c>
      <c r="C31" s="69" t="s">
        <v>37</v>
      </c>
      <c r="D31" s="70">
        <v>22</v>
      </c>
      <c r="E31" s="71" t="s">
        <v>126</v>
      </c>
      <c r="F31" s="40"/>
      <c r="G31" s="41"/>
      <c r="H31" s="28"/>
      <c r="J31" s="39">
        <f t="shared" si="0"/>
        <v>0</v>
      </c>
      <c r="K31" s="39">
        <f t="shared" si="1"/>
        <v>0</v>
      </c>
    </row>
    <row r="32" spans="2:11" ht="50.25" customHeight="1">
      <c r="B32" s="204"/>
      <c r="C32" s="69" t="s">
        <v>38</v>
      </c>
      <c r="D32" s="70">
        <v>23</v>
      </c>
      <c r="E32" s="71" t="s">
        <v>127</v>
      </c>
      <c r="F32" s="40"/>
      <c r="G32" s="41"/>
      <c r="H32" s="28"/>
      <c r="J32" s="39">
        <f t="shared" si="0"/>
        <v>0</v>
      </c>
      <c r="K32" s="39">
        <f t="shared" si="1"/>
        <v>0</v>
      </c>
    </row>
    <row r="33" spans="2:11" ht="50.25" customHeight="1">
      <c r="B33" s="205"/>
      <c r="C33" s="75" t="s">
        <v>39</v>
      </c>
      <c r="D33" s="70">
        <v>24</v>
      </c>
      <c r="E33" s="71" t="s">
        <v>312</v>
      </c>
      <c r="F33" s="40"/>
      <c r="G33" s="41"/>
      <c r="H33" s="28"/>
      <c r="J33" s="39">
        <f t="shared" si="0"/>
        <v>0</v>
      </c>
      <c r="K33" s="39">
        <f t="shared" si="1"/>
        <v>0</v>
      </c>
    </row>
    <row r="34" spans="2:11" ht="50.25" customHeight="1">
      <c r="B34" s="203" t="s">
        <v>36</v>
      </c>
      <c r="C34" s="69" t="s">
        <v>40</v>
      </c>
      <c r="D34" s="70">
        <v>25</v>
      </c>
      <c r="E34" s="71" t="s">
        <v>287</v>
      </c>
      <c r="F34" s="40"/>
      <c r="G34" s="41"/>
      <c r="H34" s="28"/>
      <c r="J34" s="39">
        <f t="shared" si="0"/>
        <v>0</v>
      </c>
      <c r="K34" s="39">
        <f t="shared" si="1"/>
        <v>0</v>
      </c>
    </row>
    <row r="35" spans="2:11" ht="50.25" customHeight="1">
      <c r="B35" s="204"/>
      <c r="C35" s="69" t="s">
        <v>93</v>
      </c>
      <c r="D35" s="70">
        <v>26</v>
      </c>
      <c r="E35" s="71" t="s">
        <v>313</v>
      </c>
      <c r="F35" s="40"/>
      <c r="G35" s="41"/>
      <c r="H35" s="28"/>
      <c r="J35" s="39">
        <f t="shared" si="0"/>
        <v>0</v>
      </c>
      <c r="K35" s="39">
        <f t="shared" si="1"/>
        <v>0</v>
      </c>
    </row>
    <row r="36" spans="2:11" ht="50.25" customHeight="1">
      <c r="B36" s="204"/>
      <c r="C36" s="69" t="s">
        <v>94</v>
      </c>
      <c r="D36" s="70">
        <v>27</v>
      </c>
      <c r="E36" s="71" t="s">
        <v>128</v>
      </c>
      <c r="F36" s="40"/>
      <c r="G36" s="41"/>
      <c r="H36" s="28"/>
      <c r="J36" s="39">
        <f t="shared" si="0"/>
        <v>0</v>
      </c>
      <c r="K36" s="39">
        <f t="shared" si="1"/>
        <v>0</v>
      </c>
    </row>
    <row r="37" spans="2:11" ht="50.25" customHeight="1">
      <c r="B37" s="203" t="s">
        <v>95</v>
      </c>
      <c r="C37" s="69" t="s">
        <v>96</v>
      </c>
      <c r="D37" s="70">
        <v>28</v>
      </c>
      <c r="E37" s="71" t="s">
        <v>129</v>
      </c>
      <c r="F37" s="40"/>
      <c r="G37" s="41"/>
      <c r="H37" s="28"/>
      <c r="J37" s="39">
        <f t="shared" si="0"/>
        <v>0</v>
      </c>
      <c r="K37" s="39">
        <f t="shared" si="1"/>
        <v>0</v>
      </c>
    </row>
    <row r="38" spans="2:11" ht="50.25" customHeight="1">
      <c r="B38" s="204"/>
      <c r="C38" s="69" t="s">
        <v>97</v>
      </c>
      <c r="D38" s="70">
        <v>29</v>
      </c>
      <c r="E38" s="71" t="s">
        <v>314</v>
      </c>
      <c r="F38" s="40"/>
      <c r="G38" s="41"/>
      <c r="H38" s="28"/>
      <c r="J38" s="39">
        <f t="shared" si="0"/>
        <v>0</v>
      </c>
      <c r="K38" s="39">
        <f t="shared" si="1"/>
        <v>0</v>
      </c>
    </row>
    <row r="39" spans="2:11" ht="50.25" customHeight="1">
      <c r="B39" s="204"/>
      <c r="C39" s="69" t="s">
        <v>98</v>
      </c>
      <c r="D39" s="70">
        <v>30</v>
      </c>
      <c r="E39" s="71" t="s">
        <v>130</v>
      </c>
      <c r="F39" s="40"/>
      <c r="G39" s="41"/>
      <c r="H39" s="28"/>
      <c r="J39" s="39">
        <f t="shared" si="0"/>
        <v>0</v>
      </c>
      <c r="K39" s="39">
        <f t="shared" si="1"/>
        <v>0</v>
      </c>
    </row>
    <row r="40" spans="2:11" ht="50.25" customHeight="1">
      <c r="B40" s="203" t="s">
        <v>99</v>
      </c>
      <c r="C40" s="69" t="s">
        <v>100</v>
      </c>
      <c r="D40" s="70">
        <v>31</v>
      </c>
      <c r="E40" s="71" t="s">
        <v>131</v>
      </c>
      <c r="F40" s="40"/>
      <c r="G40" s="41"/>
      <c r="H40" s="28"/>
      <c r="J40" s="39">
        <f t="shared" si="0"/>
        <v>0</v>
      </c>
      <c r="K40" s="39">
        <f t="shared" si="1"/>
        <v>0</v>
      </c>
    </row>
    <row r="41" spans="2:11" ht="50.25" customHeight="1">
      <c r="B41" s="204"/>
      <c r="C41" s="69" t="s">
        <v>101</v>
      </c>
      <c r="D41" s="70">
        <v>32</v>
      </c>
      <c r="E41" s="71" t="s">
        <v>288</v>
      </c>
      <c r="F41" s="40"/>
      <c r="G41" s="41"/>
      <c r="H41" s="28"/>
      <c r="J41" s="39">
        <f t="shared" si="0"/>
        <v>0</v>
      </c>
      <c r="K41" s="39">
        <f t="shared" si="1"/>
        <v>0</v>
      </c>
    </row>
    <row r="42" spans="2:11" ht="50.25" customHeight="1">
      <c r="B42" s="203" t="s">
        <v>63</v>
      </c>
      <c r="C42" s="69" t="s">
        <v>102</v>
      </c>
      <c r="D42" s="70">
        <v>33</v>
      </c>
      <c r="E42" s="71" t="s">
        <v>115</v>
      </c>
      <c r="F42" s="40"/>
      <c r="G42" s="41"/>
      <c r="H42" s="28"/>
      <c r="J42" s="39">
        <f t="shared" si="0"/>
        <v>0</v>
      </c>
      <c r="K42" s="39">
        <f t="shared" si="1"/>
        <v>0</v>
      </c>
    </row>
    <row r="43" spans="2:11" ht="50.25" customHeight="1">
      <c r="B43" s="205"/>
      <c r="C43" s="77" t="s">
        <v>103</v>
      </c>
      <c r="D43" s="70">
        <v>34</v>
      </c>
      <c r="E43" s="71" t="s">
        <v>116</v>
      </c>
      <c r="F43" s="40"/>
      <c r="G43" s="41"/>
      <c r="H43" s="28"/>
      <c r="J43" s="39">
        <f t="shared" si="0"/>
        <v>0</v>
      </c>
      <c r="K43" s="39">
        <f t="shared" si="1"/>
        <v>0</v>
      </c>
    </row>
    <row r="44" spans="2:11" customFormat="1" ht="27">
      <c r="B44" s="29"/>
      <c r="C44" s="30"/>
      <c r="D44" s="26"/>
      <c r="F44" s="17" t="s">
        <v>8</v>
      </c>
      <c r="G44" s="18" t="s">
        <v>9</v>
      </c>
      <c r="H44" s="14" t="s">
        <v>10</v>
      </c>
    </row>
    <row r="45" spans="2:11" customFormat="1" ht="30" customHeight="1">
      <c r="B45" s="29"/>
      <c r="C45" s="31"/>
      <c r="D45" s="26"/>
      <c r="E45" s="15" t="s">
        <v>11</v>
      </c>
      <c r="F45" s="118">
        <f>COUNTIF($F$7:$F$43,"○")</f>
        <v>0</v>
      </c>
      <c r="G45" s="118">
        <f>COUNTIF($G$7:$G$43,"○")</f>
        <v>0</v>
      </c>
      <c r="H45" s="119" t="e">
        <f>G45/$G$48</f>
        <v>#DIV/0!</v>
      </c>
    </row>
    <row r="46" spans="2:11" customFormat="1" ht="30" customHeight="1">
      <c r="B46" s="29"/>
      <c r="C46" s="31"/>
      <c r="D46" s="26"/>
      <c r="E46" s="15" t="s">
        <v>12</v>
      </c>
      <c r="F46" s="118">
        <f>COUNTIF($F$7:$F$43,"△")</f>
        <v>0</v>
      </c>
      <c r="G46" s="118">
        <f>COUNTIF($G$7:$G$43,"△")</f>
        <v>0</v>
      </c>
      <c r="H46" s="119" t="e">
        <f t="shared" ref="H46:H47" si="2">G46/$G$48</f>
        <v>#DIV/0!</v>
      </c>
    </row>
    <row r="47" spans="2:11" customFormat="1" ht="30" customHeight="1" thickBot="1">
      <c r="B47" s="29"/>
      <c r="C47" s="31"/>
      <c r="D47" s="26"/>
      <c r="E47" s="15" t="s">
        <v>13</v>
      </c>
      <c r="F47" s="118">
        <f>COUNTIF($F$7:$F$43,"×")</f>
        <v>0</v>
      </c>
      <c r="G47" s="118">
        <f>COUNTIF($G$7:$G$43,"×")</f>
        <v>0</v>
      </c>
      <c r="H47" s="119" t="e">
        <f t="shared" si="2"/>
        <v>#DIV/0!</v>
      </c>
    </row>
    <row r="48" spans="2:11" customFormat="1" ht="30" customHeight="1" thickTop="1" thickBot="1">
      <c r="B48" s="29"/>
      <c r="C48" s="31"/>
      <c r="D48" s="26"/>
      <c r="E48" s="15" t="s">
        <v>14</v>
      </c>
      <c r="F48" s="16">
        <f>SUM(F45:F47)</f>
        <v>0</v>
      </c>
      <c r="G48" s="16">
        <f t="shared" ref="G48:H48" si="3">SUM(G45:G47)</f>
        <v>0</v>
      </c>
      <c r="H48" s="120" t="e">
        <f t="shared" si="3"/>
        <v>#DIV/0!</v>
      </c>
    </row>
    <row r="49" spans="2:3" ht="32.25" customHeight="1" thickTop="1">
      <c r="B49" s="29"/>
      <c r="C49" s="31"/>
    </row>
  </sheetData>
  <mergeCells count="17">
    <mergeCell ref="B24:B25"/>
    <mergeCell ref="B26:B28"/>
    <mergeCell ref="B29:B30"/>
    <mergeCell ref="F1:H4"/>
    <mergeCell ref="D6:E6"/>
    <mergeCell ref="B21:B23"/>
    <mergeCell ref="D17:E17"/>
    <mergeCell ref="B7:B8"/>
    <mergeCell ref="B9:B10"/>
    <mergeCell ref="B11:B12"/>
    <mergeCell ref="B13:B14"/>
    <mergeCell ref="B18:B20"/>
    <mergeCell ref="B31:B33"/>
    <mergeCell ref="B37:B39"/>
    <mergeCell ref="B40:B41"/>
    <mergeCell ref="B34:B36"/>
    <mergeCell ref="B42:B43"/>
  </mergeCells>
  <phoneticPr fontId="3"/>
  <dataValidations count="1">
    <dataValidation type="list" allowBlank="1" showInputMessage="1" showErrorMessage="1" sqref="F7:G14 F18:G43">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85" zoomScaleNormal="100" zoomScaleSheetLayoutView="85" workbookViewId="0">
      <pane xSplit="1" ySplit="2" topLeftCell="B3" activePane="bottomRight" state="frozen"/>
      <selection activeCell="E6" sqref="E6"/>
      <selection pane="topRight" activeCell="E6" sqref="E6"/>
      <selection pane="bottomLeft" activeCell="E6" sqref="E6"/>
      <selection pane="bottomRight"/>
    </sheetView>
  </sheetViews>
  <sheetFormatPr defaultRowHeight="12"/>
  <cols>
    <col min="1" max="1" width="28.5703125" customWidth="1"/>
    <col min="2" max="2" width="92.85546875" customWidth="1"/>
    <col min="3" max="3" width="10.7109375" customWidth="1"/>
    <col min="6" max="6" width="30.85546875" customWidth="1"/>
  </cols>
  <sheetData>
    <row r="1" spans="1:7" ht="26.1" customHeight="1">
      <c r="A1" s="73" t="s">
        <v>289</v>
      </c>
    </row>
    <row r="2" spans="1:7" ht="26.1" customHeight="1">
      <c r="A2" s="44" t="s">
        <v>0</v>
      </c>
      <c r="B2" s="64" t="s">
        <v>19</v>
      </c>
      <c r="C2" s="65" t="s">
        <v>20</v>
      </c>
    </row>
    <row r="3" spans="1:7" ht="26.1" customHeight="1">
      <c r="A3" s="217" t="s">
        <v>41</v>
      </c>
      <c r="B3" s="47" t="s">
        <v>42</v>
      </c>
      <c r="C3" s="48"/>
      <c r="E3" s="216"/>
      <c r="F3" s="55"/>
      <c r="G3" s="54"/>
    </row>
    <row r="4" spans="1:7" ht="26.1" customHeight="1">
      <c r="A4" s="218"/>
      <c r="B4" s="49" t="s">
        <v>43</v>
      </c>
      <c r="C4" s="50"/>
      <c r="E4" s="216"/>
      <c r="F4" s="55"/>
      <c r="G4" s="54"/>
    </row>
    <row r="5" spans="1:7" ht="26.1" customHeight="1">
      <c r="A5" s="218"/>
      <c r="B5" s="49" t="s">
        <v>44</v>
      </c>
      <c r="C5" s="50"/>
      <c r="E5" s="216"/>
      <c r="F5" s="55"/>
      <c r="G5" s="54"/>
    </row>
    <row r="6" spans="1:7" ht="26.1" customHeight="1">
      <c r="A6" s="219" t="s">
        <v>45</v>
      </c>
      <c r="B6" s="47" t="s">
        <v>46</v>
      </c>
      <c r="C6" s="48"/>
      <c r="E6" s="62"/>
      <c r="F6" s="55"/>
      <c r="G6" s="54"/>
    </row>
    <row r="7" spans="1:7" ht="26.1" customHeight="1">
      <c r="A7" s="219"/>
      <c r="B7" s="49" t="s">
        <v>47</v>
      </c>
      <c r="C7" s="50"/>
      <c r="E7" s="62"/>
      <c r="F7" s="55"/>
      <c r="G7" s="54"/>
    </row>
    <row r="8" spans="1:7" ht="26.1" customHeight="1">
      <c r="A8" s="219"/>
      <c r="B8" s="49" t="s">
        <v>48</v>
      </c>
      <c r="C8" s="50"/>
      <c r="E8" s="220"/>
      <c r="F8" s="57"/>
      <c r="G8" s="54"/>
    </row>
    <row r="9" spans="1:7" ht="26.1" customHeight="1">
      <c r="A9" s="219"/>
      <c r="B9" s="49" t="s">
        <v>49</v>
      </c>
      <c r="C9" s="50"/>
      <c r="E9" s="220"/>
      <c r="F9" s="57"/>
      <c r="G9" s="54"/>
    </row>
    <row r="10" spans="1:7" ht="26.1" customHeight="1">
      <c r="A10" s="221" t="s">
        <v>24</v>
      </c>
      <c r="B10" s="52" t="s">
        <v>50</v>
      </c>
      <c r="C10" s="48"/>
      <c r="E10" s="220"/>
      <c r="F10" s="57"/>
      <c r="G10" s="54"/>
    </row>
    <row r="11" spans="1:7" ht="26.1" customHeight="1">
      <c r="A11" s="222"/>
      <c r="B11" s="60" t="s">
        <v>51</v>
      </c>
      <c r="C11" s="50"/>
      <c r="E11" s="56"/>
      <c r="F11" s="57"/>
      <c r="G11" s="54"/>
    </row>
    <row r="12" spans="1:7" ht="26.1" customHeight="1">
      <c r="A12" s="222"/>
      <c r="B12" s="60" t="s">
        <v>52</v>
      </c>
      <c r="C12" s="50"/>
      <c r="E12" s="220"/>
      <c r="F12" s="58"/>
      <c r="G12" s="54"/>
    </row>
    <row r="13" spans="1:7" ht="26.1" customHeight="1">
      <c r="A13" s="222"/>
      <c r="B13" s="60" t="s">
        <v>53</v>
      </c>
      <c r="C13" s="50"/>
      <c r="E13" s="220"/>
      <c r="F13" s="58"/>
      <c r="G13" s="54"/>
    </row>
    <row r="14" spans="1:7" ht="26.1" customHeight="1">
      <c r="A14" s="223"/>
      <c r="B14" s="76" t="s">
        <v>54</v>
      </c>
      <c r="C14" s="51"/>
      <c r="E14" s="220"/>
      <c r="F14" s="58"/>
      <c r="G14" s="54"/>
    </row>
    <row r="15" spans="1:7" ht="26.1" customHeight="1">
      <c r="A15" s="221" t="s">
        <v>163</v>
      </c>
      <c r="B15" s="52" t="s">
        <v>164</v>
      </c>
      <c r="C15" s="48"/>
      <c r="E15" s="100"/>
      <c r="F15" s="57"/>
      <c r="G15" s="54"/>
    </row>
    <row r="16" spans="1:7" ht="26.1" customHeight="1">
      <c r="A16" s="222"/>
      <c r="B16" s="60" t="s">
        <v>165</v>
      </c>
      <c r="C16" s="50"/>
      <c r="E16" s="100"/>
      <c r="F16" s="57"/>
      <c r="G16" s="54"/>
    </row>
    <row r="17" spans="1:7" ht="26.1" customHeight="1">
      <c r="A17" s="222"/>
      <c r="B17" s="60" t="s">
        <v>166</v>
      </c>
      <c r="C17" s="50"/>
      <c r="E17" s="220"/>
      <c r="F17" s="58"/>
      <c r="G17" s="54"/>
    </row>
    <row r="18" spans="1:7" ht="26.1" customHeight="1">
      <c r="A18" s="223"/>
      <c r="B18" s="76" t="s">
        <v>167</v>
      </c>
      <c r="C18" s="51"/>
      <c r="E18" s="220"/>
      <c r="F18" s="58"/>
      <c r="G18" s="54"/>
    </row>
    <row r="19" spans="1:7" ht="26.1" customHeight="1">
      <c r="C19" s="66" t="s">
        <v>21</v>
      </c>
      <c r="E19" s="54"/>
      <c r="F19" s="220"/>
      <c r="G19" s="57"/>
    </row>
    <row r="20" spans="1:7" ht="26.1" customHeight="1">
      <c r="A20" s="73" t="s">
        <v>290</v>
      </c>
      <c r="E20" s="54"/>
      <c r="F20" s="220"/>
      <c r="G20" s="57"/>
    </row>
    <row r="21" spans="1:7" ht="26.1" customHeight="1">
      <c r="A21" s="74" t="s">
        <v>0</v>
      </c>
      <c r="B21" s="45" t="s">
        <v>19</v>
      </c>
      <c r="C21" s="46" t="s">
        <v>20</v>
      </c>
      <c r="E21" s="54"/>
      <c r="F21" s="220"/>
      <c r="G21" s="57"/>
    </row>
    <row r="22" spans="1:7" ht="26.1" customHeight="1">
      <c r="A22" s="213" t="s">
        <v>132</v>
      </c>
      <c r="B22" s="47" t="s">
        <v>49</v>
      </c>
      <c r="C22" s="48"/>
      <c r="E22" s="54"/>
      <c r="F22" s="100"/>
      <c r="G22" s="32"/>
    </row>
    <row r="23" spans="1:7" ht="26.1" customHeight="1">
      <c r="A23" s="214"/>
      <c r="B23" s="49" t="s">
        <v>133</v>
      </c>
      <c r="C23" s="50"/>
      <c r="E23" s="54"/>
      <c r="F23" s="100"/>
      <c r="G23" s="57"/>
    </row>
    <row r="24" spans="1:7" ht="26.1" customHeight="1">
      <c r="A24" s="214"/>
      <c r="B24" s="102" t="s">
        <v>134</v>
      </c>
      <c r="C24" s="78"/>
      <c r="E24" s="54"/>
      <c r="F24" s="100"/>
      <c r="G24" s="57"/>
    </row>
    <row r="25" spans="1:7" ht="26.1" customHeight="1">
      <c r="A25" s="214"/>
      <c r="B25" s="102" t="s">
        <v>135</v>
      </c>
      <c r="C25" s="78"/>
      <c r="E25" s="54"/>
      <c r="F25" s="100"/>
      <c r="G25" s="57"/>
    </row>
    <row r="26" spans="1:7" ht="26.1" customHeight="1">
      <c r="A26" s="214"/>
      <c r="B26" s="102" t="s">
        <v>136</v>
      </c>
      <c r="C26" s="78"/>
      <c r="E26" s="54"/>
      <c r="F26" s="100"/>
      <c r="G26" s="57"/>
    </row>
    <row r="27" spans="1:7" ht="26.1" customHeight="1">
      <c r="A27" s="215"/>
      <c r="B27" s="79" t="s">
        <v>137</v>
      </c>
      <c r="C27" s="51"/>
      <c r="E27" s="54"/>
      <c r="F27" s="100"/>
      <c r="G27" s="59"/>
    </row>
    <row r="28" spans="1:7" ht="26.1" customHeight="1">
      <c r="A28" s="213" t="s">
        <v>138</v>
      </c>
      <c r="B28" s="47" t="s">
        <v>139</v>
      </c>
      <c r="C28" s="48"/>
      <c r="E28" s="54"/>
      <c r="F28" s="100"/>
      <c r="G28" s="32"/>
    </row>
    <row r="29" spans="1:7" ht="26.1" customHeight="1">
      <c r="A29" s="214"/>
      <c r="B29" s="49" t="s">
        <v>140</v>
      </c>
      <c r="C29" s="50"/>
      <c r="E29" s="54"/>
      <c r="F29" s="100"/>
      <c r="G29" s="57"/>
    </row>
    <row r="30" spans="1:7" ht="26.1" customHeight="1">
      <c r="A30" s="214"/>
      <c r="B30" s="102" t="s">
        <v>141</v>
      </c>
      <c r="C30" s="78"/>
      <c r="E30" s="54"/>
      <c r="F30" s="100"/>
      <c r="G30" s="57"/>
    </row>
    <row r="31" spans="1:7" ht="26.1" customHeight="1">
      <c r="A31" s="214"/>
      <c r="B31" s="102" t="s">
        <v>142</v>
      </c>
      <c r="C31" s="78"/>
      <c r="E31" s="54"/>
      <c r="F31" s="100"/>
      <c r="G31" s="57"/>
    </row>
    <row r="32" spans="1:7" ht="26.1" customHeight="1">
      <c r="A32" s="213" t="s">
        <v>143</v>
      </c>
      <c r="B32" s="47" t="s">
        <v>144</v>
      </c>
      <c r="C32" s="48"/>
      <c r="E32" s="54"/>
      <c r="F32" s="100"/>
      <c r="G32" s="32"/>
    </row>
    <row r="33" spans="1:7" ht="26.1" customHeight="1">
      <c r="A33" s="214"/>
      <c r="B33" s="49" t="s">
        <v>145</v>
      </c>
      <c r="C33" s="50"/>
      <c r="E33" s="54"/>
      <c r="F33" s="100"/>
      <c r="G33" s="57"/>
    </row>
    <row r="34" spans="1:7" ht="26.1" customHeight="1">
      <c r="A34" s="214"/>
      <c r="B34" s="102" t="s">
        <v>146</v>
      </c>
      <c r="C34" s="78"/>
      <c r="E34" s="54"/>
      <c r="F34" s="100"/>
      <c r="G34" s="57"/>
    </row>
    <row r="35" spans="1:7" ht="26.1" customHeight="1">
      <c r="A35" s="214"/>
      <c r="B35" s="102" t="s">
        <v>142</v>
      </c>
      <c r="C35" s="78"/>
      <c r="E35" s="54"/>
      <c r="F35" s="100"/>
      <c r="G35" s="57"/>
    </row>
    <row r="36" spans="1:7" ht="26.1" customHeight="1">
      <c r="A36" s="213" t="s">
        <v>147</v>
      </c>
      <c r="B36" s="47" t="s">
        <v>148</v>
      </c>
      <c r="C36" s="48"/>
      <c r="E36" s="54"/>
      <c r="F36" s="100"/>
      <c r="G36" s="32"/>
    </row>
    <row r="37" spans="1:7" ht="26.1" customHeight="1">
      <c r="A37" s="214"/>
      <c r="B37" s="49" t="s">
        <v>149</v>
      </c>
      <c r="C37" s="50"/>
      <c r="E37" s="54"/>
      <c r="F37" s="100"/>
      <c r="G37" s="57"/>
    </row>
    <row r="38" spans="1:7" ht="26.1" customHeight="1">
      <c r="A38" s="214"/>
      <c r="B38" s="102" t="s">
        <v>150</v>
      </c>
      <c r="C38" s="78"/>
      <c r="E38" s="54"/>
      <c r="F38" s="100"/>
      <c r="G38" s="57"/>
    </row>
    <row r="39" spans="1:7" ht="26.1" customHeight="1">
      <c r="A39" s="214"/>
      <c r="B39" s="102" t="s">
        <v>151</v>
      </c>
      <c r="C39" s="78"/>
      <c r="E39" s="54"/>
      <c r="F39" s="100"/>
      <c r="G39" s="57"/>
    </row>
    <row r="40" spans="1:7" ht="26.1" customHeight="1">
      <c r="A40" s="215"/>
      <c r="B40" s="103" t="s">
        <v>142</v>
      </c>
      <c r="C40" s="51"/>
      <c r="E40" s="54"/>
      <c r="F40" s="100"/>
      <c r="G40" s="57"/>
    </row>
    <row r="41" spans="1:7" ht="26.1" customHeight="1">
      <c r="A41" s="213" t="s">
        <v>65</v>
      </c>
      <c r="B41" s="47" t="s">
        <v>74</v>
      </c>
      <c r="C41" s="48"/>
      <c r="E41" s="54"/>
      <c r="F41" s="220"/>
      <c r="G41" s="57"/>
    </row>
    <row r="42" spans="1:7" ht="26.1" customHeight="1">
      <c r="A42" s="214"/>
      <c r="B42" s="49" t="s">
        <v>66</v>
      </c>
      <c r="C42" s="50"/>
      <c r="E42" s="54"/>
      <c r="F42" s="220"/>
      <c r="G42" s="59"/>
    </row>
    <row r="43" spans="1:7" ht="26.1" customHeight="1">
      <c r="A43" s="215"/>
      <c r="B43" s="103" t="s">
        <v>75</v>
      </c>
      <c r="C43" s="51"/>
      <c r="E43" s="54"/>
      <c r="F43" s="100"/>
      <c r="G43" s="59"/>
    </row>
    <row r="44" spans="1:7" ht="26.1" customHeight="1">
      <c r="A44" s="213" t="s">
        <v>55</v>
      </c>
      <c r="B44" s="47" t="s">
        <v>56</v>
      </c>
      <c r="C44" s="48"/>
      <c r="E44" s="54"/>
      <c r="F44" s="100"/>
      <c r="G44" s="32"/>
    </row>
    <row r="45" spans="1:7" ht="26.1" customHeight="1">
      <c r="A45" s="214"/>
      <c r="B45" s="49" t="s">
        <v>57</v>
      </c>
      <c r="C45" s="50"/>
      <c r="E45" s="54"/>
      <c r="F45" s="100"/>
      <c r="G45" s="57"/>
    </row>
    <row r="46" spans="1:7" ht="26.1" customHeight="1">
      <c r="A46" s="215"/>
      <c r="B46" s="79" t="s">
        <v>58</v>
      </c>
      <c r="C46" s="51"/>
      <c r="E46" s="54"/>
      <c r="F46" s="100"/>
      <c r="G46" s="59"/>
    </row>
    <row r="47" spans="1:7" ht="26.1" customHeight="1">
      <c r="A47" s="213" t="s">
        <v>59</v>
      </c>
      <c r="B47" s="63" t="s">
        <v>60</v>
      </c>
      <c r="C47" s="48"/>
      <c r="E47" s="54"/>
      <c r="F47" s="100"/>
      <c r="G47" s="32"/>
    </row>
    <row r="48" spans="1:7" ht="26.1" customHeight="1">
      <c r="A48" s="214"/>
      <c r="B48" s="49" t="s">
        <v>61</v>
      </c>
      <c r="C48" s="50"/>
      <c r="E48" s="54"/>
      <c r="F48" s="100"/>
      <c r="G48" s="57"/>
    </row>
    <row r="49" spans="1:7" ht="26.1" customHeight="1">
      <c r="A49" s="214"/>
      <c r="B49" s="49" t="s">
        <v>152</v>
      </c>
      <c r="C49" s="50"/>
      <c r="E49" s="54"/>
      <c r="F49" s="100"/>
      <c r="G49" s="57"/>
    </row>
    <row r="50" spans="1:7" ht="26.1" customHeight="1">
      <c r="A50" s="214"/>
      <c r="B50" s="49" t="s">
        <v>62</v>
      </c>
      <c r="C50" s="50"/>
      <c r="E50" s="54"/>
      <c r="F50" s="100"/>
      <c r="G50" s="57"/>
    </row>
    <row r="51" spans="1:7" ht="26.1" customHeight="1">
      <c r="A51" s="214"/>
      <c r="B51" s="49" t="s">
        <v>153</v>
      </c>
      <c r="C51" s="50"/>
      <c r="E51" s="54"/>
      <c r="F51" s="100"/>
      <c r="G51" s="59"/>
    </row>
    <row r="52" spans="1:7" ht="26.1" customHeight="1">
      <c r="A52" s="213" t="s">
        <v>154</v>
      </c>
      <c r="B52" s="63" t="s">
        <v>155</v>
      </c>
      <c r="C52" s="48"/>
      <c r="E52" s="54"/>
      <c r="F52" s="100"/>
      <c r="G52" s="32"/>
    </row>
    <row r="53" spans="1:7" ht="26.1" customHeight="1">
      <c r="A53" s="214"/>
      <c r="B53" s="49" t="s">
        <v>156</v>
      </c>
      <c r="C53" s="50"/>
      <c r="E53" s="54"/>
      <c r="F53" s="100"/>
      <c r="G53" s="57"/>
    </row>
    <row r="54" spans="1:7" ht="26.1" customHeight="1">
      <c r="A54" s="214"/>
      <c r="B54" s="49" t="s">
        <v>157</v>
      </c>
      <c r="C54" s="50"/>
      <c r="E54" s="54"/>
      <c r="F54" s="100"/>
      <c r="G54" s="57"/>
    </row>
    <row r="55" spans="1:7" ht="26.1" customHeight="1">
      <c r="A55" s="214"/>
      <c r="B55" s="49" t="s">
        <v>158</v>
      </c>
      <c r="C55" s="50"/>
      <c r="E55" s="54"/>
      <c r="F55" s="100"/>
      <c r="G55" s="59"/>
    </row>
    <row r="56" spans="1:7" ht="26.1" customHeight="1">
      <c r="A56" s="213" t="s">
        <v>159</v>
      </c>
      <c r="B56" s="63" t="s">
        <v>159</v>
      </c>
      <c r="C56" s="48"/>
      <c r="E56" s="54"/>
      <c r="F56" s="100"/>
      <c r="G56" s="32"/>
    </row>
    <row r="57" spans="1:7" ht="26.1" customHeight="1">
      <c r="A57" s="214"/>
      <c r="B57" s="49" t="s">
        <v>160</v>
      </c>
      <c r="C57" s="50"/>
      <c r="E57" s="54"/>
      <c r="F57" s="100"/>
      <c r="G57" s="57"/>
    </row>
    <row r="58" spans="1:7" ht="26.1" customHeight="1">
      <c r="A58" s="214"/>
      <c r="B58" s="49" t="s">
        <v>161</v>
      </c>
      <c r="C58" s="50"/>
      <c r="E58" s="54"/>
      <c r="F58" s="100"/>
      <c r="G58" s="57"/>
    </row>
    <row r="59" spans="1:7" ht="26.1" customHeight="1">
      <c r="A59" s="214"/>
      <c r="B59" s="49" t="s">
        <v>162</v>
      </c>
      <c r="C59" s="50"/>
      <c r="E59" s="54"/>
      <c r="F59" s="100"/>
      <c r="G59" s="59"/>
    </row>
    <row r="60" spans="1:7" ht="26.1" customHeight="1">
      <c r="A60" s="213" t="s">
        <v>64</v>
      </c>
      <c r="B60" s="63" t="s">
        <v>297</v>
      </c>
      <c r="C60" s="48"/>
      <c r="E60" s="54"/>
      <c r="F60" s="100"/>
      <c r="G60" s="32"/>
    </row>
    <row r="61" spans="1:7" ht="26.1" customHeight="1">
      <c r="A61" s="214"/>
      <c r="B61" s="67" t="s">
        <v>76</v>
      </c>
      <c r="C61" s="53"/>
      <c r="E61" s="54"/>
      <c r="F61" s="100"/>
      <c r="G61" s="32"/>
    </row>
    <row r="62" spans="1:7" ht="26.1" customHeight="1">
      <c r="A62" s="215"/>
      <c r="B62" s="98" t="s">
        <v>67</v>
      </c>
      <c r="C62" s="99"/>
      <c r="E62" s="54"/>
      <c r="F62" s="100"/>
      <c r="G62" s="32"/>
    </row>
  </sheetData>
  <mergeCells count="20">
    <mergeCell ref="F41:F42"/>
    <mergeCell ref="E17:E18"/>
    <mergeCell ref="A36:A40"/>
    <mergeCell ref="A41:A43"/>
    <mergeCell ref="A44:A46"/>
    <mergeCell ref="A15:A18"/>
    <mergeCell ref="F19:F21"/>
    <mergeCell ref="A22:A27"/>
    <mergeCell ref="A28:A31"/>
    <mergeCell ref="A32:A35"/>
    <mergeCell ref="A56:A59"/>
    <mergeCell ref="A60:A62"/>
    <mergeCell ref="A47:A51"/>
    <mergeCell ref="A52:A55"/>
    <mergeCell ref="E3:E5"/>
    <mergeCell ref="A3:A5"/>
    <mergeCell ref="A6:A9"/>
    <mergeCell ref="E8:E10"/>
    <mergeCell ref="A10:A14"/>
    <mergeCell ref="E12:E14"/>
  </mergeCells>
  <phoneticPr fontId="3"/>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rowBreaks count="1" manualBreakCount="1">
    <brk id="40"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3"/>
  <sheetViews>
    <sheetView view="pageBreakPreview" zoomScaleNormal="100" zoomScaleSheetLayoutView="100" workbookViewId="0">
      <selection sqref="A1:D1"/>
    </sheetView>
  </sheetViews>
  <sheetFormatPr defaultColWidth="10.28515625" defaultRowHeight="13.5"/>
  <cols>
    <col min="1" max="1" width="8.5703125" style="83" customWidth="1"/>
    <col min="2" max="2" width="15.85546875" style="82" customWidth="1"/>
    <col min="3" max="3" width="2.42578125" style="82" customWidth="1"/>
    <col min="4" max="4" width="83.28515625" style="81" customWidth="1"/>
    <col min="5" max="256" width="10.28515625" style="80"/>
    <col min="257" max="257" width="8.5703125" style="80" customWidth="1"/>
    <col min="258" max="258" width="15.85546875" style="80" customWidth="1"/>
    <col min="259" max="259" width="2.42578125" style="80" customWidth="1"/>
    <col min="260" max="260" width="83.28515625" style="80" customWidth="1"/>
    <col min="261" max="512" width="10.28515625" style="80"/>
    <col min="513" max="513" width="8.5703125" style="80" customWidth="1"/>
    <col min="514" max="514" width="15.85546875" style="80" customWidth="1"/>
    <col min="515" max="515" width="2.42578125" style="80" customWidth="1"/>
    <col min="516" max="516" width="83.28515625" style="80" customWidth="1"/>
    <col min="517" max="768" width="10.28515625" style="80"/>
    <col min="769" max="769" width="8.5703125" style="80" customWidth="1"/>
    <col min="770" max="770" width="15.85546875" style="80" customWidth="1"/>
    <col min="771" max="771" width="2.42578125" style="80" customWidth="1"/>
    <col min="772" max="772" width="83.28515625" style="80" customWidth="1"/>
    <col min="773" max="1024" width="10.28515625" style="80"/>
    <col min="1025" max="1025" width="8.5703125" style="80" customWidth="1"/>
    <col min="1026" max="1026" width="15.85546875" style="80" customWidth="1"/>
    <col min="1027" max="1027" width="2.42578125" style="80" customWidth="1"/>
    <col min="1028" max="1028" width="83.28515625" style="80" customWidth="1"/>
    <col min="1029" max="1280" width="10.28515625" style="80"/>
    <col min="1281" max="1281" width="8.5703125" style="80" customWidth="1"/>
    <col min="1282" max="1282" width="15.85546875" style="80" customWidth="1"/>
    <col min="1283" max="1283" width="2.42578125" style="80" customWidth="1"/>
    <col min="1284" max="1284" width="83.28515625" style="80" customWidth="1"/>
    <col min="1285" max="1536" width="10.28515625" style="80"/>
    <col min="1537" max="1537" width="8.5703125" style="80" customWidth="1"/>
    <col min="1538" max="1538" width="15.85546875" style="80" customWidth="1"/>
    <col min="1539" max="1539" width="2.42578125" style="80" customWidth="1"/>
    <col min="1540" max="1540" width="83.28515625" style="80" customWidth="1"/>
    <col min="1541" max="1792" width="10.28515625" style="80"/>
    <col min="1793" max="1793" width="8.5703125" style="80" customWidth="1"/>
    <col min="1794" max="1794" width="15.85546875" style="80" customWidth="1"/>
    <col min="1795" max="1795" width="2.42578125" style="80" customWidth="1"/>
    <col min="1796" max="1796" width="83.28515625" style="80" customWidth="1"/>
    <col min="1797" max="2048" width="10.28515625" style="80"/>
    <col min="2049" max="2049" width="8.5703125" style="80" customWidth="1"/>
    <col min="2050" max="2050" width="15.85546875" style="80" customWidth="1"/>
    <col min="2051" max="2051" width="2.42578125" style="80" customWidth="1"/>
    <col min="2052" max="2052" width="83.28515625" style="80" customWidth="1"/>
    <col min="2053" max="2304" width="10.28515625" style="80"/>
    <col min="2305" max="2305" width="8.5703125" style="80" customWidth="1"/>
    <col min="2306" max="2306" width="15.85546875" style="80" customWidth="1"/>
    <col min="2307" max="2307" width="2.42578125" style="80" customWidth="1"/>
    <col min="2308" max="2308" width="83.28515625" style="80" customWidth="1"/>
    <col min="2309" max="2560" width="10.28515625" style="80"/>
    <col min="2561" max="2561" width="8.5703125" style="80" customWidth="1"/>
    <col min="2562" max="2562" width="15.85546875" style="80" customWidth="1"/>
    <col min="2563" max="2563" width="2.42578125" style="80" customWidth="1"/>
    <col min="2564" max="2564" width="83.28515625" style="80" customWidth="1"/>
    <col min="2565" max="2816" width="10.28515625" style="80"/>
    <col min="2817" max="2817" width="8.5703125" style="80" customWidth="1"/>
    <col min="2818" max="2818" width="15.85546875" style="80" customWidth="1"/>
    <col min="2819" max="2819" width="2.42578125" style="80" customWidth="1"/>
    <col min="2820" max="2820" width="83.28515625" style="80" customWidth="1"/>
    <col min="2821" max="3072" width="10.28515625" style="80"/>
    <col min="3073" max="3073" width="8.5703125" style="80" customWidth="1"/>
    <col min="3074" max="3074" width="15.85546875" style="80" customWidth="1"/>
    <col min="3075" max="3075" width="2.42578125" style="80" customWidth="1"/>
    <col min="3076" max="3076" width="83.28515625" style="80" customWidth="1"/>
    <col min="3077" max="3328" width="10.28515625" style="80"/>
    <col min="3329" max="3329" width="8.5703125" style="80" customWidth="1"/>
    <col min="3330" max="3330" width="15.85546875" style="80" customWidth="1"/>
    <col min="3331" max="3331" width="2.42578125" style="80" customWidth="1"/>
    <col min="3332" max="3332" width="83.28515625" style="80" customWidth="1"/>
    <col min="3333" max="3584" width="10.28515625" style="80"/>
    <col min="3585" max="3585" width="8.5703125" style="80" customWidth="1"/>
    <col min="3586" max="3586" width="15.85546875" style="80" customWidth="1"/>
    <col min="3587" max="3587" width="2.42578125" style="80" customWidth="1"/>
    <col min="3588" max="3588" width="83.28515625" style="80" customWidth="1"/>
    <col min="3589" max="3840" width="10.28515625" style="80"/>
    <col min="3841" max="3841" width="8.5703125" style="80" customWidth="1"/>
    <col min="3842" max="3842" width="15.85546875" style="80" customWidth="1"/>
    <col min="3843" max="3843" width="2.42578125" style="80" customWidth="1"/>
    <col min="3844" max="3844" width="83.28515625" style="80" customWidth="1"/>
    <col min="3845" max="4096" width="10.28515625" style="80"/>
    <col min="4097" max="4097" width="8.5703125" style="80" customWidth="1"/>
    <col min="4098" max="4098" width="15.85546875" style="80" customWidth="1"/>
    <col min="4099" max="4099" width="2.42578125" style="80" customWidth="1"/>
    <col min="4100" max="4100" width="83.28515625" style="80" customWidth="1"/>
    <col min="4101" max="4352" width="10.28515625" style="80"/>
    <col min="4353" max="4353" width="8.5703125" style="80" customWidth="1"/>
    <col min="4354" max="4354" width="15.85546875" style="80" customWidth="1"/>
    <col min="4355" max="4355" width="2.42578125" style="80" customWidth="1"/>
    <col min="4356" max="4356" width="83.28515625" style="80" customWidth="1"/>
    <col min="4357" max="4608" width="10.28515625" style="80"/>
    <col min="4609" max="4609" width="8.5703125" style="80" customWidth="1"/>
    <col min="4610" max="4610" width="15.85546875" style="80" customWidth="1"/>
    <col min="4611" max="4611" width="2.42578125" style="80" customWidth="1"/>
    <col min="4612" max="4612" width="83.28515625" style="80" customWidth="1"/>
    <col min="4613" max="4864" width="10.28515625" style="80"/>
    <col min="4865" max="4865" width="8.5703125" style="80" customWidth="1"/>
    <col min="4866" max="4866" width="15.85546875" style="80" customWidth="1"/>
    <col min="4867" max="4867" width="2.42578125" style="80" customWidth="1"/>
    <col min="4868" max="4868" width="83.28515625" style="80" customWidth="1"/>
    <col min="4869" max="5120" width="10.28515625" style="80"/>
    <col min="5121" max="5121" width="8.5703125" style="80" customWidth="1"/>
    <col min="5122" max="5122" width="15.85546875" style="80" customWidth="1"/>
    <col min="5123" max="5123" width="2.42578125" style="80" customWidth="1"/>
    <col min="5124" max="5124" width="83.28515625" style="80" customWidth="1"/>
    <col min="5125" max="5376" width="10.28515625" style="80"/>
    <col min="5377" max="5377" width="8.5703125" style="80" customWidth="1"/>
    <col min="5378" max="5378" width="15.85546875" style="80" customWidth="1"/>
    <col min="5379" max="5379" width="2.42578125" style="80" customWidth="1"/>
    <col min="5380" max="5380" width="83.28515625" style="80" customWidth="1"/>
    <col min="5381" max="5632" width="10.28515625" style="80"/>
    <col min="5633" max="5633" width="8.5703125" style="80" customWidth="1"/>
    <col min="5634" max="5634" width="15.85546875" style="80" customWidth="1"/>
    <col min="5635" max="5635" width="2.42578125" style="80" customWidth="1"/>
    <col min="5636" max="5636" width="83.28515625" style="80" customWidth="1"/>
    <col min="5637" max="5888" width="10.28515625" style="80"/>
    <col min="5889" max="5889" width="8.5703125" style="80" customWidth="1"/>
    <col min="5890" max="5890" width="15.85546875" style="80" customWidth="1"/>
    <col min="5891" max="5891" width="2.42578125" style="80" customWidth="1"/>
    <col min="5892" max="5892" width="83.28515625" style="80" customWidth="1"/>
    <col min="5893" max="6144" width="10.28515625" style="80"/>
    <col min="6145" max="6145" width="8.5703125" style="80" customWidth="1"/>
    <col min="6146" max="6146" width="15.85546875" style="80" customWidth="1"/>
    <col min="6147" max="6147" width="2.42578125" style="80" customWidth="1"/>
    <col min="6148" max="6148" width="83.28515625" style="80" customWidth="1"/>
    <col min="6149" max="6400" width="10.28515625" style="80"/>
    <col min="6401" max="6401" width="8.5703125" style="80" customWidth="1"/>
    <col min="6402" max="6402" width="15.85546875" style="80" customWidth="1"/>
    <col min="6403" max="6403" width="2.42578125" style="80" customWidth="1"/>
    <col min="6404" max="6404" width="83.28515625" style="80" customWidth="1"/>
    <col min="6405" max="6656" width="10.28515625" style="80"/>
    <col min="6657" max="6657" width="8.5703125" style="80" customWidth="1"/>
    <col min="6658" max="6658" width="15.85546875" style="80" customWidth="1"/>
    <col min="6659" max="6659" width="2.42578125" style="80" customWidth="1"/>
    <col min="6660" max="6660" width="83.28515625" style="80" customWidth="1"/>
    <col min="6661" max="6912" width="10.28515625" style="80"/>
    <col min="6913" max="6913" width="8.5703125" style="80" customWidth="1"/>
    <col min="6914" max="6914" width="15.85546875" style="80" customWidth="1"/>
    <col min="6915" max="6915" width="2.42578125" style="80" customWidth="1"/>
    <col min="6916" max="6916" width="83.28515625" style="80" customWidth="1"/>
    <col min="6917" max="7168" width="10.28515625" style="80"/>
    <col min="7169" max="7169" width="8.5703125" style="80" customWidth="1"/>
    <col min="7170" max="7170" width="15.85546875" style="80" customWidth="1"/>
    <col min="7171" max="7171" width="2.42578125" style="80" customWidth="1"/>
    <col min="7172" max="7172" width="83.28515625" style="80" customWidth="1"/>
    <col min="7173" max="7424" width="10.28515625" style="80"/>
    <col min="7425" max="7425" width="8.5703125" style="80" customWidth="1"/>
    <col min="7426" max="7426" width="15.85546875" style="80" customWidth="1"/>
    <col min="7427" max="7427" width="2.42578125" style="80" customWidth="1"/>
    <col min="7428" max="7428" width="83.28515625" style="80" customWidth="1"/>
    <col min="7429" max="7680" width="10.28515625" style="80"/>
    <col min="7681" max="7681" width="8.5703125" style="80" customWidth="1"/>
    <col min="7682" max="7682" width="15.85546875" style="80" customWidth="1"/>
    <col min="7683" max="7683" width="2.42578125" style="80" customWidth="1"/>
    <col min="7684" max="7684" width="83.28515625" style="80" customWidth="1"/>
    <col min="7685" max="7936" width="10.28515625" style="80"/>
    <col min="7937" max="7937" width="8.5703125" style="80" customWidth="1"/>
    <col min="7938" max="7938" width="15.85546875" style="80" customWidth="1"/>
    <col min="7939" max="7939" width="2.42578125" style="80" customWidth="1"/>
    <col min="7940" max="7940" width="83.28515625" style="80" customWidth="1"/>
    <col min="7941" max="8192" width="10.28515625" style="80"/>
    <col min="8193" max="8193" width="8.5703125" style="80" customWidth="1"/>
    <col min="8194" max="8194" width="15.85546875" style="80" customWidth="1"/>
    <col min="8195" max="8195" width="2.42578125" style="80" customWidth="1"/>
    <col min="8196" max="8196" width="83.28515625" style="80" customWidth="1"/>
    <col min="8197" max="8448" width="10.28515625" style="80"/>
    <col min="8449" max="8449" width="8.5703125" style="80" customWidth="1"/>
    <col min="8450" max="8450" width="15.85546875" style="80" customWidth="1"/>
    <col min="8451" max="8451" width="2.42578125" style="80" customWidth="1"/>
    <col min="8452" max="8452" width="83.28515625" style="80" customWidth="1"/>
    <col min="8453" max="8704" width="10.28515625" style="80"/>
    <col min="8705" max="8705" width="8.5703125" style="80" customWidth="1"/>
    <col min="8706" max="8706" width="15.85546875" style="80" customWidth="1"/>
    <col min="8707" max="8707" width="2.42578125" style="80" customWidth="1"/>
    <col min="8708" max="8708" width="83.28515625" style="80" customWidth="1"/>
    <col min="8709" max="8960" width="10.28515625" style="80"/>
    <col min="8961" max="8961" width="8.5703125" style="80" customWidth="1"/>
    <col min="8962" max="8962" width="15.85546875" style="80" customWidth="1"/>
    <col min="8963" max="8963" width="2.42578125" style="80" customWidth="1"/>
    <col min="8964" max="8964" width="83.28515625" style="80" customWidth="1"/>
    <col min="8965" max="9216" width="10.28515625" style="80"/>
    <col min="9217" max="9217" width="8.5703125" style="80" customWidth="1"/>
    <col min="9218" max="9218" width="15.85546875" style="80" customWidth="1"/>
    <col min="9219" max="9219" width="2.42578125" style="80" customWidth="1"/>
    <col min="9220" max="9220" width="83.28515625" style="80" customWidth="1"/>
    <col min="9221" max="9472" width="10.28515625" style="80"/>
    <col min="9473" max="9473" width="8.5703125" style="80" customWidth="1"/>
    <col min="9474" max="9474" width="15.85546875" style="80" customWidth="1"/>
    <col min="9475" max="9475" width="2.42578125" style="80" customWidth="1"/>
    <col min="9476" max="9476" width="83.28515625" style="80" customWidth="1"/>
    <col min="9477" max="9728" width="10.28515625" style="80"/>
    <col min="9729" max="9729" width="8.5703125" style="80" customWidth="1"/>
    <col min="9730" max="9730" width="15.85546875" style="80" customWidth="1"/>
    <col min="9731" max="9731" width="2.42578125" style="80" customWidth="1"/>
    <col min="9732" max="9732" width="83.28515625" style="80" customWidth="1"/>
    <col min="9733" max="9984" width="10.28515625" style="80"/>
    <col min="9985" max="9985" width="8.5703125" style="80" customWidth="1"/>
    <col min="9986" max="9986" width="15.85546875" style="80" customWidth="1"/>
    <col min="9987" max="9987" width="2.42578125" style="80" customWidth="1"/>
    <col min="9988" max="9988" width="83.28515625" style="80" customWidth="1"/>
    <col min="9989" max="10240" width="10.28515625" style="80"/>
    <col min="10241" max="10241" width="8.5703125" style="80" customWidth="1"/>
    <col min="10242" max="10242" width="15.85546875" style="80" customWidth="1"/>
    <col min="10243" max="10243" width="2.42578125" style="80" customWidth="1"/>
    <col min="10244" max="10244" width="83.28515625" style="80" customWidth="1"/>
    <col min="10245" max="10496" width="10.28515625" style="80"/>
    <col min="10497" max="10497" width="8.5703125" style="80" customWidth="1"/>
    <col min="10498" max="10498" width="15.85546875" style="80" customWidth="1"/>
    <col min="10499" max="10499" width="2.42578125" style="80" customWidth="1"/>
    <col min="10500" max="10500" width="83.28515625" style="80" customWidth="1"/>
    <col min="10501" max="10752" width="10.28515625" style="80"/>
    <col min="10753" max="10753" width="8.5703125" style="80" customWidth="1"/>
    <col min="10754" max="10754" width="15.85546875" style="80" customWidth="1"/>
    <col min="10755" max="10755" width="2.42578125" style="80" customWidth="1"/>
    <col min="10756" max="10756" width="83.28515625" style="80" customWidth="1"/>
    <col min="10757" max="11008" width="10.28515625" style="80"/>
    <col min="11009" max="11009" width="8.5703125" style="80" customWidth="1"/>
    <col min="11010" max="11010" width="15.85546875" style="80" customWidth="1"/>
    <col min="11011" max="11011" width="2.42578125" style="80" customWidth="1"/>
    <col min="11012" max="11012" width="83.28515625" style="80" customWidth="1"/>
    <col min="11013" max="11264" width="10.28515625" style="80"/>
    <col min="11265" max="11265" width="8.5703125" style="80" customWidth="1"/>
    <col min="11266" max="11266" width="15.85546875" style="80" customWidth="1"/>
    <col min="11267" max="11267" width="2.42578125" style="80" customWidth="1"/>
    <col min="11268" max="11268" width="83.28515625" style="80" customWidth="1"/>
    <col min="11269" max="11520" width="10.28515625" style="80"/>
    <col min="11521" max="11521" width="8.5703125" style="80" customWidth="1"/>
    <col min="11522" max="11522" width="15.85546875" style="80" customWidth="1"/>
    <col min="11523" max="11523" width="2.42578125" style="80" customWidth="1"/>
    <col min="11524" max="11524" width="83.28515625" style="80" customWidth="1"/>
    <col min="11525" max="11776" width="10.28515625" style="80"/>
    <col min="11777" max="11777" width="8.5703125" style="80" customWidth="1"/>
    <col min="11778" max="11778" width="15.85546875" style="80" customWidth="1"/>
    <col min="11779" max="11779" width="2.42578125" style="80" customWidth="1"/>
    <col min="11780" max="11780" width="83.28515625" style="80" customWidth="1"/>
    <col min="11781" max="12032" width="10.28515625" style="80"/>
    <col min="12033" max="12033" width="8.5703125" style="80" customWidth="1"/>
    <col min="12034" max="12034" width="15.85546875" style="80" customWidth="1"/>
    <col min="12035" max="12035" width="2.42578125" style="80" customWidth="1"/>
    <col min="12036" max="12036" width="83.28515625" style="80" customWidth="1"/>
    <col min="12037" max="12288" width="10.28515625" style="80"/>
    <col min="12289" max="12289" width="8.5703125" style="80" customWidth="1"/>
    <col min="12290" max="12290" width="15.85546875" style="80" customWidth="1"/>
    <col min="12291" max="12291" width="2.42578125" style="80" customWidth="1"/>
    <col min="12292" max="12292" width="83.28515625" style="80" customWidth="1"/>
    <col min="12293" max="12544" width="10.28515625" style="80"/>
    <col min="12545" max="12545" width="8.5703125" style="80" customWidth="1"/>
    <col min="12546" max="12546" width="15.85546875" style="80" customWidth="1"/>
    <col min="12547" max="12547" width="2.42578125" style="80" customWidth="1"/>
    <col min="12548" max="12548" width="83.28515625" style="80" customWidth="1"/>
    <col min="12549" max="12800" width="10.28515625" style="80"/>
    <col min="12801" max="12801" width="8.5703125" style="80" customWidth="1"/>
    <col min="12802" max="12802" width="15.85546875" style="80" customWidth="1"/>
    <col min="12803" max="12803" width="2.42578125" style="80" customWidth="1"/>
    <col min="12804" max="12804" width="83.28515625" style="80" customWidth="1"/>
    <col min="12805" max="13056" width="10.28515625" style="80"/>
    <col min="13057" max="13057" width="8.5703125" style="80" customWidth="1"/>
    <col min="13058" max="13058" width="15.85546875" style="80" customWidth="1"/>
    <col min="13059" max="13059" width="2.42578125" style="80" customWidth="1"/>
    <col min="13060" max="13060" width="83.28515625" style="80" customWidth="1"/>
    <col min="13061" max="13312" width="10.28515625" style="80"/>
    <col min="13313" max="13313" width="8.5703125" style="80" customWidth="1"/>
    <col min="13314" max="13314" width="15.85546875" style="80" customWidth="1"/>
    <col min="13315" max="13315" width="2.42578125" style="80" customWidth="1"/>
    <col min="13316" max="13316" width="83.28515625" style="80" customWidth="1"/>
    <col min="13317" max="13568" width="10.28515625" style="80"/>
    <col min="13569" max="13569" width="8.5703125" style="80" customWidth="1"/>
    <col min="13570" max="13570" width="15.85546875" style="80" customWidth="1"/>
    <col min="13571" max="13571" width="2.42578125" style="80" customWidth="1"/>
    <col min="13572" max="13572" width="83.28515625" style="80" customWidth="1"/>
    <col min="13573" max="13824" width="10.28515625" style="80"/>
    <col min="13825" max="13825" width="8.5703125" style="80" customWidth="1"/>
    <col min="13826" max="13826" width="15.85546875" style="80" customWidth="1"/>
    <col min="13827" max="13827" width="2.42578125" style="80" customWidth="1"/>
    <col min="13828" max="13828" width="83.28515625" style="80" customWidth="1"/>
    <col min="13829" max="14080" width="10.28515625" style="80"/>
    <col min="14081" max="14081" width="8.5703125" style="80" customWidth="1"/>
    <col min="14082" max="14082" width="15.85546875" style="80" customWidth="1"/>
    <col min="14083" max="14083" width="2.42578125" style="80" customWidth="1"/>
    <col min="14084" max="14084" width="83.28515625" style="80" customWidth="1"/>
    <col min="14085" max="14336" width="10.28515625" style="80"/>
    <col min="14337" max="14337" width="8.5703125" style="80" customWidth="1"/>
    <col min="14338" max="14338" width="15.85546875" style="80" customWidth="1"/>
    <col min="14339" max="14339" width="2.42578125" style="80" customWidth="1"/>
    <col min="14340" max="14340" width="83.28515625" style="80" customWidth="1"/>
    <col min="14341" max="14592" width="10.28515625" style="80"/>
    <col min="14593" max="14593" width="8.5703125" style="80" customWidth="1"/>
    <col min="14594" max="14594" width="15.85546875" style="80" customWidth="1"/>
    <col min="14595" max="14595" width="2.42578125" style="80" customWidth="1"/>
    <col min="14596" max="14596" width="83.28515625" style="80" customWidth="1"/>
    <col min="14597" max="14848" width="10.28515625" style="80"/>
    <col min="14849" max="14849" width="8.5703125" style="80" customWidth="1"/>
    <col min="14850" max="14850" width="15.85546875" style="80" customWidth="1"/>
    <col min="14851" max="14851" width="2.42578125" style="80" customWidth="1"/>
    <col min="14852" max="14852" width="83.28515625" style="80" customWidth="1"/>
    <col min="14853" max="15104" width="10.28515625" style="80"/>
    <col min="15105" max="15105" width="8.5703125" style="80" customWidth="1"/>
    <col min="15106" max="15106" width="15.85546875" style="80" customWidth="1"/>
    <col min="15107" max="15107" width="2.42578125" style="80" customWidth="1"/>
    <col min="15108" max="15108" width="83.28515625" style="80" customWidth="1"/>
    <col min="15109" max="15360" width="10.28515625" style="80"/>
    <col min="15361" max="15361" width="8.5703125" style="80" customWidth="1"/>
    <col min="15362" max="15362" width="15.85546875" style="80" customWidth="1"/>
    <col min="15363" max="15363" width="2.42578125" style="80" customWidth="1"/>
    <col min="15364" max="15364" width="83.28515625" style="80" customWidth="1"/>
    <col min="15365" max="15616" width="10.28515625" style="80"/>
    <col min="15617" max="15617" width="8.5703125" style="80" customWidth="1"/>
    <col min="15618" max="15618" width="15.85546875" style="80" customWidth="1"/>
    <col min="15619" max="15619" width="2.42578125" style="80" customWidth="1"/>
    <col min="15620" max="15620" width="83.28515625" style="80" customWidth="1"/>
    <col min="15621" max="15872" width="10.28515625" style="80"/>
    <col min="15873" max="15873" width="8.5703125" style="80" customWidth="1"/>
    <col min="15874" max="15874" width="15.85546875" style="80" customWidth="1"/>
    <col min="15875" max="15875" width="2.42578125" style="80" customWidth="1"/>
    <col min="15876" max="15876" width="83.28515625" style="80" customWidth="1"/>
    <col min="15877" max="16128" width="10.28515625" style="80"/>
    <col min="16129" max="16129" width="8.5703125" style="80" customWidth="1"/>
    <col min="16130" max="16130" width="15.85546875" style="80" customWidth="1"/>
    <col min="16131" max="16131" width="2.42578125" style="80" customWidth="1"/>
    <col min="16132" max="16132" width="83.28515625" style="80" customWidth="1"/>
    <col min="16133" max="16384" width="10.28515625" style="80"/>
  </cols>
  <sheetData>
    <row r="1" spans="1:4" ht="17.25">
      <c r="A1" s="232" t="s">
        <v>168</v>
      </c>
      <c r="B1" s="232"/>
      <c r="C1" s="232"/>
      <c r="D1" s="232"/>
    </row>
    <row r="3" spans="1:4" s="87" customFormat="1" ht="12" customHeight="1">
      <c r="A3" s="233" t="s">
        <v>71</v>
      </c>
      <c r="B3" s="234"/>
      <c r="C3" s="234"/>
      <c r="D3" s="235"/>
    </row>
    <row r="4" spans="1:4" s="84" customFormat="1" ht="12">
      <c r="A4" s="85" t="s">
        <v>0</v>
      </c>
      <c r="B4" s="97" t="s">
        <v>1</v>
      </c>
      <c r="C4" s="236" t="s">
        <v>2</v>
      </c>
      <c r="D4" s="237"/>
    </row>
    <row r="5" spans="1:4" s="84" customFormat="1" ht="15" customHeight="1">
      <c r="A5" s="224" t="s">
        <v>169</v>
      </c>
      <c r="B5" s="226" t="s">
        <v>170</v>
      </c>
      <c r="C5" s="104" t="s">
        <v>70</v>
      </c>
      <c r="D5" s="88" t="s">
        <v>171</v>
      </c>
    </row>
    <row r="6" spans="1:4" s="84" customFormat="1" ht="27.75" customHeight="1">
      <c r="A6" s="225"/>
      <c r="B6" s="227"/>
      <c r="C6" s="105" t="s">
        <v>173</v>
      </c>
      <c r="D6" s="89" t="s">
        <v>174</v>
      </c>
    </row>
    <row r="7" spans="1:4" s="84" customFormat="1" ht="27.75" customHeight="1">
      <c r="A7" s="225"/>
      <c r="B7" s="227"/>
      <c r="C7" s="105" t="s">
        <v>173</v>
      </c>
      <c r="D7" s="90" t="s">
        <v>175</v>
      </c>
    </row>
    <row r="8" spans="1:4" s="84" customFormat="1" ht="27.75" customHeight="1">
      <c r="A8" s="225"/>
      <c r="B8" s="228" t="s">
        <v>31</v>
      </c>
      <c r="C8" s="106" t="s">
        <v>70</v>
      </c>
      <c r="D8" s="88" t="s">
        <v>176</v>
      </c>
    </row>
    <row r="9" spans="1:4" s="84" customFormat="1" ht="25.5" customHeight="1">
      <c r="A9" s="225"/>
      <c r="B9" s="229"/>
      <c r="C9" s="107" t="s">
        <v>70</v>
      </c>
      <c r="D9" s="89" t="s">
        <v>177</v>
      </c>
    </row>
    <row r="10" spans="1:4" s="84" customFormat="1" ht="15" customHeight="1">
      <c r="A10" s="230"/>
      <c r="B10" s="231"/>
      <c r="C10" s="108" t="s">
        <v>173</v>
      </c>
      <c r="D10" s="91" t="s">
        <v>178</v>
      </c>
    </row>
    <row r="11" spans="1:4" s="84" customFormat="1" ht="36" customHeight="1">
      <c r="A11" s="224" t="s">
        <v>179</v>
      </c>
      <c r="B11" s="226" t="s">
        <v>32</v>
      </c>
      <c r="C11" s="105" t="s">
        <v>70</v>
      </c>
      <c r="D11" s="88" t="s">
        <v>318</v>
      </c>
    </row>
    <row r="12" spans="1:4" s="84" customFormat="1" ht="16.5" customHeight="1">
      <c r="A12" s="225"/>
      <c r="B12" s="227"/>
      <c r="C12" s="105" t="s">
        <v>70</v>
      </c>
      <c r="D12" s="89" t="s">
        <v>180</v>
      </c>
    </row>
    <row r="13" spans="1:4" s="84" customFormat="1" ht="17.25" customHeight="1">
      <c r="A13" s="225"/>
      <c r="B13" s="227"/>
      <c r="C13" s="105" t="s">
        <v>181</v>
      </c>
      <c r="D13" s="90" t="s">
        <v>182</v>
      </c>
    </row>
    <row r="14" spans="1:4" s="84" customFormat="1" ht="24.75" customHeight="1">
      <c r="A14" s="225"/>
      <c r="B14" s="227"/>
      <c r="C14" s="105" t="s">
        <v>181</v>
      </c>
      <c r="D14" s="89" t="s">
        <v>183</v>
      </c>
    </row>
    <row r="15" spans="1:4" s="84" customFormat="1" ht="24.75" customHeight="1">
      <c r="A15" s="225"/>
      <c r="B15" s="228" t="s">
        <v>77</v>
      </c>
      <c r="C15" s="106" t="s">
        <v>70</v>
      </c>
      <c r="D15" s="88" t="s">
        <v>300</v>
      </c>
    </row>
    <row r="16" spans="1:4" s="84" customFormat="1" ht="27.75" customHeight="1">
      <c r="A16" s="225"/>
      <c r="B16" s="229"/>
      <c r="C16" s="107" t="s">
        <v>70</v>
      </c>
      <c r="D16" s="90" t="s">
        <v>319</v>
      </c>
    </row>
    <row r="17" spans="1:4" s="84" customFormat="1" ht="16.5" customHeight="1">
      <c r="A17" s="225"/>
      <c r="B17" s="229"/>
      <c r="C17" s="107" t="s">
        <v>70</v>
      </c>
      <c r="D17" s="89" t="s">
        <v>184</v>
      </c>
    </row>
    <row r="18" spans="1:4" s="84" customFormat="1" ht="12" customHeight="1">
      <c r="A18" s="224" t="s">
        <v>185</v>
      </c>
      <c r="B18" s="226" t="s">
        <v>186</v>
      </c>
      <c r="C18" s="104" t="s">
        <v>70</v>
      </c>
      <c r="D18" s="88" t="s">
        <v>187</v>
      </c>
    </row>
    <row r="19" spans="1:4" s="84" customFormat="1" ht="24.75" customHeight="1">
      <c r="A19" s="225"/>
      <c r="B19" s="227"/>
      <c r="C19" s="105" t="s">
        <v>70</v>
      </c>
      <c r="D19" s="89" t="s">
        <v>188</v>
      </c>
    </row>
    <row r="20" spans="1:4" s="84" customFormat="1" ht="12.75" customHeight="1">
      <c r="A20" s="225"/>
      <c r="B20" s="227"/>
      <c r="C20" s="109" t="s">
        <v>181</v>
      </c>
      <c r="D20" s="91" t="s">
        <v>189</v>
      </c>
    </row>
    <row r="21" spans="1:4" s="84" customFormat="1" ht="27.75" customHeight="1">
      <c r="A21" s="225"/>
      <c r="B21" s="228" t="s">
        <v>190</v>
      </c>
      <c r="C21" s="106" t="s">
        <v>70</v>
      </c>
      <c r="D21" s="95" t="s">
        <v>191</v>
      </c>
    </row>
    <row r="22" spans="1:4" s="84" customFormat="1" ht="27.75" customHeight="1">
      <c r="A22" s="230"/>
      <c r="B22" s="231"/>
      <c r="C22" s="108" t="s">
        <v>70</v>
      </c>
      <c r="D22" s="91" t="s">
        <v>192</v>
      </c>
    </row>
    <row r="23" spans="1:4" s="84" customFormat="1" ht="24" customHeight="1">
      <c r="A23" s="224" t="s">
        <v>193</v>
      </c>
      <c r="B23" s="226" t="s">
        <v>194</v>
      </c>
      <c r="C23" s="110" t="s">
        <v>70</v>
      </c>
      <c r="D23" s="95" t="s">
        <v>195</v>
      </c>
    </row>
    <row r="24" spans="1:4" s="84" customFormat="1" ht="15" customHeight="1">
      <c r="A24" s="225"/>
      <c r="B24" s="227"/>
      <c r="C24" s="111" t="s">
        <v>70</v>
      </c>
      <c r="D24" s="90" t="s">
        <v>203</v>
      </c>
    </row>
    <row r="25" spans="1:4" s="84" customFormat="1" ht="15" customHeight="1">
      <c r="A25" s="225"/>
      <c r="B25" s="227"/>
      <c r="C25" s="111" t="s">
        <v>70</v>
      </c>
      <c r="D25" s="90" t="s">
        <v>196</v>
      </c>
    </row>
    <row r="26" spans="1:4" s="84" customFormat="1" ht="26.25" customHeight="1">
      <c r="A26" s="225"/>
      <c r="B26" s="227"/>
      <c r="C26" s="111" t="s">
        <v>70</v>
      </c>
      <c r="D26" s="90" t="s">
        <v>197</v>
      </c>
    </row>
    <row r="27" spans="1:4" s="84" customFormat="1" ht="28.5" customHeight="1">
      <c r="A27" s="225"/>
      <c r="B27" s="245"/>
      <c r="C27" s="112" t="s">
        <v>70</v>
      </c>
      <c r="D27" s="96" t="s">
        <v>198</v>
      </c>
    </row>
    <row r="28" spans="1:4" s="84" customFormat="1" ht="16.5" customHeight="1">
      <c r="A28" s="225"/>
      <c r="B28" s="242" t="s">
        <v>110</v>
      </c>
      <c r="C28" s="110" t="s">
        <v>70</v>
      </c>
      <c r="D28" s="114" t="s">
        <v>199</v>
      </c>
    </row>
    <row r="29" spans="1:4" s="84" customFormat="1" ht="16.5" customHeight="1">
      <c r="A29" s="225"/>
      <c r="B29" s="243"/>
      <c r="C29" s="111" t="s">
        <v>70</v>
      </c>
      <c r="D29" s="115" t="s">
        <v>200</v>
      </c>
    </row>
    <row r="30" spans="1:4" s="84" customFormat="1" ht="23.25" customHeight="1">
      <c r="A30" s="225"/>
      <c r="B30" s="243"/>
      <c r="C30" s="111" t="s">
        <v>70</v>
      </c>
      <c r="D30" s="90" t="s">
        <v>292</v>
      </c>
    </row>
    <row r="31" spans="1:4" s="84" customFormat="1" ht="15.75" customHeight="1">
      <c r="A31" s="225"/>
      <c r="B31" s="243"/>
      <c r="C31" s="111" t="s">
        <v>70</v>
      </c>
      <c r="D31" s="115" t="s">
        <v>201</v>
      </c>
    </row>
    <row r="32" spans="1:4" s="84" customFormat="1" ht="12" customHeight="1">
      <c r="A32" s="230"/>
      <c r="B32" s="244"/>
      <c r="C32" s="112" t="s">
        <v>70</v>
      </c>
      <c r="D32" s="116" t="s">
        <v>202</v>
      </c>
    </row>
    <row r="33" spans="1:4" s="84" customFormat="1" ht="12">
      <c r="A33" s="86"/>
      <c r="B33" s="86"/>
      <c r="C33" s="86"/>
      <c r="D33" s="86"/>
    </row>
    <row r="34" spans="1:4" s="84" customFormat="1" ht="12">
      <c r="A34" s="233" t="s">
        <v>69</v>
      </c>
      <c r="B34" s="234"/>
      <c r="C34" s="234"/>
      <c r="D34" s="235"/>
    </row>
    <row r="35" spans="1:4" s="84" customFormat="1" ht="12">
      <c r="A35" s="85" t="s">
        <v>0</v>
      </c>
      <c r="B35" s="97" t="s">
        <v>1</v>
      </c>
      <c r="C35" s="236" t="s">
        <v>2</v>
      </c>
      <c r="D35" s="237"/>
    </row>
    <row r="36" spans="1:4" s="84" customFormat="1" ht="26.25" customHeight="1">
      <c r="A36" s="224" t="s">
        <v>213</v>
      </c>
      <c r="B36" s="226" t="s">
        <v>79</v>
      </c>
      <c r="C36" s="92" t="s">
        <v>70</v>
      </c>
      <c r="D36" s="88" t="s">
        <v>204</v>
      </c>
    </row>
    <row r="37" spans="1:4" s="84" customFormat="1" ht="27.75" customHeight="1">
      <c r="A37" s="225"/>
      <c r="B37" s="227"/>
      <c r="C37" s="93" t="s">
        <v>172</v>
      </c>
      <c r="D37" s="89" t="s">
        <v>205</v>
      </c>
    </row>
    <row r="38" spans="1:4" s="84" customFormat="1" ht="16.5" customHeight="1">
      <c r="A38" s="225"/>
      <c r="B38" s="227"/>
      <c r="C38" s="93" t="s">
        <v>172</v>
      </c>
      <c r="D38" s="90" t="s">
        <v>206</v>
      </c>
    </row>
    <row r="39" spans="1:4" s="84" customFormat="1" ht="28.5" customHeight="1">
      <c r="A39" s="225"/>
      <c r="B39" s="242" t="s">
        <v>80</v>
      </c>
      <c r="C39" s="92" t="s">
        <v>70</v>
      </c>
      <c r="D39" s="95" t="s">
        <v>207</v>
      </c>
    </row>
    <row r="40" spans="1:4" s="84" customFormat="1" ht="26.25" customHeight="1">
      <c r="A40" s="225"/>
      <c r="B40" s="243"/>
      <c r="C40" s="93" t="s">
        <v>70</v>
      </c>
      <c r="D40" s="90" t="s">
        <v>208</v>
      </c>
    </row>
    <row r="41" spans="1:4" s="84" customFormat="1" ht="30" customHeight="1">
      <c r="A41" s="225"/>
      <c r="B41" s="243"/>
      <c r="C41" s="93" t="s">
        <v>70</v>
      </c>
      <c r="D41" s="90" t="s">
        <v>285</v>
      </c>
    </row>
    <row r="42" spans="1:4" s="84" customFormat="1" ht="15.75" customHeight="1">
      <c r="A42" s="225"/>
      <c r="B42" s="244"/>
      <c r="C42" s="94" t="s">
        <v>70</v>
      </c>
      <c r="D42" s="96" t="s">
        <v>209</v>
      </c>
    </row>
    <row r="43" spans="1:4" s="84" customFormat="1" ht="15.75" customHeight="1">
      <c r="A43" s="225"/>
      <c r="B43" s="242" t="s">
        <v>210</v>
      </c>
      <c r="C43" s="92" t="s">
        <v>70</v>
      </c>
      <c r="D43" s="95" t="s">
        <v>211</v>
      </c>
    </row>
    <row r="44" spans="1:4" s="84" customFormat="1" ht="15.75" customHeight="1">
      <c r="A44" s="225"/>
      <c r="B44" s="243"/>
      <c r="C44" s="93" t="s">
        <v>70</v>
      </c>
      <c r="D44" s="90" t="s">
        <v>212</v>
      </c>
    </row>
    <row r="45" spans="1:4" s="84" customFormat="1" ht="12">
      <c r="A45" s="85" t="s">
        <v>0</v>
      </c>
      <c r="B45" s="101" t="s">
        <v>1</v>
      </c>
      <c r="C45" s="236" t="s">
        <v>2</v>
      </c>
      <c r="D45" s="237"/>
    </row>
    <row r="46" spans="1:4" s="84" customFormat="1" ht="27" customHeight="1">
      <c r="A46" s="225" t="s">
        <v>221</v>
      </c>
      <c r="B46" s="226" t="s">
        <v>82</v>
      </c>
      <c r="C46" s="92" t="s">
        <v>70</v>
      </c>
      <c r="D46" s="88" t="s">
        <v>301</v>
      </c>
    </row>
    <row r="47" spans="1:4" s="84" customFormat="1" ht="27.75" customHeight="1">
      <c r="A47" s="225"/>
      <c r="B47" s="227"/>
      <c r="C47" s="93" t="s">
        <v>172</v>
      </c>
      <c r="D47" s="89" t="s">
        <v>214</v>
      </c>
    </row>
    <row r="48" spans="1:4" s="84" customFormat="1" ht="24.75" customHeight="1">
      <c r="A48" s="225"/>
      <c r="B48" s="227"/>
      <c r="C48" s="93" t="s">
        <v>70</v>
      </c>
      <c r="D48" s="89" t="s">
        <v>215</v>
      </c>
    </row>
    <row r="49" spans="1:4" s="84" customFormat="1" ht="27" customHeight="1">
      <c r="A49" s="225"/>
      <c r="B49" s="242" t="s">
        <v>83</v>
      </c>
      <c r="C49" s="92" t="s">
        <v>70</v>
      </c>
      <c r="D49" s="95" t="s">
        <v>302</v>
      </c>
    </row>
    <row r="50" spans="1:4" s="84" customFormat="1" ht="25.5" customHeight="1">
      <c r="A50" s="225"/>
      <c r="B50" s="243"/>
      <c r="C50" s="93" t="s">
        <v>70</v>
      </c>
      <c r="D50" s="90" t="s">
        <v>216</v>
      </c>
    </row>
    <row r="51" spans="1:4" s="84" customFormat="1" ht="27" customHeight="1">
      <c r="A51" s="225"/>
      <c r="B51" s="243"/>
      <c r="C51" s="93" t="s">
        <v>70</v>
      </c>
      <c r="D51" s="90" t="s">
        <v>217</v>
      </c>
    </row>
    <row r="52" spans="1:4" s="84" customFormat="1" ht="28.5" customHeight="1">
      <c r="A52" s="225"/>
      <c r="B52" s="243"/>
      <c r="C52" s="93" t="s">
        <v>70</v>
      </c>
      <c r="D52" s="90" t="s">
        <v>218</v>
      </c>
    </row>
    <row r="53" spans="1:4" s="84" customFormat="1" ht="16.5" customHeight="1">
      <c r="A53" s="225"/>
      <c r="B53" s="243"/>
      <c r="C53" s="93" t="s">
        <v>70</v>
      </c>
      <c r="D53" s="90" t="s">
        <v>303</v>
      </c>
    </row>
    <row r="54" spans="1:4" s="84" customFormat="1" ht="12" customHeight="1">
      <c r="A54" s="225"/>
      <c r="B54" s="244"/>
      <c r="C54" s="94" t="s">
        <v>70</v>
      </c>
      <c r="D54" s="96" t="s">
        <v>219</v>
      </c>
    </row>
    <row r="55" spans="1:4" s="84" customFormat="1" ht="28.5" customHeight="1">
      <c r="A55" s="225"/>
      <c r="B55" s="242" t="s">
        <v>84</v>
      </c>
      <c r="C55" s="92" t="s">
        <v>70</v>
      </c>
      <c r="D55" s="90" t="s">
        <v>293</v>
      </c>
    </row>
    <row r="56" spans="1:4" s="84" customFormat="1" ht="24.75" customHeight="1">
      <c r="A56" s="225"/>
      <c r="B56" s="243"/>
      <c r="C56" s="93" t="s">
        <v>70</v>
      </c>
      <c r="D56" s="90" t="s">
        <v>125</v>
      </c>
    </row>
    <row r="57" spans="1:4" s="84" customFormat="1" ht="24.75" customHeight="1">
      <c r="A57" s="225"/>
      <c r="B57" s="243"/>
      <c r="C57" s="93" t="s">
        <v>70</v>
      </c>
      <c r="D57" s="90" t="s">
        <v>220</v>
      </c>
    </row>
    <row r="58" spans="1:4" s="84" customFormat="1" ht="25.5" customHeight="1">
      <c r="A58" s="239" t="s">
        <v>222</v>
      </c>
      <c r="B58" s="238" t="s">
        <v>86</v>
      </c>
      <c r="C58" s="92" t="s">
        <v>70</v>
      </c>
      <c r="D58" s="95" t="s">
        <v>223</v>
      </c>
    </row>
    <row r="59" spans="1:4" ht="24">
      <c r="A59" s="239"/>
      <c r="B59" s="238"/>
      <c r="C59" s="94" t="s">
        <v>224</v>
      </c>
      <c r="D59" s="96" t="s">
        <v>225</v>
      </c>
    </row>
    <row r="60" spans="1:4" ht="13.5" customHeight="1">
      <c r="A60" s="239"/>
      <c r="B60" s="240" t="s">
        <v>87</v>
      </c>
      <c r="C60" s="93" t="s">
        <v>70</v>
      </c>
      <c r="D60" s="90" t="s">
        <v>226</v>
      </c>
    </row>
    <row r="61" spans="1:4" ht="24">
      <c r="A61" s="239"/>
      <c r="B61" s="241"/>
      <c r="C61" s="94" t="s">
        <v>70</v>
      </c>
      <c r="D61" s="96" t="s">
        <v>227</v>
      </c>
    </row>
    <row r="62" spans="1:4" ht="27" customHeight="1">
      <c r="A62" s="239" t="s">
        <v>228</v>
      </c>
      <c r="B62" s="238" t="s">
        <v>229</v>
      </c>
      <c r="C62" s="92" t="s">
        <v>70</v>
      </c>
      <c r="D62" s="95" t="s">
        <v>230</v>
      </c>
    </row>
    <row r="63" spans="1:4" ht="24">
      <c r="A63" s="239"/>
      <c r="B63" s="238"/>
      <c r="C63" s="93" t="s">
        <v>224</v>
      </c>
      <c r="D63" s="90" t="s">
        <v>304</v>
      </c>
    </row>
    <row r="64" spans="1:4">
      <c r="A64" s="239"/>
      <c r="B64" s="238"/>
      <c r="C64" s="94" t="s">
        <v>224</v>
      </c>
      <c r="D64" s="96" t="s">
        <v>231</v>
      </c>
    </row>
    <row r="65" spans="1:4">
      <c r="A65" s="239"/>
      <c r="B65" s="240" t="s">
        <v>232</v>
      </c>
      <c r="C65" s="93" t="s">
        <v>70</v>
      </c>
      <c r="D65" s="90" t="s">
        <v>305</v>
      </c>
    </row>
    <row r="66" spans="1:4" ht="24">
      <c r="A66" s="239"/>
      <c r="B66" s="241"/>
      <c r="C66" s="93" t="s">
        <v>70</v>
      </c>
      <c r="D66" s="90" t="s">
        <v>233</v>
      </c>
    </row>
    <row r="67" spans="1:4">
      <c r="A67" s="239"/>
      <c r="B67" s="241"/>
      <c r="C67" s="93" t="s">
        <v>70</v>
      </c>
      <c r="D67" s="90" t="s">
        <v>294</v>
      </c>
    </row>
    <row r="68" spans="1:4">
      <c r="A68" s="239"/>
      <c r="B68" s="241"/>
      <c r="C68" s="93" t="s">
        <v>70</v>
      </c>
      <c r="D68" s="90" t="s">
        <v>234</v>
      </c>
    </row>
    <row r="69" spans="1:4" ht="25.5" customHeight="1">
      <c r="A69" s="239"/>
      <c r="B69" s="241" t="s">
        <v>235</v>
      </c>
      <c r="C69" s="92" t="s">
        <v>70</v>
      </c>
      <c r="D69" s="95" t="s">
        <v>306</v>
      </c>
    </row>
    <row r="70" spans="1:4" ht="24">
      <c r="A70" s="239"/>
      <c r="B70" s="241"/>
      <c r="C70" s="94" t="s">
        <v>70</v>
      </c>
      <c r="D70" s="96" t="s">
        <v>236</v>
      </c>
    </row>
    <row r="71" spans="1:4">
      <c r="A71" s="224" t="s">
        <v>237</v>
      </c>
      <c r="B71" s="238" t="s">
        <v>72</v>
      </c>
      <c r="C71" s="92" t="s">
        <v>70</v>
      </c>
      <c r="D71" s="95" t="s">
        <v>238</v>
      </c>
    </row>
    <row r="72" spans="1:4" ht="24" customHeight="1">
      <c r="A72" s="225"/>
      <c r="B72" s="238"/>
      <c r="C72" s="93" t="s">
        <v>224</v>
      </c>
      <c r="D72" s="90" t="s">
        <v>295</v>
      </c>
    </row>
    <row r="73" spans="1:4">
      <c r="A73" s="225"/>
      <c r="B73" s="238"/>
      <c r="C73" s="93" t="s">
        <v>224</v>
      </c>
      <c r="D73" s="90" t="s">
        <v>239</v>
      </c>
    </row>
    <row r="74" spans="1:4">
      <c r="A74" s="225"/>
      <c r="B74" s="238"/>
      <c r="C74" s="93" t="s">
        <v>224</v>
      </c>
      <c r="D74" s="90" t="s">
        <v>240</v>
      </c>
    </row>
    <row r="75" spans="1:4">
      <c r="A75" s="225"/>
      <c r="B75" s="241" t="s">
        <v>73</v>
      </c>
      <c r="C75" s="92" t="s">
        <v>70</v>
      </c>
      <c r="D75" s="95" t="s">
        <v>241</v>
      </c>
    </row>
    <row r="76" spans="1:4">
      <c r="A76" s="225"/>
      <c r="B76" s="241"/>
      <c r="C76" s="93" t="s">
        <v>70</v>
      </c>
      <c r="D76" s="90" t="s">
        <v>242</v>
      </c>
    </row>
    <row r="77" spans="1:4">
      <c r="A77" s="230"/>
      <c r="B77" s="241"/>
      <c r="C77" s="94" t="s">
        <v>70</v>
      </c>
      <c r="D77" s="96" t="s">
        <v>243</v>
      </c>
    </row>
    <row r="78" spans="1:4" ht="27" customHeight="1">
      <c r="A78" s="224" t="s">
        <v>252</v>
      </c>
      <c r="B78" s="226" t="s">
        <v>37</v>
      </c>
      <c r="C78" s="92" t="s">
        <v>70</v>
      </c>
      <c r="D78" s="88" t="s">
        <v>244</v>
      </c>
    </row>
    <row r="79" spans="1:4" ht="27" customHeight="1">
      <c r="A79" s="225"/>
      <c r="B79" s="227"/>
      <c r="C79" s="93" t="s">
        <v>172</v>
      </c>
      <c r="D79" s="89" t="s">
        <v>245</v>
      </c>
    </row>
    <row r="80" spans="1:4" ht="25.5" customHeight="1">
      <c r="A80" s="225"/>
      <c r="B80" s="242" t="s">
        <v>38</v>
      </c>
      <c r="C80" s="92" t="s">
        <v>70</v>
      </c>
      <c r="D80" s="95" t="s">
        <v>246</v>
      </c>
    </row>
    <row r="81" spans="1:4" ht="28.5" customHeight="1">
      <c r="A81" s="225"/>
      <c r="B81" s="243"/>
      <c r="C81" s="93" t="s">
        <v>70</v>
      </c>
      <c r="D81" s="90" t="s">
        <v>247</v>
      </c>
    </row>
    <row r="82" spans="1:4">
      <c r="A82" s="225"/>
      <c r="B82" s="243"/>
      <c r="C82" s="93" t="s">
        <v>70</v>
      </c>
      <c r="D82" s="90" t="s">
        <v>248</v>
      </c>
    </row>
    <row r="83" spans="1:4">
      <c r="A83" s="225"/>
      <c r="B83" s="243"/>
      <c r="C83" s="93" t="s">
        <v>70</v>
      </c>
      <c r="D83" s="90" t="s">
        <v>249</v>
      </c>
    </row>
    <row r="84" spans="1:4">
      <c r="A84" s="225"/>
      <c r="B84" s="244"/>
      <c r="C84" s="94" t="s">
        <v>172</v>
      </c>
      <c r="D84" s="96" t="s">
        <v>250</v>
      </c>
    </row>
    <row r="85" spans="1:4" ht="24" customHeight="1">
      <c r="A85" s="225"/>
      <c r="B85" s="242" t="s">
        <v>39</v>
      </c>
      <c r="C85" s="92" t="s">
        <v>70</v>
      </c>
      <c r="D85" s="95" t="s">
        <v>251</v>
      </c>
    </row>
    <row r="86" spans="1:4">
      <c r="A86" s="225"/>
      <c r="B86" s="243"/>
      <c r="C86" s="93" t="s">
        <v>70</v>
      </c>
      <c r="D86" s="90" t="s">
        <v>307</v>
      </c>
    </row>
    <row r="87" spans="1:4" s="84" customFormat="1" ht="12">
      <c r="A87" s="85" t="s">
        <v>0</v>
      </c>
      <c r="B87" s="101" t="s">
        <v>1</v>
      </c>
      <c r="C87" s="236" t="s">
        <v>2</v>
      </c>
      <c r="D87" s="237"/>
    </row>
    <row r="88" spans="1:4" ht="24">
      <c r="A88" s="239" t="s">
        <v>260</v>
      </c>
      <c r="B88" s="226" t="s">
        <v>40</v>
      </c>
      <c r="C88" s="92" t="s">
        <v>70</v>
      </c>
      <c r="D88" s="88" t="s">
        <v>253</v>
      </c>
    </row>
    <row r="89" spans="1:4" ht="24">
      <c r="A89" s="239"/>
      <c r="B89" s="227"/>
      <c r="C89" s="93" t="s">
        <v>172</v>
      </c>
      <c r="D89" s="89" t="s">
        <v>254</v>
      </c>
    </row>
    <row r="90" spans="1:4" ht="24">
      <c r="A90" s="239"/>
      <c r="B90" s="242" t="s">
        <v>93</v>
      </c>
      <c r="C90" s="92" t="s">
        <v>70</v>
      </c>
      <c r="D90" s="95" t="s">
        <v>255</v>
      </c>
    </row>
    <row r="91" spans="1:4" ht="24">
      <c r="A91" s="239"/>
      <c r="B91" s="243"/>
      <c r="C91" s="93" t="s">
        <v>70</v>
      </c>
      <c r="D91" s="90" t="s">
        <v>308</v>
      </c>
    </row>
    <row r="92" spans="1:4" ht="24">
      <c r="A92" s="239"/>
      <c r="B92" s="243"/>
      <c r="C92" s="93" t="s">
        <v>70</v>
      </c>
      <c r="D92" s="90" t="s">
        <v>256</v>
      </c>
    </row>
    <row r="93" spans="1:4" ht="24">
      <c r="A93" s="239"/>
      <c r="B93" s="244"/>
      <c r="C93" s="94" t="s">
        <v>70</v>
      </c>
      <c r="D93" s="96" t="s">
        <v>309</v>
      </c>
    </row>
    <row r="94" spans="1:4">
      <c r="A94" s="239"/>
      <c r="B94" s="242" t="s">
        <v>94</v>
      </c>
      <c r="C94" s="92" t="s">
        <v>70</v>
      </c>
      <c r="D94" s="95" t="s">
        <v>257</v>
      </c>
    </row>
    <row r="95" spans="1:4" ht="24">
      <c r="A95" s="239"/>
      <c r="B95" s="243"/>
      <c r="C95" s="93" t="s">
        <v>70</v>
      </c>
      <c r="D95" s="90" t="s">
        <v>258</v>
      </c>
    </row>
    <row r="96" spans="1:4" ht="24">
      <c r="A96" s="239"/>
      <c r="B96" s="243"/>
      <c r="C96" s="93" t="s">
        <v>172</v>
      </c>
      <c r="D96" s="90" t="s">
        <v>259</v>
      </c>
    </row>
    <row r="97" spans="1:4" ht="24">
      <c r="A97" s="239" t="s">
        <v>266</v>
      </c>
      <c r="B97" s="226" t="s">
        <v>96</v>
      </c>
      <c r="C97" s="92" t="s">
        <v>70</v>
      </c>
      <c r="D97" s="88" t="s">
        <v>261</v>
      </c>
    </row>
    <row r="98" spans="1:4" ht="24">
      <c r="A98" s="239"/>
      <c r="B98" s="245"/>
      <c r="C98" s="94" t="s">
        <v>172</v>
      </c>
      <c r="D98" s="91" t="s">
        <v>296</v>
      </c>
    </row>
    <row r="99" spans="1:4">
      <c r="A99" s="239"/>
      <c r="B99" s="243" t="s">
        <v>262</v>
      </c>
      <c r="C99" s="93" t="s">
        <v>70</v>
      </c>
      <c r="D99" s="90" t="s">
        <v>310</v>
      </c>
    </row>
    <row r="100" spans="1:4">
      <c r="A100" s="239"/>
      <c r="B100" s="243"/>
      <c r="C100" s="93" t="s">
        <v>70</v>
      </c>
      <c r="D100" s="90" t="s">
        <v>311</v>
      </c>
    </row>
    <row r="101" spans="1:4" ht="16.5" customHeight="1">
      <c r="A101" s="239"/>
      <c r="B101" s="243"/>
      <c r="C101" s="93" t="s">
        <v>70</v>
      </c>
      <c r="D101" s="90" t="s">
        <v>263</v>
      </c>
    </row>
    <row r="102" spans="1:4" ht="24">
      <c r="A102" s="239"/>
      <c r="B102" s="242" t="s">
        <v>98</v>
      </c>
      <c r="C102" s="92" t="s">
        <v>70</v>
      </c>
      <c r="D102" s="95" t="s">
        <v>264</v>
      </c>
    </row>
    <row r="103" spans="1:4">
      <c r="A103" s="239"/>
      <c r="B103" s="243"/>
      <c r="C103" s="93" t="s">
        <v>70</v>
      </c>
      <c r="D103" s="90" t="s">
        <v>265</v>
      </c>
    </row>
    <row r="104" spans="1:4" ht="24">
      <c r="A104" s="239" t="s">
        <v>278</v>
      </c>
      <c r="B104" s="226" t="s">
        <v>100</v>
      </c>
      <c r="C104" s="92" t="s">
        <v>70</v>
      </c>
      <c r="D104" s="88" t="s">
        <v>301</v>
      </c>
    </row>
    <row r="105" spans="1:4">
      <c r="A105" s="239"/>
      <c r="B105" s="227"/>
      <c r="C105" s="93" t="s">
        <v>70</v>
      </c>
      <c r="D105" s="89" t="s">
        <v>267</v>
      </c>
    </row>
    <row r="106" spans="1:4" ht="24">
      <c r="A106" s="239"/>
      <c r="B106" s="227"/>
      <c r="C106" s="93" t="s">
        <v>172</v>
      </c>
      <c r="D106" s="89" t="s">
        <v>268</v>
      </c>
    </row>
    <row r="107" spans="1:4">
      <c r="A107" s="239"/>
      <c r="B107" s="227"/>
      <c r="C107" s="93" t="s">
        <v>172</v>
      </c>
      <c r="D107" s="89" t="s">
        <v>269</v>
      </c>
    </row>
    <row r="108" spans="1:4">
      <c r="A108" s="239"/>
      <c r="B108" s="227"/>
      <c r="C108" s="93" t="s">
        <v>172</v>
      </c>
      <c r="D108" s="89" t="s">
        <v>270</v>
      </c>
    </row>
    <row r="109" spans="1:4">
      <c r="A109" s="239"/>
      <c r="B109" s="245"/>
      <c r="C109" s="113" t="s">
        <v>172</v>
      </c>
      <c r="D109" s="96" t="s">
        <v>271</v>
      </c>
    </row>
    <row r="110" spans="1:4">
      <c r="A110" s="239"/>
      <c r="B110" s="242" t="s">
        <v>101</v>
      </c>
      <c r="C110" s="92" t="s">
        <v>70</v>
      </c>
      <c r="D110" s="95" t="s">
        <v>272</v>
      </c>
    </row>
    <row r="111" spans="1:4">
      <c r="A111" s="239"/>
      <c r="B111" s="243"/>
      <c r="C111" s="93" t="s">
        <v>70</v>
      </c>
      <c r="D111" s="90" t="s">
        <v>273</v>
      </c>
    </row>
    <row r="112" spans="1:4">
      <c r="A112" s="239"/>
      <c r="B112" s="243"/>
      <c r="C112" s="93" t="s">
        <v>70</v>
      </c>
      <c r="D112" s="90" t="s">
        <v>274</v>
      </c>
    </row>
    <row r="113" spans="1:4" ht="24">
      <c r="A113" s="239"/>
      <c r="B113" s="243"/>
      <c r="C113" s="93" t="s">
        <v>70</v>
      </c>
      <c r="D113" s="90" t="s">
        <v>275</v>
      </c>
    </row>
    <row r="114" spans="1:4" ht="25.5" customHeight="1">
      <c r="A114" s="239"/>
      <c r="B114" s="243"/>
      <c r="C114" s="93" t="s">
        <v>70</v>
      </c>
      <c r="D114" s="90" t="s">
        <v>276</v>
      </c>
    </row>
    <row r="115" spans="1:4" ht="24">
      <c r="A115" s="239"/>
      <c r="B115" s="244"/>
      <c r="C115" s="94" t="s">
        <v>70</v>
      </c>
      <c r="D115" s="96" t="s">
        <v>277</v>
      </c>
    </row>
    <row r="116" spans="1:4">
      <c r="A116" s="239" t="s">
        <v>279</v>
      </c>
      <c r="B116" s="238" t="s">
        <v>102</v>
      </c>
      <c r="C116" s="93" t="s">
        <v>70</v>
      </c>
      <c r="D116" s="90" t="s">
        <v>280</v>
      </c>
    </row>
    <row r="117" spans="1:4">
      <c r="A117" s="239"/>
      <c r="B117" s="238"/>
      <c r="C117" s="93" t="s">
        <v>70</v>
      </c>
      <c r="D117" s="90" t="s">
        <v>281</v>
      </c>
    </row>
    <row r="118" spans="1:4">
      <c r="A118" s="239"/>
      <c r="B118" s="238"/>
      <c r="C118" s="93" t="s">
        <v>70</v>
      </c>
      <c r="D118" s="90" t="s">
        <v>282</v>
      </c>
    </row>
    <row r="119" spans="1:4">
      <c r="A119" s="239"/>
      <c r="B119" s="241" t="s">
        <v>103</v>
      </c>
      <c r="C119" s="92" t="s">
        <v>70</v>
      </c>
      <c r="D119" s="95" t="s">
        <v>283</v>
      </c>
    </row>
    <row r="120" spans="1:4">
      <c r="A120" s="239"/>
      <c r="B120" s="241"/>
      <c r="C120" s="93" t="s">
        <v>70</v>
      </c>
      <c r="D120" s="90" t="s">
        <v>284</v>
      </c>
    </row>
    <row r="121" spans="1:4">
      <c r="A121" s="239"/>
      <c r="B121" s="241"/>
      <c r="C121" s="93" t="s">
        <v>70</v>
      </c>
      <c r="D121" s="90" t="s">
        <v>116</v>
      </c>
    </row>
    <row r="122" spans="1:4">
      <c r="A122" s="239"/>
      <c r="B122" s="241"/>
      <c r="C122" s="93" t="s">
        <v>70</v>
      </c>
      <c r="D122" s="90" t="s">
        <v>298</v>
      </c>
    </row>
    <row r="123" spans="1:4">
      <c r="A123" s="239"/>
      <c r="B123" s="241"/>
      <c r="C123" s="94" t="s">
        <v>70</v>
      </c>
      <c r="D123" s="96" t="s">
        <v>299</v>
      </c>
    </row>
  </sheetData>
  <mergeCells count="55">
    <mergeCell ref="C87:D87"/>
    <mergeCell ref="B110:B115"/>
    <mergeCell ref="A104:A115"/>
    <mergeCell ref="A116:A123"/>
    <mergeCell ref="B116:B118"/>
    <mergeCell ref="B119:B123"/>
    <mergeCell ref="B97:B98"/>
    <mergeCell ref="B99:B101"/>
    <mergeCell ref="B102:B103"/>
    <mergeCell ref="A97:A103"/>
    <mergeCell ref="B104:B109"/>
    <mergeCell ref="B85:B86"/>
    <mergeCell ref="A78:A86"/>
    <mergeCell ref="B88:B89"/>
    <mergeCell ref="B90:B93"/>
    <mergeCell ref="B94:B96"/>
    <mergeCell ref="A88:A96"/>
    <mergeCell ref="A71:A77"/>
    <mergeCell ref="B71:B74"/>
    <mergeCell ref="B75:B77"/>
    <mergeCell ref="B78:B79"/>
    <mergeCell ref="B80:B84"/>
    <mergeCell ref="C45:D45"/>
    <mergeCell ref="B23:B27"/>
    <mergeCell ref="B28:B32"/>
    <mergeCell ref="B39:B42"/>
    <mergeCell ref="B43:B44"/>
    <mergeCell ref="A34:D34"/>
    <mergeCell ref="C35:D35"/>
    <mergeCell ref="A23:A32"/>
    <mergeCell ref="B58:B59"/>
    <mergeCell ref="B36:B38"/>
    <mergeCell ref="A58:A61"/>
    <mergeCell ref="B60:B61"/>
    <mergeCell ref="A62:A70"/>
    <mergeCell ref="B62:B64"/>
    <mergeCell ref="B65:B68"/>
    <mergeCell ref="B69:B70"/>
    <mergeCell ref="B46:B48"/>
    <mergeCell ref="B49:B54"/>
    <mergeCell ref="B55:B57"/>
    <mergeCell ref="A46:A57"/>
    <mergeCell ref="A36:A44"/>
    <mergeCell ref="A1:D1"/>
    <mergeCell ref="A3:D3"/>
    <mergeCell ref="C4:D4"/>
    <mergeCell ref="A5:A10"/>
    <mergeCell ref="B5:B7"/>
    <mergeCell ref="B8:B10"/>
    <mergeCell ref="A11:A17"/>
    <mergeCell ref="B11:B14"/>
    <mergeCell ref="B15:B17"/>
    <mergeCell ref="A18:A22"/>
    <mergeCell ref="B18:B20"/>
    <mergeCell ref="B21:B22"/>
  </mergeCells>
  <phoneticPr fontId="3"/>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2" manualBreakCount="2">
    <brk id="44" max="3" man="1"/>
    <brk id="8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zoomScale="85" zoomScaleNormal="100" zoomScaleSheetLayoutView="70" workbookViewId="0">
      <selection activeCell="B2" sqref="B2:G4"/>
    </sheetView>
  </sheetViews>
  <sheetFormatPr defaultColWidth="3" defaultRowHeight="13.5"/>
  <cols>
    <col min="1" max="1" width="0.85546875" style="185" customWidth="1"/>
    <col min="2" max="2" width="3.5703125" style="185" customWidth="1"/>
    <col min="3" max="4" width="5.140625" style="185" customWidth="1"/>
    <col min="5" max="5" width="15.140625" style="185" customWidth="1"/>
    <col min="6" max="8" width="8.42578125" style="185" customWidth="1"/>
    <col min="9" max="20" width="3" style="185" customWidth="1"/>
    <col min="21" max="21" width="3.140625" style="185" customWidth="1"/>
    <col min="22" max="256" width="3" style="185"/>
    <col min="257" max="257" width="0.85546875" style="185" customWidth="1"/>
    <col min="258" max="258" width="3.5703125" style="185" customWidth="1"/>
    <col min="259" max="260" width="5.140625" style="185" customWidth="1"/>
    <col min="261" max="261" width="15.140625" style="185" customWidth="1"/>
    <col min="262" max="264" width="8.42578125" style="185" customWidth="1"/>
    <col min="265" max="276" width="3" style="185" customWidth="1"/>
    <col min="277" max="277" width="3.140625" style="185" customWidth="1"/>
    <col min="278" max="512" width="3" style="185"/>
    <col min="513" max="513" width="0.85546875" style="185" customWidth="1"/>
    <col min="514" max="514" width="3.5703125" style="185" customWidth="1"/>
    <col min="515" max="516" width="5.140625" style="185" customWidth="1"/>
    <col min="517" max="517" width="15.140625" style="185" customWidth="1"/>
    <col min="518" max="520" width="8.42578125" style="185" customWidth="1"/>
    <col min="521" max="532" width="3" style="185" customWidth="1"/>
    <col min="533" max="533" width="3.140625" style="185" customWidth="1"/>
    <col min="534" max="768" width="3" style="185"/>
    <col min="769" max="769" width="0.85546875" style="185" customWidth="1"/>
    <col min="770" max="770" width="3.5703125" style="185" customWidth="1"/>
    <col min="771" max="772" width="5.140625" style="185" customWidth="1"/>
    <col min="773" max="773" width="15.140625" style="185" customWidth="1"/>
    <col min="774" max="776" width="8.42578125" style="185" customWidth="1"/>
    <col min="777" max="788" width="3" style="185" customWidth="1"/>
    <col min="789" max="789" width="3.140625" style="185" customWidth="1"/>
    <col min="790" max="1024" width="3" style="185"/>
    <col min="1025" max="1025" width="0.85546875" style="185" customWidth="1"/>
    <col min="1026" max="1026" width="3.5703125" style="185" customWidth="1"/>
    <col min="1027" max="1028" width="5.140625" style="185" customWidth="1"/>
    <col min="1029" max="1029" width="15.140625" style="185" customWidth="1"/>
    <col min="1030" max="1032" width="8.42578125" style="185" customWidth="1"/>
    <col min="1033" max="1044" width="3" style="185" customWidth="1"/>
    <col min="1045" max="1045" width="3.140625" style="185" customWidth="1"/>
    <col min="1046" max="1280" width="3" style="185"/>
    <col min="1281" max="1281" width="0.85546875" style="185" customWidth="1"/>
    <col min="1282" max="1282" width="3.5703125" style="185" customWidth="1"/>
    <col min="1283" max="1284" width="5.140625" style="185" customWidth="1"/>
    <col min="1285" max="1285" width="15.140625" style="185" customWidth="1"/>
    <col min="1286" max="1288" width="8.42578125" style="185" customWidth="1"/>
    <col min="1289" max="1300" width="3" style="185" customWidth="1"/>
    <col min="1301" max="1301" width="3.140625" style="185" customWidth="1"/>
    <col min="1302" max="1536" width="3" style="185"/>
    <col min="1537" max="1537" width="0.85546875" style="185" customWidth="1"/>
    <col min="1538" max="1538" width="3.5703125" style="185" customWidth="1"/>
    <col min="1539" max="1540" width="5.140625" style="185" customWidth="1"/>
    <col min="1541" max="1541" width="15.140625" style="185" customWidth="1"/>
    <col min="1542" max="1544" width="8.42578125" style="185" customWidth="1"/>
    <col min="1545" max="1556" width="3" style="185" customWidth="1"/>
    <col min="1557" max="1557" width="3.140625" style="185" customWidth="1"/>
    <col min="1558" max="1792" width="3" style="185"/>
    <col min="1793" max="1793" width="0.85546875" style="185" customWidth="1"/>
    <col min="1794" max="1794" width="3.5703125" style="185" customWidth="1"/>
    <col min="1795" max="1796" width="5.140625" style="185" customWidth="1"/>
    <col min="1797" max="1797" width="15.140625" style="185" customWidth="1"/>
    <col min="1798" max="1800" width="8.42578125" style="185" customWidth="1"/>
    <col min="1801" max="1812" width="3" style="185" customWidth="1"/>
    <col min="1813" max="1813" width="3.140625" style="185" customWidth="1"/>
    <col min="1814" max="2048" width="3" style="185"/>
    <col min="2049" max="2049" width="0.85546875" style="185" customWidth="1"/>
    <col min="2050" max="2050" width="3.5703125" style="185" customWidth="1"/>
    <col min="2051" max="2052" width="5.140625" style="185" customWidth="1"/>
    <col min="2053" max="2053" width="15.140625" style="185" customWidth="1"/>
    <col min="2054" max="2056" width="8.42578125" style="185" customWidth="1"/>
    <col min="2057" max="2068" width="3" style="185" customWidth="1"/>
    <col min="2069" max="2069" width="3.140625" style="185" customWidth="1"/>
    <col min="2070" max="2304" width="3" style="185"/>
    <col min="2305" max="2305" width="0.85546875" style="185" customWidth="1"/>
    <col min="2306" max="2306" width="3.5703125" style="185" customWidth="1"/>
    <col min="2307" max="2308" width="5.140625" style="185" customWidth="1"/>
    <col min="2309" max="2309" width="15.140625" style="185" customWidth="1"/>
    <col min="2310" max="2312" width="8.42578125" style="185" customWidth="1"/>
    <col min="2313" max="2324" width="3" style="185" customWidth="1"/>
    <col min="2325" max="2325" width="3.140625" style="185" customWidth="1"/>
    <col min="2326" max="2560" width="3" style="185"/>
    <col min="2561" max="2561" width="0.85546875" style="185" customWidth="1"/>
    <col min="2562" max="2562" width="3.5703125" style="185" customWidth="1"/>
    <col min="2563" max="2564" width="5.140625" style="185" customWidth="1"/>
    <col min="2565" max="2565" width="15.140625" style="185" customWidth="1"/>
    <col min="2566" max="2568" width="8.42578125" style="185" customWidth="1"/>
    <col min="2569" max="2580" width="3" style="185" customWidth="1"/>
    <col min="2581" max="2581" width="3.140625" style="185" customWidth="1"/>
    <col min="2582" max="2816" width="3" style="185"/>
    <col min="2817" max="2817" width="0.85546875" style="185" customWidth="1"/>
    <col min="2818" max="2818" width="3.5703125" style="185" customWidth="1"/>
    <col min="2819" max="2820" width="5.140625" style="185" customWidth="1"/>
    <col min="2821" max="2821" width="15.140625" style="185" customWidth="1"/>
    <col min="2822" max="2824" width="8.42578125" style="185" customWidth="1"/>
    <col min="2825" max="2836" width="3" style="185" customWidth="1"/>
    <col min="2837" max="2837" width="3.140625" style="185" customWidth="1"/>
    <col min="2838" max="3072" width="3" style="185"/>
    <col min="3073" max="3073" width="0.85546875" style="185" customWidth="1"/>
    <col min="3074" max="3074" width="3.5703125" style="185" customWidth="1"/>
    <col min="3075" max="3076" width="5.140625" style="185" customWidth="1"/>
    <col min="3077" max="3077" width="15.140625" style="185" customWidth="1"/>
    <col min="3078" max="3080" width="8.42578125" style="185" customWidth="1"/>
    <col min="3081" max="3092" width="3" style="185" customWidth="1"/>
    <col min="3093" max="3093" width="3.140625" style="185" customWidth="1"/>
    <col min="3094" max="3328" width="3" style="185"/>
    <col min="3329" max="3329" width="0.85546875" style="185" customWidth="1"/>
    <col min="3330" max="3330" width="3.5703125" style="185" customWidth="1"/>
    <col min="3331" max="3332" width="5.140625" style="185" customWidth="1"/>
    <col min="3333" max="3333" width="15.140625" style="185" customWidth="1"/>
    <col min="3334" max="3336" width="8.42578125" style="185" customWidth="1"/>
    <col min="3337" max="3348" width="3" style="185" customWidth="1"/>
    <col min="3349" max="3349" width="3.140625" style="185" customWidth="1"/>
    <col min="3350" max="3584" width="3" style="185"/>
    <col min="3585" max="3585" width="0.85546875" style="185" customWidth="1"/>
    <col min="3586" max="3586" width="3.5703125" style="185" customWidth="1"/>
    <col min="3587" max="3588" width="5.140625" style="185" customWidth="1"/>
    <col min="3589" max="3589" width="15.140625" style="185" customWidth="1"/>
    <col min="3590" max="3592" width="8.42578125" style="185" customWidth="1"/>
    <col min="3593" max="3604" width="3" style="185" customWidth="1"/>
    <col min="3605" max="3605" width="3.140625" style="185" customWidth="1"/>
    <col min="3606" max="3840" width="3" style="185"/>
    <col min="3841" max="3841" width="0.85546875" style="185" customWidth="1"/>
    <col min="3842" max="3842" width="3.5703125" style="185" customWidth="1"/>
    <col min="3843" max="3844" width="5.140625" style="185" customWidth="1"/>
    <col min="3845" max="3845" width="15.140625" style="185" customWidth="1"/>
    <col min="3846" max="3848" width="8.42578125" style="185" customWidth="1"/>
    <col min="3849" max="3860" width="3" style="185" customWidth="1"/>
    <col min="3861" max="3861" width="3.140625" style="185" customWidth="1"/>
    <col min="3862" max="4096" width="3" style="185"/>
    <col min="4097" max="4097" width="0.85546875" style="185" customWidth="1"/>
    <col min="4098" max="4098" width="3.5703125" style="185" customWidth="1"/>
    <col min="4099" max="4100" width="5.140625" style="185" customWidth="1"/>
    <col min="4101" max="4101" width="15.140625" style="185" customWidth="1"/>
    <col min="4102" max="4104" width="8.42578125" style="185" customWidth="1"/>
    <col min="4105" max="4116" width="3" style="185" customWidth="1"/>
    <col min="4117" max="4117" width="3.140625" style="185" customWidth="1"/>
    <col min="4118" max="4352" width="3" style="185"/>
    <col min="4353" max="4353" width="0.85546875" style="185" customWidth="1"/>
    <col min="4354" max="4354" width="3.5703125" style="185" customWidth="1"/>
    <col min="4355" max="4356" width="5.140625" style="185" customWidth="1"/>
    <col min="4357" max="4357" width="15.140625" style="185" customWidth="1"/>
    <col min="4358" max="4360" width="8.42578125" style="185" customWidth="1"/>
    <col min="4361" max="4372" width="3" style="185" customWidth="1"/>
    <col min="4373" max="4373" width="3.140625" style="185" customWidth="1"/>
    <col min="4374" max="4608" width="3" style="185"/>
    <col min="4609" max="4609" width="0.85546875" style="185" customWidth="1"/>
    <col min="4610" max="4610" width="3.5703125" style="185" customWidth="1"/>
    <col min="4611" max="4612" width="5.140625" style="185" customWidth="1"/>
    <col min="4613" max="4613" width="15.140625" style="185" customWidth="1"/>
    <col min="4614" max="4616" width="8.42578125" style="185" customWidth="1"/>
    <col min="4617" max="4628" width="3" style="185" customWidth="1"/>
    <col min="4629" max="4629" width="3.140625" style="185" customWidth="1"/>
    <col min="4630" max="4864" width="3" style="185"/>
    <col min="4865" max="4865" width="0.85546875" style="185" customWidth="1"/>
    <col min="4866" max="4866" width="3.5703125" style="185" customWidth="1"/>
    <col min="4867" max="4868" width="5.140625" style="185" customWidth="1"/>
    <col min="4869" max="4869" width="15.140625" style="185" customWidth="1"/>
    <col min="4870" max="4872" width="8.42578125" style="185" customWidth="1"/>
    <col min="4873" max="4884" width="3" style="185" customWidth="1"/>
    <col min="4885" max="4885" width="3.140625" style="185" customWidth="1"/>
    <col min="4886" max="5120" width="3" style="185"/>
    <col min="5121" max="5121" width="0.85546875" style="185" customWidth="1"/>
    <col min="5122" max="5122" width="3.5703125" style="185" customWidth="1"/>
    <col min="5123" max="5124" width="5.140625" style="185" customWidth="1"/>
    <col min="5125" max="5125" width="15.140625" style="185" customWidth="1"/>
    <col min="5126" max="5128" width="8.42578125" style="185" customWidth="1"/>
    <col min="5129" max="5140" width="3" style="185" customWidth="1"/>
    <col min="5141" max="5141" width="3.140625" style="185" customWidth="1"/>
    <col min="5142" max="5376" width="3" style="185"/>
    <col min="5377" max="5377" width="0.85546875" style="185" customWidth="1"/>
    <col min="5378" max="5378" width="3.5703125" style="185" customWidth="1"/>
    <col min="5379" max="5380" width="5.140625" style="185" customWidth="1"/>
    <col min="5381" max="5381" width="15.140625" style="185" customWidth="1"/>
    <col min="5382" max="5384" width="8.42578125" style="185" customWidth="1"/>
    <col min="5385" max="5396" width="3" style="185" customWidth="1"/>
    <col min="5397" max="5397" width="3.140625" style="185" customWidth="1"/>
    <col min="5398" max="5632" width="3" style="185"/>
    <col min="5633" max="5633" width="0.85546875" style="185" customWidth="1"/>
    <col min="5634" max="5634" width="3.5703125" style="185" customWidth="1"/>
    <col min="5635" max="5636" width="5.140625" style="185" customWidth="1"/>
    <col min="5637" max="5637" width="15.140625" style="185" customWidth="1"/>
    <col min="5638" max="5640" width="8.42578125" style="185" customWidth="1"/>
    <col min="5641" max="5652" width="3" style="185" customWidth="1"/>
    <col min="5653" max="5653" width="3.140625" style="185" customWidth="1"/>
    <col min="5654" max="5888" width="3" style="185"/>
    <col min="5889" max="5889" width="0.85546875" style="185" customWidth="1"/>
    <col min="5890" max="5890" width="3.5703125" style="185" customWidth="1"/>
    <col min="5891" max="5892" width="5.140625" style="185" customWidth="1"/>
    <col min="5893" max="5893" width="15.140625" style="185" customWidth="1"/>
    <col min="5894" max="5896" width="8.42578125" style="185" customWidth="1"/>
    <col min="5897" max="5908" width="3" style="185" customWidth="1"/>
    <col min="5909" max="5909" width="3.140625" style="185" customWidth="1"/>
    <col min="5910" max="6144" width="3" style="185"/>
    <col min="6145" max="6145" width="0.85546875" style="185" customWidth="1"/>
    <col min="6146" max="6146" width="3.5703125" style="185" customWidth="1"/>
    <col min="6147" max="6148" width="5.140625" style="185" customWidth="1"/>
    <col min="6149" max="6149" width="15.140625" style="185" customWidth="1"/>
    <col min="6150" max="6152" width="8.42578125" style="185" customWidth="1"/>
    <col min="6153" max="6164" width="3" style="185" customWidth="1"/>
    <col min="6165" max="6165" width="3.140625" style="185" customWidth="1"/>
    <col min="6166" max="6400" width="3" style="185"/>
    <col min="6401" max="6401" width="0.85546875" style="185" customWidth="1"/>
    <col min="6402" max="6402" width="3.5703125" style="185" customWidth="1"/>
    <col min="6403" max="6404" width="5.140625" style="185" customWidth="1"/>
    <col min="6405" max="6405" width="15.140625" style="185" customWidth="1"/>
    <col min="6406" max="6408" width="8.42578125" style="185" customWidth="1"/>
    <col min="6409" max="6420" width="3" style="185" customWidth="1"/>
    <col min="6421" max="6421" width="3.140625" style="185" customWidth="1"/>
    <col min="6422" max="6656" width="3" style="185"/>
    <col min="6657" max="6657" width="0.85546875" style="185" customWidth="1"/>
    <col min="6658" max="6658" width="3.5703125" style="185" customWidth="1"/>
    <col min="6659" max="6660" width="5.140625" style="185" customWidth="1"/>
    <col min="6661" max="6661" width="15.140625" style="185" customWidth="1"/>
    <col min="6662" max="6664" width="8.42578125" style="185" customWidth="1"/>
    <col min="6665" max="6676" width="3" style="185" customWidth="1"/>
    <col min="6677" max="6677" width="3.140625" style="185" customWidth="1"/>
    <col min="6678" max="6912" width="3" style="185"/>
    <col min="6913" max="6913" width="0.85546875" style="185" customWidth="1"/>
    <col min="6914" max="6914" width="3.5703125" style="185" customWidth="1"/>
    <col min="6915" max="6916" width="5.140625" style="185" customWidth="1"/>
    <col min="6917" max="6917" width="15.140625" style="185" customWidth="1"/>
    <col min="6918" max="6920" width="8.42578125" style="185" customWidth="1"/>
    <col min="6921" max="6932" width="3" style="185" customWidth="1"/>
    <col min="6933" max="6933" width="3.140625" style="185" customWidth="1"/>
    <col min="6934" max="7168" width="3" style="185"/>
    <col min="7169" max="7169" width="0.85546875" style="185" customWidth="1"/>
    <col min="7170" max="7170" width="3.5703125" style="185" customWidth="1"/>
    <col min="7171" max="7172" width="5.140625" style="185" customWidth="1"/>
    <col min="7173" max="7173" width="15.140625" style="185" customWidth="1"/>
    <col min="7174" max="7176" width="8.42578125" style="185" customWidth="1"/>
    <col min="7177" max="7188" width="3" style="185" customWidth="1"/>
    <col min="7189" max="7189" width="3.140625" style="185" customWidth="1"/>
    <col min="7190" max="7424" width="3" style="185"/>
    <col min="7425" max="7425" width="0.85546875" style="185" customWidth="1"/>
    <col min="7426" max="7426" width="3.5703125" style="185" customWidth="1"/>
    <col min="7427" max="7428" width="5.140625" style="185" customWidth="1"/>
    <col min="7429" max="7429" width="15.140625" style="185" customWidth="1"/>
    <col min="7430" max="7432" width="8.42578125" style="185" customWidth="1"/>
    <col min="7433" max="7444" width="3" style="185" customWidth="1"/>
    <col min="7445" max="7445" width="3.140625" style="185" customWidth="1"/>
    <col min="7446" max="7680" width="3" style="185"/>
    <col min="7681" max="7681" width="0.85546875" style="185" customWidth="1"/>
    <col min="7682" max="7682" width="3.5703125" style="185" customWidth="1"/>
    <col min="7683" max="7684" width="5.140625" style="185" customWidth="1"/>
    <col min="7685" max="7685" width="15.140625" style="185" customWidth="1"/>
    <col min="7686" max="7688" width="8.42578125" style="185" customWidth="1"/>
    <col min="7689" max="7700" width="3" style="185" customWidth="1"/>
    <col min="7701" max="7701" width="3.140625" style="185" customWidth="1"/>
    <col min="7702" max="7936" width="3" style="185"/>
    <col min="7937" max="7937" width="0.85546875" style="185" customWidth="1"/>
    <col min="7938" max="7938" width="3.5703125" style="185" customWidth="1"/>
    <col min="7939" max="7940" width="5.140625" style="185" customWidth="1"/>
    <col min="7941" max="7941" width="15.140625" style="185" customWidth="1"/>
    <col min="7942" max="7944" width="8.42578125" style="185" customWidth="1"/>
    <col min="7945" max="7956" width="3" style="185" customWidth="1"/>
    <col min="7957" max="7957" width="3.140625" style="185" customWidth="1"/>
    <col min="7958" max="8192" width="3" style="185"/>
    <col min="8193" max="8193" width="0.85546875" style="185" customWidth="1"/>
    <col min="8194" max="8194" width="3.5703125" style="185" customWidth="1"/>
    <col min="8195" max="8196" width="5.140625" style="185" customWidth="1"/>
    <col min="8197" max="8197" width="15.140625" style="185" customWidth="1"/>
    <col min="8198" max="8200" width="8.42578125" style="185" customWidth="1"/>
    <col min="8201" max="8212" width="3" style="185" customWidth="1"/>
    <col min="8213" max="8213" width="3.140625" style="185" customWidth="1"/>
    <col min="8214" max="8448" width="3" style="185"/>
    <col min="8449" max="8449" width="0.85546875" style="185" customWidth="1"/>
    <col min="8450" max="8450" width="3.5703125" style="185" customWidth="1"/>
    <col min="8451" max="8452" width="5.140625" style="185" customWidth="1"/>
    <col min="8453" max="8453" width="15.140625" style="185" customWidth="1"/>
    <col min="8454" max="8456" width="8.42578125" style="185" customWidth="1"/>
    <col min="8457" max="8468" width="3" style="185" customWidth="1"/>
    <col min="8469" max="8469" width="3.140625" style="185" customWidth="1"/>
    <col min="8470" max="8704" width="3" style="185"/>
    <col min="8705" max="8705" width="0.85546875" style="185" customWidth="1"/>
    <col min="8706" max="8706" width="3.5703125" style="185" customWidth="1"/>
    <col min="8707" max="8708" width="5.140625" style="185" customWidth="1"/>
    <col min="8709" max="8709" width="15.140625" style="185" customWidth="1"/>
    <col min="8710" max="8712" width="8.42578125" style="185" customWidth="1"/>
    <col min="8713" max="8724" width="3" style="185" customWidth="1"/>
    <col min="8725" max="8725" width="3.140625" style="185" customWidth="1"/>
    <col min="8726" max="8960" width="3" style="185"/>
    <col min="8961" max="8961" width="0.85546875" style="185" customWidth="1"/>
    <col min="8962" max="8962" width="3.5703125" style="185" customWidth="1"/>
    <col min="8963" max="8964" width="5.140625" style="185" customWidth="1"/>
    <col min="8965" max="8965" width="15.140625" style="185" customWidth="1"/>
    <col min="8966" max="8968" width="8.42578125" style="185" customWidth="1"/>
    <col min="8969" max="8980" width="3" style="185" customWidth="1"/>
    <col min="8981" max="8981" width="3.140625" style="185" customWidth="1"/>
    <col min="8982" max="9216" width="3" style="185"/>
    <col min="9217" max="9217" width="0.85546875" style="185" customWidth="1"/>
    <col min="9218" max="9218" width="3.5703125" style="185" customWidth="1"/>
    <col min="9219" max="9220" width="5.140625" style="185" customWidth="1"/>
    <col min="9221" max="9221" width="15.140625" style="185" customWidth="1"/>
    <col min="9222" max="9224" width="8.42578125" style="185" customWidth="1"/>
    <col min="9225" max="9236" width="3" style="185" customWidth="1"/>
    <col min="9237" max="9237" width="3.140625" style="185" customWidth="1"/>
    <col min="9238" max="9472" width="3" style="185"/>
    <col min="9473" max="9473" width="0.85546875" style="185" customWidth="1"/>
    <col min="9474" max="9474" width="3.5703125" style="185" customWidth="1"/>
    <col min="9475" max="9476" width="5.140625" style="185" customWidth="1"/>
    <col min="9477" max="9477" width="15.140625" style="185" customWidth="1"/>
    <col min="9478" max="9480" width="8.42578125" style="185" customWidth="1"/>
    <col min="9481" max="9492" width="3" style="185" customWidth="1"/>
    <col min="9493" max="9493" width="3.140625" style="185" customWidth="1"/>
    <col min="9494" max="9728" width="3" style="185"/>
    <col min="9729" max="9729" width="0.85546875" style="185" customWidth="1"/>
    <col min="9730" max="9730" width="3.5703125" style="185" customWidth="1"/>
    <col min="9731" max="9732" width="5.140625" style="185" customWidth="1"/>
    <col min="9733" max="9733" width="15.140625" style="185" customWidth="1"/>
    <col min="9734" max="9736" width="8.42578125" style="185" customWidth="1"/>
    <col min="9737" max="9748" width="3" style="185" customWidth="1"/>
    <col min="9749" max="9749" width="3.140625" style="185" customWidth="1"/>
    <col min="9750" max="9984" width="3" style="185"/>
    <col min="9985" max="9985" width="0.85546875" style="185" customWidth="1"/>
    <col min="9986" max="9986" width="3.5703125" style="185" customWidth="1"/>
    <col min="9987" max="9988" width="5.140625" style="185" customWidth="1"/>
    <col min="9989" max="9989" width="15.140625" style="185" customWidth="1"/>
    <col min="9990" max="9992" width="8.42578125" style="185" customWidth="1"/>
    <col min="9993" max="10004" width="3" style="185" customWidth="1"/>
    <col min="10005" max="10005" width="3.140625" style="185" customWidth="1"/>
    <col min="10006" max="10240" width="3" style="185"/>
    <col min="10241" max="10241" width="0.85546875" style="185" customWidth="1"/>
    <col min="10242" max="10242" width="3.5703125" style="185" customWidth="1"/>
    <col min="10243" max="10244" width="5.140625" style="185" customWidth="1"/>
    <col min="10245" max="10245" width="15.140625" style="185" customWidth="1"/>
    <col min="10246" max="10248" width="8.42578125" style="185" customWidth="1"/>
    <col min="10249" max="10260" width="3" style="185" customWidth="1"/>
    <col min="10261" max="10261" width="3.140625" style="185" customWidth="1"/>
    <col min="10262" max="10496" width="3" style="185"/>
    <col min="10497" max="10497" width="0.85546875" style="185" customWidth="1"/>
    <col min="10498" max="10498" width="3.5703125" style="185" customWidth="1"/>
    <col min="10499" max="10500" width="5.140625" style="185" customWidth="1"/>
    <col min="10501" max="10501" width="15.140625" style="185" customWidth="1"/>
    <col min="10502" max="10504" width="8.42578125" style="185" customWidth="1"/>
    <col min="10505" max="10516" width="3" style="185" customWidth="1"/>
    <col min="10517" max="10517" width="3.140625" style="185" customWidth="1"/>
    <col min="10518" max="10752" width="3" style="185"/>
    <col min="10753" max="10753" width="0.85546875" style="185" customWidth="1"/>
    <col min="10754" max="10754" width="3.5703125" style="185" customWidth="1"/>
    <col min="10755" max="10756" width="5.140625" style="185" customWidth="1"/>
    <col min="10757" max="10757" width="15.140625" style="185" customWidth="1"/>
    <col min="10758" max="10760" width="8.42578125" style="185" customWidth="1"/>
    <col min="10761" max="10772" width="3" style="185" customWidth="1"/>
    <col min="10773" max="10773" width="3.140625" style="185" customWidth="1"/>
    <col min="10774" max="11008" width="3" style="185"/>
    <col min="11009" max="11009" width="0.85546875" style="185" customWidth="1"/>
    <col min="11010" max="11010" width="3.5703125" style="185" customWidth="1"/>
    <col min="11011" max="11012" width="5.140625" style="185" customWidth="1"/>
    <col min="11013" max="11013" width="15.140625" style="185" customWidth="1"/>
    <col min="11014" max="11016" width="8.42578125" style="185" customWidth="1"/>
    <col min="11017" max="11028" width="3" style="185" customWidth="1"/>
    <col min="11029" max="11029" width="3.140625" style="185" customWidth="1"/>
    <col min="11030" max="11264" width="3" style="185"/>
    <col min="11265" max="11265" width="0.85546875" style="185" customWidth="1"/>
    <col min="11266" max="11266" width="3.5703125" style="185" customWidth="1"/>
    <col min="11267" max="11268" width="5.140625" style="185" customWidth="1"/>
    <col min="11269" max="11269" width="15.140625" style="185" customWidth="1"/>
    <col min="11270" max="11272" width="8.42578125" style="185" customWidth="1"/>
    <col min="11273" max="11284" width="3" style="185" customWidth="1"/>
    <col min="11285" max="11285" width="3.140625" style="185" customWidth="1"/>
    <col min="11286" max="11520" width="3" style="185"/>
    <col min="11521" max="11521" width="0.85546875" style="185" customWidth="1"/>
    <col min="11522" max="11522" width="3.5703125" style="185" customWidth="1"/>
    <col min="11523" max="11524" width="5.140625" style="185" customWidth="1"/>
    <col min="11525" max="11525" width="15.140625" style="185" customWidth="1"/>
    <col min="11526" max="11528" width="8.42578125" style="185" customWidth="1"/>
    <col min="11529" max="11540" width="3" style="185" customWidth="1"/>
    <col min="11541" max="11541" width="3.140625" style="185" customWidth="1"/>
    <col min="11542" max="11776" width="3" style="185"/>
    <col min="11777" max="11777" width="0.85546875" style="185" customWidth="1"/>
    <col min="11778" max="11778" width="3.5703125" style="185" customWidth="1"/>
    <col min="11779" max="11780" width="5.140625" style="185" customWidth="1"/>
    <col min="11781" max="11781" width="15.140625" style="185" customWidth="1"/>
    <col min="11782" max="11784" width="8.42578125" style="185" customWidth="1"/>
    <col min="11785" max="11796" width="3" style="185" customWidth="1"/>
    <col min="11797" max="11797" width="3.140625" style="185" customWidth="1"/>
    <col min="11798" max="12032" width="3" style="185"/>
    <col min="12033" max="12033" width="0.85546875" style="185" customWidth="1"/>
    <col min="12034" max="12034" width="3.5703125" style="185" customWidth="1"/>
    <col min="12035" max="12036" width="5.140625" style="185" customWidth="1"/>
    <col min="12037" max="12037" width="15.140625" style="185" customWidth="1"/>
    <col min="12038" max="12040" width="8.42578125" style="185" customWidth="1"/>
    <col min="12041" max="12052" width="3" style="185" customWidth="1"/>
    <col min="12053" max="12053" width="3.140625" style="185" customWidth="1"/>
    <col min="12054" max="12288" width="3" style="185"/>
    <col min="12289" max="12289" width="0.85546875" style="185" customWidth="1"/>
    <col min="12290" max="12290" width="3.5703125" style="185" customWidth="1"/>
    <col min="12291" max="12292" width="5.140625" style="185" customWidth="1"/>
    <col min="12293" max="12293" width="15.140625" style="185" customWidth="1"/>
    <col min="12294" max="12296" width="8.42578125" style="185" customWidth="1"/>
    <col min="12297" max="12308" width="3" style="185" customWidth="1"/>
    <col min="12309" max="12309" width="3.140625" style="185" customWidth="1"/>
    <col min="12310" max="12544" width="3" style="185"/>
    <col min="12545" max="12545" width="0.85546875" style="185" customWidth="1"/>
    <col min="12546" max="12546" width="3.5703125" style="185" customWidth="1"/>
    <col min="12547" max="12548" width="5.140625" style="185" customWidth="1"/>
    <col min="12549" max="12549" width="15.140625" style="185" customWidth="1"/>
    <col min="12550" max="12552" width="8.42578125" style="185" customWidth="1"/>
    <col min="12553" max="12564" width="3" style="185" customWidth="1"/>
    <col min="12565" max="12565" width="3.140625" style="185" customWidth="1"/>
    <col min="12566" max="12800" width="3" style="185"/>
    <col min="12801" max="12801" width="0.85546875" style="185" customWidth="1"/>
    <col min="12802" max="12802" width="3.5703125" style="185" customWidth="1"/>
    <col min="12803" max="12804" width="5.140625" style="185" customWidth="1"/>
    <col min="12805" max="12805" width="15.140625" style="185" customWidth="1"/>
    <col min="12806" max="12808" width="8.42578125" style="185" customWidth="1"/>
    <col min="12809" max="12820" width="3" style="185" customWidth="1"/>
    <col min="12821" max="12821" width="3.140625" style="185" customWidth="1"/>
    <col min="12822" max="13056" width="3" style="185"/>
    <col min="13057" max="13057" width="0.85546875" style="185" customWidth="1"/>
    <col min="13058" max="13058" width="3.5703125" style="185" customWidth="1"/>
    <col min="13059" max="13060" width="5.140625" style="185" customWidth="1"/>
    <col min="13061" max="13061" width="15.140625" style="185" customWidth="1"/>
    <col min="13062" max="13064" width="8.42578125" style="185" customWidth="1"/>
    <col min="13065" max="13076" width="3" style="185" customWidth="1"/>
    <col min="13077" max="13077" width="3.140625" style="185" customWidth="1"/>
    <col min="13078" max="13312" width="3" style="185"/>
    <col min="13313" max="13313" width="0.85546875" style="185" customWidth="1"/>
    <col min="13314" max="13314" width="3.5703125" style="185" customWidth="1"/>
    <col min="13315" max="13316" width="5.140625" style="185" customWidth="1"/>
    <col min="13317" max="13317" width="15.140625" style="185" customWidth="1"/>
    <col min="13318" max="13320" width="8.42578125" style="185" customWidth="1"/>
    <col min="13321" max="13332" width="3" style="185" customWidth="1"/>
    <col min="13333" max="13333" width="3.140625" style="185" customWidth="1"/>
    <col min="13334" max="13568" width="3" style="185"/>
    <col min="13569" max="13569" width="0.85546875" style="185" customWidth="1"/>
    <col min="13570" max="13570" width="3.5703125" style="185" customWidth="1"/>
    <col min="13571" max="13572" width="5.140625" style="185" customWidth="1"/>
    <col min="13573" max="13573" width="15.140625" style="185" customWidth="1"/>
    <col min="13574" max="13576" width="8.42578125" style="185" customWidth="1"/>
    <col min="13577" max="13588" width="3" style="185" customWidth="1"/>
    <col min="13589" max="13589" width="3.140625" style="185" customWidth="1"/>
    <col min="13590" max="13824" width="3" style="185"/>
    <col min="13825" max="13825" width="0.85546875" style="185" customWidth="1"/>
    <col min="13826" max="13826" width="3.5703125" style="185" customWidth="1"/>
    <col min="13827" max="13828" width="5.140625" style="185" customWidth="1"/>
    <col min="13829" max="13829" width="15.140625" style="185" customWidth="1"/>
    <col min="13830" max="13832" width="8.42578125" style="185" customWidth="1"/>
    <col min="13833" max="13844" width="3" style="185" customWidth="1"/>
    <col min="13845" max="13845" width="3.140625" style="185" customWidth="1"/>
    <col min="13846" max="14080" width="3" style="185"/>
    <col min="14081" max="14081" width="0.85546875" style="185" customWidth="1"/>
    <col min="14082" max="14082" width="3.5703125" style="185" customWidth="1"/>
    <col min="14083" max="14084" width="5.140625" style="185" customWidth="1"/>
    <col min="14085" max="14085" width="15.140625" style="185" customWidth="1"/>
    <col min="14086" max="14088" width="8.42578125" style="185" customWidth="1"/>
    <col min="14089" max="14100" width="3" style="185" customWidth="1"/>
    <col min="14101" max="14101" width="3.140625" style="185" customWidth="1"/>
    <col min="14102" max="14336" width="3" style="185"/>
    <col min="14337" max="14337" width="0.85546875" style="185" customWidth="1"/>
    <col min="14338" max="14338" width="3.5703125" style="185" customWidth="1"/>
    <col min="14339" max="14340" width="5.140625" style="185" customWidth="1"/>
    <col min="14341" max="14341" width="15.140625" style="185" customWidth="1"/>
    <col min="14342" max="14344" width="8.42578125" style="185" customWidth="1"/>
    <col min="14345" max="14356" width="3" style="185" customWidth="1"/>
    <col min="14357" max="14357" width="3.140625" style="185" customWidth="1"/>
    <col min="14358" max="14592" width="3" style="185"/>
    <col min="14593" max="14593" width="0.85546875" style="185" customWidth="1"/>
    <col min="14594" max="14594" width="3.5703125" style="185" customWidth="1"/>
    <col min="14595" max="14596" width="5.140625" style="185" customWidth="1"/>
    <col min="14597" max="14597" width="15.140625" style="185" customWidth="1"/>
    <col min="14598" max="14600" width="8.42578125" style="185" customWidth="1"/>
    <col min="14601" max="14612" width="3" style="185" customWidth="1"/>
    <col min="14613" max="14613" width="3.140625" style="185" customWidth="1"/>
    <col min="14614" max="14848" width="3" style="185"/>
    <col min="14849" max="14849" width="0.85546875" style="185" customWidth="1"/>
    <col min="14850" max="14850" width="3.5703125" style="185" customWidth="1"/>
    <col min="14851" max="14852" width="5.140625" style="185" customWidth="1"/>
    <col min="14853" max="14853" width="15.140625" style="185" customWidth="1"/>
    <col min="14854" max="14856" width="8.42578125" style="185" customWidth="1"/>
    <col min="14857" max="14868" width="3" style="185" customWidth="1"/>
    <col min="14869" max="14869" width="3.140625" style="185" customWidth="1"/>
    <col min="14870" max="15104" width="3" style="185"/>
    <col min="15105" max="15105" width="0.85546875" style="185" customWidth="1"/>
    <col min="15106" max="15106" width="3.5703125" style="185" customWidth="1"/>
    <col min="15107" max="15108" width="5.140625" style="185" customWidth="1"/>
    <col min="15109" max="15109" width="15.140625" style="185" customWidth="1"/>
    <col min="15110" max="15112" width="8.42578125" style="185" customWidth="1"/>
    <col min="15113" max="15124" width="3" style="185" customWidth="1"/>
    <col min="15125" max="15125" width="3.140625" style="185" customWidth="1"/>
    <col min="15126" max="15360" width="3" style="185"/>
    <col min="15361" max="15361" width="0.85546875" style="185" customWidth="1"/>
    <col min="15362" max="15362" width="3.5703125" style="185" customWidth="1"/>
    <col min="15363" max="15364" width="5.140625" style="185" customWidth="1"/>
    <col min="15365" max="15365" width="15.140625" style="185" customWidth="1"/>
    <col min="15366" max="15368" width="8.42578125" style="185" customWidth="1"/>
    <col min="15369" max="15380" width="3" style="185" customWidth="1"/>
    <col min="15381" max="15381" width="3.140625" style="185" customWidth="1"/>
    <col min="15382" max="15616" width="3" style="185"/>
    <col min="15617" max="15617" width="0.85546875" style="185" customWidth="1"/>
    <col min="15618" max="15618" width="3.5703125" style="185" customWidth="1"/>
    <col min="15619" max="15620" width="5.140625" style="185" customWidth="1"/>
    <col min="15621" max="15621" width="15.140625" style="185" customWidth="1"/>
    <col min="15622" max="15624" width="8.42578125" style="185" customWidth="1"/>
    <col min="15625" max="15636" width="3" style="185" customWidth="1"/>
    <col min="15637" max="15637" width="3.140625" style="185" customWidth="1"/>
    <col min="15638" max="15872" width="3" style="185"/>
    <col min="15873" max="15873" width="0.85546875" style="185" customWidth="1"/>
    <col min="15874" max="15874" width="3.5703125" style="185" customWidth="1"/>
    <col min="15875" max="15876" width="5.140625" style="185" customWidth="1"/>
    <col min="15877" max="15877" width="15.140625" style="185" customWidth="1"/>
    <col min="15878" max="15880" width="8.42578125" style="185" customWidth="1"/>
    <col min="15881" max="15892" width="3" style="185" customWidth="1"/>
    <col min="15893" max="15893" width="3.140625" style="185" customWidth="1"/>
    <col min="15894" max="16128" width="3" style="185"/>
    <col min="16129" max="16129" width="0.85546875" style="185" customWidth="1"/>
    <col min="16130" max="16130" width="3.5703125" style="185" customWidth="1"/>
    <col min="16131" max="16132" width="5.140625" style="185" customWidth="1"/>
    <col min="16133" max="16133" width="15.140625" style="185" customWidth="1"/>
    <col min="16134" max="16136" width="8.42578125" style="185" customWidth="1"/>
    <col min="16137" max="16148" width="3" style="185" customWidth="1"/>
    <col min="16149" max="16149" width="3.140625" style="185" customWidth="1"/>
    <col min="16150" max="16384" width="3" style="185"/>
  </cols>
  <sheetData>
    <row r="1" spans="1:42" s="121" customFormat="1" ht="3.75" customHeight="1"/>
    <row r="2" spans="1:42" s="121" customFormat="1" ht="15" customHeight="1">
      <c r="B2" s="246" t="s">
        <v>321</v>
      </c>
      <c r="C2" s="247"/>
      <c r="D2" s="247"/>
      <c r="E2" s="247"/>
      <c r="F2" s="247"/>
      <c r="G2" s="247"/>
      <c r="H2" s="122"/>
      <c r="I2" s="123"/>
      <c r="J2" s="124" t="s">
        <v>322</v>
      </c>
      <c r="K2" s="125"/>
      <c r="L2" s="125"/>
      <c r="M2" s="125"/>
      <c r="N2" s="126"/>
      <c r="O2" s="127"/>
      <c r="P2" s="128"/>
      <c r="Q2" s="128"/>
      <c r="R2" s="128"/>
      <c r="S2" s="128"/>
      <c r="T2" s="128"/>
      <c r="U2" s="128"/>
      <c r="V2" s="128"/>
      <c r="W2" s="128"/>
      <c r="X2" s="128"/>
      <c r="Y2" s="128"/>
      <c r="Z2" s="128"/>
      <c r="AA2" s="128"/>
      <c r="AB2" s="124" t="s">
        <v>323</v>
      </c>
      <c r="AC2" s="129"/>
      <c r="AD2" s="125"/>
      <c r="AE2" s="130"/>
      <c r="AF2" s="126"/>
      <c r="AG2" s="131"/>
      <c r="AH2" s="128"/>
      <c r="AI2" s="128"/>
      <c r="AJ2" s="128"/>
      <c r="AK2" s="128"/>
      <c r="AL2" s="128"/>
      <c r="AM2" s="128"/>
      <c r="AN2" s="128"/>
      <c r="AO2" s="132" t="s">
        <v>324</v>
      </c>
    </row>
    <row r="3" spans="1:42" s="121" customFormat="1" ht="15" customHeight="1">
      <c r="A3" s="133"/>
      <c r="B3" s="247"/>
      <c r="C3" s="247"/>
      <c r="D3" s="247"/>
      <c r="E3" s="247"/>
      <c r="F3" s="247"/>
      <c r="G3" s="247"/>
      <c r="H3" s="122"/>
      <c r="I3" s="123"/>
      <c r="J3" s="124" t="s">
        <v>15</v>
      </c>
      <c r="K3" s="125"/>
      <c r="L3" s="125"/>
      <c r="M3" s="130"/>
      <c r="N3" s="126"/>
      <c r="O3" s="134"/>
      <c r="P3" s="128"/>
      <c r="Q3" s="128"/>
      <c r="R3" s="128"/>
      <c r="S3" s="135"/>
      <c r="T3" s="124" t="s">
        <v>325</v>
      </c>
      <c r="U3" s="130"/>
      <c r="V3" s="126"/>
      <c r="W3" s="131"/>
      <c r="X3" s="136"/>
      <c r="Y3" s="127"/>
      <c r="Z3" s="127"/>
      <c r="AA3" s="135"/>
      <c r="AB3" s="124" t="s">
        <v>326</v>
      </c>
      <c r="AC3" s="125"/>
      <c r="AD3" s="125"/>
      <c r="AE3" s="125"/>
      <c r="AF3" s="137"/>
      <c r="AG3" s="131"/>
      <c r="AH3" s="128"/>
      <c r="AI3" s="128"/>
      <c r="AJ3" s="128"/>
      <c r="AK3" s="128"/>
      <c r="AL3" s="128"/>
      <c r="AM3" s="128"/>
      <c r="AN3" s="128"/>
      <c r="AO3" s="132" t="s">
        <v>324</v>
      </c>
    </row>
    <row r="4" spans="1:42" s="121" customFormat="1" ht="15" customHeight="1">
      <c r="A4" s="138"/>
      <c r="B4" s="247"/>
      <c r="C4" s="247"/>
      <c r="D4" s="247"/>
      <c r="E4" s="247"/>
      <c r="F4" s="247"/>
      <c r="G4" s="247"/>
      <c r="H4" s="122"/>
      <c r="J4" s="124" t="s">
        <v>327</v>
      </c>
      <c r="K4" s="125"/>
      <c r="L4" s="125"/>
      <c r="M4" s="125"/>
      <c r="N4" s="137"/>
      <c r="O4" s="127"/>
      <c r="P4" s="127"/>
      <c r="Q4" s="127"/>
      <c r="R4" s="127" t="s">
        <v>328</v>
      </c>
      <c r="S4" s="127"/>
      <c r="T4" s="127"/>
      <c r="U4" s="127" t="s">
        <v>329</v>
      </c>
      <c r="V4" s="128"/>
      <c r="W4" s="128"/>
      <c r="X4" s="127" t="s">
        <v>330</v>
      </c>
      <c r="Y4" s="127"/>
      <c r="Z4" s="128"/>
      <c r="AA4" s="128"/>
      <c r="AB4" s="127" t="s">
        <v>331</v>
      </c>
      <c r="AC4" s="128"/>
      <c r="AD4" s="128"/>
      <c r="AE4" s="127"/>
      <c r="AF4" s="127"/>
      <c r="AG4" s="127" t="s">
        <v>328</v>
      </c>
      <c r="AH4" s="127"/>
      <c r="AI4" s="127" t="s">
        <v>329</v>
      </c>
      <c r="AJ4" s="128"/>
      <c r="AK4" s="128"/>
      <c r="AL4" s="128"/>
      <c r="AM4" s="127" t="s">
        <v>330</v>
      </c>
      <c r="AN4" s="127"/>
      <c r="AO4" s="139"/>
    </row>
    <row r="5" spans="1:42" s="121" customFormat="1" ht="8.25" customHeight="1">
      <c r="A5" s="140"/>
    </row>
    <row r="6" spans="1:42" s="121" customFormat="1" ht="15" customHeight="1">
      <c r="A6" s="138"/>
      <c r="B6" s="248" t="s">
        <v>332</v>
      </c>
      <c r="C6" s="249"/>
      <c r="D6" s="249"/>
      <c r="E6" s="249"/>
      <c r="F6" s="249"/>
      <c r="G6" s="249"/>
      <c r="H6" s="249"/>
      <c r="L6" s="141" t="s">
        <v>333</v>
      </c>
      <c r="M6" s="141"/>
      <c r="N6" s="141"/>
      <c r="O6" s="141"/>
      <c r="P6" s="141"/>
      <c r="Q6" s="141"/>
      <c r="R6" s="141"/>
      <c r="S6" s="141"/>
      <c r="T6" s="142"/>
      <c r="U6" s="142"/>
      <c r="V6" s="142"/>
      <c r="W6" s="142"/>
      <c r="X6" s="142"/>
      <c r="Y6" s="142"/>
      <c r="Z6" s="142"/>
      <c r="AA6" s="142"/>
      <c r="AB6" s="142"/>
      <c r="AC6" s="142"/>
      <c r="AD6" s="143"/>
      <c r="AE6" s="143"/>
      <c r="AF6" s="141"/>
      <c r="AG6" s="141"/>
      <c r="AH6" s="141"/>
      <c r="AI6" s="141"/>
      <c r="AJ6" s="141"/>
      <c r="AK6" s="141"/>
      <c r="AL6" s="141"/>
      <c r="AM6" s="141"/>
      <c r="AN6" s="141"/>
      <c r="AO6" s="141"/>
    </row>
    <row r="7" spans="1:42" s="121" customFormat="1" ht="15" customHeight="1">
      <c r="A7" s="144"/>
      <c r="B7" s="248"/>
      <c r="C7" s="249"/>
      <c r="D7" s="249"/>
      <c r="E7" s="249"/>
      <c r="F7" s="249"/>
      <c r="G7" s="249"/>
      <c r="H7" s="249"/>
      <c r="I7" s="140"/>
      <c r="L7" s="250"/>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2"/>
    </row>
    <row r="8" spans="1:42" s="121" customFormat="1" ht="54" customHeight="1">
      <c r="B8" s="145"/>
      <c r="C8" s="146"/>
      <c r="D8" s="146"/>
      <c r="E8" s="146"/>
      <c r="F8" s="146"/>
      <c r="G8" s="146"/>
      <c r="H8" s="147"/>
      <c r="L8" s="253"/>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5"/>
    </row>
    <row r="9" spans="1:42" s="121" customFormat="1" ht="15" customHeight="1">
      <c r="A9" s="140"/>
      <c r="B9" s="148"/>
      <c r="C9" s="138"/>
      <c r="D9" s="144"/>
      <c r="E9" s="144"/>
      <c r="F9" s="144"/>
      <c r="G9" s="144"/>
      <c r="H9" s="149"/>
      <c r="L9" s="253"/>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5"/>
    </row>
    <row r="10" spans="1:42" s="121" customFormat="1" ht="15" customHeight="1">
      <c r="A10" s="140"/>
      <c r="B10" s="148"/>
      <c r="C10" s="138"/>
      <c r="D10" s="144"/>
      <c r="E10" s="144"/>
      <c r="F10" s="144"/>
      <c r="G10" s="144"/>
      <c r="H10" s="149"/>
      <c r="I10" s="140"/>
      <c r="L10" s="253"/>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5"/>
    </row>
    <row r="11" spans="1:42" s="121" customFormat="1" ht="15" customHeight="1">
      <c r="A11" s="140"/>
      <c r="B11" s="148"/>
      <c r="C11" s="138"/>
      <c r="D11" s="144"/>
      <c r="E11" s="144"/>
      <c r="F11" s="144"/>
      <c r="G11" s="144"/>
      <c r="H11" s="149"/>
      <c r="I11" s="140"/>
      <c r="L11" s="256"/>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8"/>
    </row>
    <row r="12" spans="1:42" s="121" customFormat="1" ht="15" customHeight="1">
      <c r="A12" s="140"/>
      <c r="B12" s="148"/>
      <c r="C12" s="138"/>
      <c r="D12" s="144"/>
      <c r="E12" s="144"/>
      <c r="F12" s="144"/>
      <c r="G12" s="144"/>
      <c r="H12" s="149"/>
      <c r="I12" s="140"/>
    </row>
    <row r="13" spans="1:42" s="121" customFormat="1" ht="15" customHeight="1">
      <c r="A13" s="140"/>
      <c r="B13" s="148"/>
      <c r="C13" s="138"/>
      <c r="D13" s="144"/>
      <c r="E13" s="144"/>
      <c r="F13" s="144"/>
      <c r="G13" s="144"/>
      <c r="H13" s="149"/>
      <c r="I13" s="140"/>
      <c r="L13" s="141" t="s">
        <v>334</v>
      </c>
      <c r="M13" s="142"/>
      <c r="N13" s="142"/>
      <c r="O13" s="142"/>
      <c r="P13" s="142"/>
      <c r="Q13" s="142"/>
      <c r="R13" s="142"/>
      <c r="S13" s="142"/>
      <c r="T13" s="142"/>
      <c r="U13" s="142"/>
      <c r="V13" s="142"/>
      <c r="W13" s="142"/>
      <c r="X13" s="142"/>
      <c r="Y13" s="142"/>
      <c r="AA13" s="142"/>
      <c r="AB13" s="142"/>
      <c r="AC13" s="142"/>
      <c r="AD13" s="143"/>
      <c r="AE13" s="143"/>
      <c r="AF13" s="141"/>
      <c r="AG13" s="141"/>
      <c r="AH13" s="141"/>
      <c r="AI13" s="150" t="s">
        <v>335</v>
      </c>
      <c r="AK13" s="141"/>
      <c r="AL13" s="141"/>
      <c r="AM13" s="141"/>
      <c r="AN13" s="141"/>
      <c r="AO13" s="141"/>
    </row>
    <row r="14" spans="1:42" s="121" customFormat="1" ht="15" customHeight="1">
      <c r="A14" s="140"/>
      <c r="B14" s="148"/>
      <c r="C14" s="138"/>
      <c r="D14" s="144"/>
      <c r="E14" s="144"/>
      <c r="F14" s="144"/>
      <c r="G14" s="144"/>
      <c r="H14" s="149"/>
      <c r="I14" s="140"/>
      <c r="L14" s="151" t="s">
        <v>0</v>
      </c>
      <c r="M14" s="152"/>
      <c r="N14" s="152"/>
      <c r="O14" s="152"/>
      <c r="P14" s="152"/>
      <c r="Q14" s="153"/>
      <c r="R14" s="153"/>
      <c r="S14" s="153"/>
      <c r="T14" s="153"/>
      <c r="U14" s="154"/>
      <c r="V14" s="259" t="s">
        <v>1</v>
      </c>
      <c r="W14" s="260"/>
      <c r="X14" s="260"/>
      <c r="Y14" s="260"/>
      <c r="Z14" s="260"/>
      <c r="AA14" s="260"/>
      <c r="AB14" s="260"/>
      <c r="AC14" s="260"/>
      <c r="AD14" s="260"/>
      <c r="AE14" s="260"/>
      <c r="AF14" s="260"/>
      <c r="AG14" s="260"/>
      <c r="AH14" s="260"/>
      <c r="AI14" s="261"/>
      <c r="AJ14" s="155" t="s">
        <v>336</v>
      </c>
      <c r="AK14" s="152"/>
      <c r="AL14" s="156"/>
      <c r="AM14" s="151" t="s">
        <v>337</v>
      </c>
      <c r="AN14" s="152"/>
      <c r="AO14" s="156"/>
      <c r="AP14" s="123"/>
    </row>
    <row r="15" spans="1:42" s="121" customFormat="1" ht="15" customHeight="1">
      <c r="A15" s="140"/>
      <c r="B15" s="148"/>
      <c r="C15" s="138"/>
      <c r="D15" s="144"/>
      <c r="E15" s="144"/>
      <c r="F15" s="144"/>
      <c r="G15" s="144"/>
      <c r="H15" s="149"/>
      <c r="I15" s="140"/>
      <c r="L15" s="157"/>
      <c r="M15" s="158"/>
      <c r="N15" s="158"/>
      <c r="O15" s="158"/>
      <c r="P15" s="158"/>
      <c r="Q15" s="158"/>
      <c r="R15" s="158"/>
      <c r="S15" s="158"/>
      <c r="T15" s="158"/>
      <c r="U15" s="159"/>
      <c r="V15" s="151"/>
      <c r="W15" s="152"/>
      <c r="X15" s="152"/>
      <c r="Y15" s="152"/>
      <c r="Z15" s="152"/>
      <c r="AA15" s="152"/>
      <c r="AB15" s="152"/>
      <c r="AC15" s="152"/>
      <c r="AD15" s="152"/>
      <c r="AE15" s="152"/>
      <c r="AF15" s="152"/>
      <c r="AG15" s="152"/>
      <c r="AH15" s="152"/>
      <c r="AI15" s="156"/>
      <c r="AJ15" s="262"/>
      <c r="AK15" s="263"/>
      <c r="AL15" s="264"/>
      <c r="AM15" s="262"/>
      <c r="AN15" s="263"/>
      <c r="AO15" s="264"/>
    </row>
    <row r="16" spans="1:42" s="121" customFormat="1" ht="15" customHeight="1">
      <c r="A16" s="140"/>
      <c r="B16" s="148"/>
      <c r="C16" s="138"/>
      <c r="D16" s="144"/>
      <c r="E16" s="144"/>
      <c r="F16" s="144"/>
      <c r="G16" s="144"/>
      <c r="H16" s="149"/>
      <c r="I16" s="140"/>
      <c r="L16" s="157"/>
      <c r="M16" s="158"/>
      <c r="N16" s="158"/>
      <c r="O16" s="158"/>
      <c r="P16" s="158"/>
      <c r="Q16" s="158"/>
      <c r="R16" s="158"/>
      <c r="S16" s="158"/>
      <c r="T16" s="158"/>
      <c r="U16" s="159"/>
      <c r="V16" s="151"/>
      <c r="W16" s="152"/>
      <c r="X16" s="152"/>
      <c r="Y16" s="152"/>
      <c r="Z16" s="152"/>
      <c r="AA16" s="152"/>
      <c r="AB16" s="152"/>
      <c r="AC16" s="152"/>
      <c r="AD16" s="152"/>
      <c r="AE16" s="152"/>
      <c r="AF16" s="152"/>
      <c r="AG16" s="152"/>
      <c r="AH16" s="152"/>
      <c r="AI16" s="156"/>
      <c r="AJ16" s="262"/>
      <c r="AK16" s="263"/>
      <c r="AL16" s="264"/>
      <c r="AM16" s="262"/>
      <c r="AN16" s="263"/>
      <c r="AO16" s="264"/>
    </row>
    <row r="17" spans="1:46" s="121" customFormat="1" ht="15" customHeight="1">
      <c r="A17" s="140"/>
      <c r="B17" s="148"/>
      <c r="C17" s="138"/>
      <c r="D17" s="144"/>
      <c r="E17" s="144"/>
      <c r="F17" s="144"/>
      <c r="G17" s="144"/>
      <c r="H17" s="149"/>
      <c r="I17" s="140"/>
      <c r="L17" s="157"/>
      <c r="M17" s="158"/>
      <c r="N17" s="158"/>
      <c r="O17" s="158"/>
      <c r="P17" s="158"/>
      <c r="Q17" s="158"/>
      <c r="R17" s="158"/>
      <c r="S17" s="158"/>
      <c r="T17" s="158"/>
      <c r="U17" s="159"/>
      <c r="V17" s="151"/>
      <c r="W17" s="152"/>
      <c r="X17" s="152"/>
      <c r="Y17" s="152"/>
      <c r="Z17" s="152"/>
      <c r="AA17" s="152"/>
      <c r="AB17" s="152"/>
      <c r="AC17" s="152"/>
      <c r="AD17" s="152"/>
      <c r="AE17" s="152"/>
      <c r="AF17" s="152"/>
      <c r="AG17" s="152"/>
      <c r="AH17" s="152"/>
      <c r="AI17" s="156"/>
      <c r="AJ17" s="262"/>
      <c r="AK17" s="263"/>
      <c r="AL17" s="264"/>
      <c r="AM17" s="262"/>
      <c r="AN17" s="263"/>
      <c r="AO17" s="264"/>
    </row>
    <row r="18" spans="1:46" s="121" customFormat="1" ht="15" customHeight="1">
      <c r="A18" s="140"/>
      <c r="B18" s="160"/>
      <c r="C18" s="144"/>
      <c r="D18" s="144"/>
      <c r="E18" s="144"/>
      <c r="F18" s="144"/>
      <c r="G18" s="144"/>
      <c r="H18" s="149"/>
      <c r="I18" s="140"/>
      <c r="L18" s="157"/>
      <c r="M18" s="158"/>
      <c r="N18" s="158"/>
      <c r="O18" s="158"/>
      <c r="P18" s="158"/>
      <c r="Q18" s="158"/>
      <c r="R18" s="158"/>
      <c r="S18" s="158"/>
      <c r="T18" s="158"/>
      <c r="U18" s="159"/>
      <c r="V18" s="151"/>
      <c r="W18" s="152"/>
      <c r="X18" s="152"/>
      <c r="Y18" s="152"/>
      <c r="Z18" s="152"/>
      <c r="AA18" s="152"/>
      <c r="AB18" s="152"/>
      <c r="AC18" s="152"/>
      <c r="AD18" s="152"/>
      <c r="AE18" s="152"/>
      <c r="AF18" s="152"/>
      <c r="AG18" s="152"/>
      <c r="AH18" s="152"/>
      <c r="AI18" s="156"/>
      <c r="AJ18" s="262"/>
      <c r="AK18" s="263"/>
      <c r="AL18" s="264"/>
      <c r="AM18" s="262"/>
      <c r="AN18" s="263"/>
      <c r="AO18" s="264"/>
    </row>
    <row r="19" spans="1:46" s="121" customFormat="1" ht="15" customHeight="1">
      <c r="A19" s="140"/>
      <c r="B19" s="160"/>
      <c r="C19" s="144"/>
      <c r="D19" s="144"/>
      <c r="E19" s="144"/>
      <c r="F19" s="144"/>
      <c r="G19" s="144"/>
      <c r="H19" s="149"/>
      <c r="I19" s="140"/>
      <c r="L19" s="157"/>
      <c r="M19" s="158"/>
      <c r="N19" s="158"/>
      <c r="O19" s="158"/>
      <c r="P19" s="158"/>
      <c r="Q19" s="158"/>
      <c r="R19" s="158"/>
      <c r="S19" s="158"/>
      <c r="T19" s="158"/>
      <c r="U19" s="159"/>
      <c r="V19" s="151"/>
      <c r="W19" s="152"/>
      <c r="X19" s="152"/>
      <c r="Y19" s="152"/>
      <c r="Z19" s="152"/>
      <c r="AA19" s="152"/>
      <c r="AB19" s="152"/>
      <c r="AC19" s="152"/>
      <c r="AD19" s="152"/>
      <c r="AE19" s="152"/>
      <c r="AF19" s="152"/>
      <c r="AG19" s="152"/>
      <c r="AH19" s="152"/>
      <c r="AI19" s="156"/>
      <c r="AJ19" s="262"/>
      <c r="AK19" s="263"/>
      <c r="AL19" s="264"/>
      <c r="AM19" s="262"/>
      <c r="AN19" s="263"/>
      <c r="AO19" s="264"/>
    </row>
    <row r="20" spans="1:46" s="121" customFormat="1" ht="15" customHeight="1">
      <c r="A20" s="140"/>
      <c r="B20" s="161"/>
      <c r="C20" s="162"/>
      <c r="D20" s="163"/>
      <c r="E20" s="163"/>
      <c r="F20" s="163"/>
      <c r="G20" s="163"/>
      <c r="H20" s="164"/>
      <c r="I20" s="140"/>
      <c r="L20" s="157"/>
      <c r="M20" s="158"/>
      <c r="N20" s="158"/>
      <c r="O20" s="158"/>
      <c r="P20" s="158"/>
      <c r="Q20" s="158"/>
      <c r="R20" s="158"/>
      <c r="S20" s="158"/>
      <c r="T20" s="158"/>
      <c r="U20" s="159"/>
      <c r="V20" s="151"/>
      <c r="W20" s="152"/>
      <c r="X20" s="152"/>
      <c r="Y20" s="152"/>
      <c r="Z20" s="152"/>
      <c r="AA20" s="152"/>
      <c r="AB20" s="152"/>
      <c r="AC20" s="152"/>
      <c r="AD20" s="152"/>
      <c r="AE20" s="152"/>
      <c r="AF20" s="152"/>
      <c r="AG20" s="152"/>
      <c r="AH20" s="152"/>
      <c r="AI20" s="156"/>
      <c r="AJ20" s="262"/>
      <c r="AK20" s="263"/>
      <c r="AL20" s="264"/>
      <c r="AM20" s="262"/>
      <c r="AN20" s="263"/>
      <c r="AO20" s="264"/>
      <c r="AT20" s="165"/>
    </row>
    <row r="21" spans="1:46" s="121" customFormat="1" ht="15" customHeight="1">
      <c r="A21" s="140"/>
      <c r="B21" s="138"/>
      <c r="C21" s="138"/>
      <c r="D21" s="144"/>
      <c r="E21" s="144"/>
      <c r="F21" s="144"/>
      <c r="G21" s="144"/>
      <c r="H21" s="144"/>
      <c r="I21" s="140"/>
      <c r="L21" s="157"/>
      <c r="M21" s="158"/>
      <c r="N21" s="158"/>
      <c r="O21" s="158"/>
      <c r="P21" s="158"/>
      <c r="Q21" s="158"/>
      <c r="R21" s="158"/>
      <c r="S21" s="158"/>
      <c r="T21" s="158"/>
      <c r="U21" s="159"/>
      <c r="V21" s="151"/>
      <c r="W21" s="152"/>
      <c r="X21" s="152"/>
      <c r="Y21" s="152"/>
      <c r="Z21" s="152"/>
      <c r="AA21" s="152"/>
      <c r="AB21" s="152"/>
      <c r="AC21" s="152"/>
      <c r="AD21" s="152"/>
      <c r="AE21" s="152"/>
      <c r="AF21" s="152"/>
      <c r="AG21" s="152"/>
      <c r="AH21" s="152"/>
      <c r="AI21" s="156"/>
      <c r="AJ21" s="262"/>
      <c r="AK21" s="263"/>
      <c r="AL21" s="264"/>
      <c r="AM21" s="262"/>
      <c r="AN21" s="263"/>
      <c r="AO21" s="264"/>
      <c r="AT21" s="165"/>
    </row>
    <row r="22" spans="1:46" s="121" customFormat="1" ht="15" customHeight="1">
      <c r="A22" s="140"/>
      <c r="B22" s="166" t="s">
        <v>338</v>
      </c>
      <c r="C22" s="167"/>
      <c r="D22" s="168"/>
      <c r="E22" s="168"/>
      <c r="F22" s="168"/>
      <c r="G22" s="168"/>
      <c r="H22" s="168"/>
      <c r="I22" s="140"/>
      <c r="L22" s="141" t="s">
        <v>339</v>
      </c>
      <c r="M22" s="169"/>
      <c r="N22" s="169"/>
      <c r="O22" s="169"/>
      <c r="P22" s="169"/>
      <c r="Q22" s="169"/>
      <c r="R22" s="169"/>
      <c r="S22" s="169"/>
      <c r="T22" s="169"/>
      <c r="U22" s="169"/>
      <c r="V22" s="169"/>
      <c r="W22" s="169"/>
      <c r="X22" s="169"/>
      <c r="Y22" s="169"/>
      <c r="Z22" s="169"/>
      <c r="AA22" s="169"/>
      <c r="AB22" s="169"/>
      <c r="AC22" s="169"/>
      <c r="AD22" s="169"/>
      <c r="AE22" s="169"/>
      <c r="AF22" s="169"/>
      <c r="AG22" s="169"/>
      <c r="AH22" s="169"/>
      <c r="AI22" s="169"/>
      <c r="AJ22" s="169"/>
      <c r="AK22" s="169"/>
      <c r="AL22" s="169"/>
      <c r="AM22" s="169"/>
      <c r="AN22" s="169"/>
      <c r="AO22" s="169"/>
      <c r="AT22" s="165"/>
    </row>
    <row r="23" spans="1:46" s="121" customFormat="1" ht="14.25" customHeight="1">
      <c r="A23" s="140"/>
      <c r="B23" s="265" t="s">
        <v>340</v>
      </c>
      <c r="C23" s="265"/>
      <c r="D23" s="265"/>
      <c r="E23" s="265"/>
      <c r="F23" s="170"/>
      <c r="G23" s="170" t="s">
        <v>341</v>
      </c>
      <c r="H23" s="170" t="s">
        <v>342</v>
      </c>
      <c r="I23" s="140"/>
      <c r="L23" s="171" t="s">
        <v>343</v>
      </c>
      <c r="M23" s="172"/>
      <c r="N23" s="172"/>
      <c r="O23" s="172"/>
      <c r="P23" s="172"/>
      <c r="Q23" s="172"/>
      <c r="R23" s="172"/>
      <c r="S23" s="173"/>
      <c r="T23" s="174"/>
      <c r="U23" s="173"/>
      <c r="V23" s="174"/>
      <c r="W23" s="173"/>
      <c r="X23" s="174"/>
      <c r="Y23" s="173"/>
      <c r="Z23" s="175"/>
      <c r="AA23" s="171" t="s">
        <v>344</v>
      </c>
      <c r="AB23" s="172"/>
      <c r="AC23" s="173"/>
      <c r="AD23" s="173"/>
      <c r="AE23" s="173"/>
      <c r="AF23" s="174"/>
      <c r="AG23" s="174"/>
      <c r="AH23" s="174"/>
      <c r="AI23" s="173"/>
      <c r="AJ23" s="173"/>
      <c r="AK23" s="173"/>
      <c r="AL23" s="173"/>
      <c r="AM23" s="173"/>
      <c r="AN23" s="173"/>
      <c r="AO23" s="176"/>
      <c r="AT23" s="165"/>
    </row>
    <row r="24" spans="1:46" s="121" customFormat="1" ht="14.25" customHeight="1">
      <c r="A24" s="140"/>
      <c r="B24" s="266"/>
      <c r="C24" s="266"/>
      <c r="D24" s="266"/>
      <c r="E24" s="266"/>
      <c r="F24" s="177"/>
      <c r="G24" s="177" t="s">
        <v>345</v>
      </c>
      <c r="H24" s="177" t="s">
        <v>345</v>
      </c>
      <c r="I24" s="140"/>
      <c r="L24" s="267"/>
      <c r="M24" s="268"/>
      <c r="N24" s="268"/>
      <c r="O24" s="268"/>
      <c r="P24" s="268"/>
      <c r="Q24" s="268"/>
      <c r="R24" s="268"/>
      <c r="S24" s="268"/>
      <c r="T24" s="268"/>
      <c r="U24" s="268"/>
      <c r="V24" s="268"/>
      <c r="W24" s="268"/>
      <c r="X24" s="268"/>
      <c r="Y24" s="268"/>
      <c r="Z24" s="269"/>
      <c r="AA24" s="267"/>
      <c r="AB24" s="268"/>
      <c r="AC24" s="268"/>
      <c r="AD24" s="268"/>
      <c r="AE24" s="268"/>
      <c r="AF24" s="268"/>
      <c r="AG24" s="268"/>
      <c r="AH24" s="268"/>
      <c r="AI24" s="268"/>
      <c r="AJ24" s="268"/>
      <c r="AK24" s="268"/>
      <c r="AL24" s="268"/>
      <c r="AM24" s="268"/>
      <c r="AN24" s="268"/>
      <c r="AO24" s="269"/>
      <c r="AT24" s="165"/>
    </row>
    <row r="25" spans="1:46" s="121" customFormat="1" ht="15" customHeight="1">
      <c r="A25" s="140"/>
      <c r="B25" s="187" t="s">
        <v>346</v>
      </c>
      <c r="C25" s="187"/>
      <c r="D25" s="178"/>
      <c r="E25" s="178"/>
      <c r="F25" s="179"/>
      <c r="G25" s="179">
        <f>AVERAGE(職業能力評価シート!J7:J8)</f>
        <v>0</v>
      </c>
      <c r="H25" s="179">
        <f>AVERAGE(職業能力評価シート!K7:K8)</f>
        <v>0</v>
      </c>
      <c r="I25" s="140"/>
      <c r="L25" s="270"/>
      <c r="M25" s="271"/>
      <c r="N25" s="271"/>
      <c r="O25" s="271"/>
      <c r="P25" s="271"/>
      <c r="Q25" s="271"/>
      <c r="R25" s="271"/>
      <c r="S25" s="271"/>
      <c r="T25" s="271"/>
      <c r="U25" s="271"/>
      <c r="V25" s="271"/>
      <c r="W25" s="271"/>
      <c r="X25" s="271"/>
      <c r="Y25" s="271"/>
      <c r="Z25" s="272"/>
      <c r="AA25" s="270"/>
      <c r="AB25" s="271"/>
      <c r="AC25" s="271"/>
      <c r="AD25" s="271"/>
      <c r="AE25" s="271"/>
      <c r="AF25" s="271"/>
      <c r="AG25" s="271"/>
      <c r="AH25" s="271"/>
      <c r="AI25" s="271"/>
      <c r="AJ25" s="271"/>
      <c r="AK25" s="271"/>
      <c r="AL25" s="271"/>
      <c r="AM25" s="271"/>
      <c r="AN25" s="271"/>
      <c r="AO25" s="272"/>
      <c r="AT25" s="165"/>
    </row>
    <row r="26" spans="1:46" s="121" customFormat="1" ht="15" customHeight="1">
      <c r="A26" s="140"/>
      <c r="B26" s="186" t="s">
        <v>347</v>
      </c>
      <c r="C26" s="186"/>
      <c r="D26" s="180"/>
      <c r="E26" s="180"/>
      <c r="F26" s="181"/>
      <c r="G26" s="181">
        <f>AVERAGE(職業能力評価シート!J9:J10)</f>
        <v>0</v>
      </c>
      <c r="H26" s="181">
        <f>AVERAGE(職業能力評価シート!K9:K10)</f>
        <v>0</v>
      </c>
      <c r="I26" s="140"/>
      <c r="L26" s="270"/>
      <c r="M26" s="271"/>
      <c r="N26" s="271"/>
      <c r="O26" s="271"/>
      <c r="P26" s="271"/>
      <c r="Q26" s="271"/>
      <c r="R26" s="271"/>
      <c r="S26" s="271"/>
      <c r="T26" s="271"/>
      <c r="U26" s="271"/>
      <c r="V26" s="271"/>
      <c r="W26" s="271"/>
      <c r="X26" s="271"/>
      <c r="Y26" s="271"/>
      <c r="Z26" s="272"/>
      <c r="AA26" s="270"/>
      <c r="AB26" s="271"/>
      <c r="AC26" s="271"/>
      <c r="AD26" s="271"/>
      <c r="AE26" s="271"/>
      <c r="AF26" s="271"/>
      <c r="AG26" s="271"/>
      <c r="AH26" s="271"/>
      <c r="AI26" s="271"/>
      <c r="AJ26" s="271"/>
      <c r="AK26" s="271"/>
      <c r="AL26" s="271"/>
      <c r="AM26" s="271"/>
      <c r="AN26" s="271"/>
      <c r="AO26" s="272"/>
      <c r="AT26" s="165"/>
    </row>
    <row r="27" spans="1:46" s="121" customFormat="1" ht="15" customHeight="1">
      <c r="A27" s="140"/>
      <c r="B27" s="187" t="s">
        <v>348</v>
      </c>
      <c r="C27" s="187"/>
      <c r="D27" s="178"/>
      <c r="E27" s="178"/>
      <c r="F27" s="179"/>
      <c r="G27" s="179">
        <f>AVERAGE(職業能力評価シート!J11:J12)</f>
        <v>0</v>
      </c>
      <c r="H27" s="179">
        <f>AVERAGE(職業能力評価シート!K11:K12)</f>
        <v>0</v>
      </c>
      <c r="I27" s="140"/>
      <c r="L27" s="270"/>
      <c r="M27" s="271"/>
      <c r="N27" s="271"/>
      <c r="O27" s="271"/>
      <c r="P27" s="271"/>
      <c r="Q27" s="271"/>
      <c r="R27" s="271"/>
      <c r="S27" s="271"/>
      <c r="T27" s="271"/>
      <c r="U27" s="271"/>
      <c r="V27" s="271"/>
      <c r="W27" s="271"/>
      <c r="X27" s="271"/>
      <c r="Y27" s="271"/>
      <c r="Z27" s="272"/>
      <c r="AA27" s="270"/>
      <c r="AB27" s="271"/>
      <c r="AC27" s="271"/>
      <c r="AD27" s="271"/>
      <c r="AE27" s="271"/>
      <c r="AF27" s="271"/>
      <c r="AG27" s="271"/>
      <c r="AH27" s="271"/>
      <c r="AI27" s="271"/>
      <c r="AJ27" s="271"/>
      <c r="AK27" s="271"/>
      <c r="AL27" s="271"/>
      <c r="AM27" s="271"/>
      <c r="AN27" s="271"/>
      <c r="AO27" s="272"/>
      <c r="AT27" s="165"/>
    </row>
    <row r="28" spans="1:46" s="121" customFormat="1" ht="15" customHeight="1">
      <c r="A28" s="140"/>
      <c r="B28" s="186" t="s">
        <v>349</v>
      </c>
      <c r="C28" s="186"/>
      <c r="D28" s="180"/>
      <c r="E28" s="180"/>
      <c r="F28" s="181"/>
      <c r="G28" s="181">
        <f>AVERAGE(職業能力評価シート!J13:J14)</f>
        <v>0</v>
      </c>
      <c r="H28" s="181">
        <f>AVERAGE(職業能力評価シート!K13:K14)</f>
        <v>0</v>
      </c>
      <c r="I28" s="140"/>
      <c r="L28" s="270"/>
      <c r="M28" s="271"/>
      <c r="N28" s="271"/>
      <c r="O28" s="271"/>
      <c r="P28" s="271"/>
      <c r="Q28" s="271"/>
      <c r="R28" s="271"/>
      <c r="S28" s="271"/>
      <c r="T28" s="271"/>
      <c r="U28" s="271"/>
      <c r="V28" s="271"/>
      <c r="W28" s="271"/>
      <c r="X28" s="271"/>
      <c r="Y28" s="271"/>
      <c r="Z28" s="272"/>
      <c r="AA28" s="270"/>
      <c r="AB28" s="271"/>
      <c r="AC28" s="271"/>
      <c r="AD28" s="271"/>
      <c r="AE28" s="271"/>
      <c r="AF28" s="271"/>
      <c r="AG28" s="271"/>
      <c r="AH28" s="271"/>
      <c r="AI28" s="271"/>
      <c r="AJ28" s="271"/>
      <c r="AK28" s="271"/>
      <c r="AL28" s="271"/>
      <c r="AM28" s="271"/>
      <c r="AN28" s="271"/>
      <c r="AO28" s="272"/>
    </row>
    <row r="29" spans="1:46" s="121" customFormat="1" ht="15" customHeight="1">
      <c r="A29" s="140"/>
      <c r="B29" s="187" t="s">
        <v>350</v>
      </c>
      <c r="C29" s="187"/>
      <c r="D29" s="178"/>
      <c r="E29" s="178"/>
      <c r="F29" s="179"/>
      <c r="G29" s="179">
        <f>AVERAGE(職業能力評価シート!J18:J20)</f>
        <v>0</v>
      </c>
      <c r="H29" s="179">
        <f>AVERAGE(職業能力評価シート!K18:K20)</f>
        <v>0</v>
      </c>
      <c r="I29" s="140"/>
      <c r="L29" s="273"/>
      <c r="M29" s="274"/>
      <c r="N29" s="274"/>
      <c r="O29" s="274"/>
      <c r="P29" s="274"/>
      <c r="Q29" s="274"/>
      <c r="R29" s="274"/>
      <c r="S29" s="274"/>
      <c r="T29" s="274"/>
      <c r="U29" s="274"/>
      <c r="V29" s="274"/>
      <c r="W29" s="274"/>
      <c r="X29" s="274"/>
      <c r="Y29" s="274"/>
      <c r="Z29" s="275"/>
      <c r="AA29" s="273"/>
      <c r="AB29" s="274"/>
      <c r="AC29" s="274"/>
      <c r="AD29" s="274"/>
      <c r="AE29" s="274"/>
      <c r="AF29" s="274"/>
      <c r="AG29" s="274"/>
      <c r="AH29" s="274"/>
      <c r="AI29" s="274"/>
      <c r="AJ29" s="274"/>
      <c r="AK29" s="274"/>
      <c r="AL29" s="274"/>
      <c r="AM29" s="274"/>
      <c r="AN29" s="274"/>
      <c r="AO29" s="275"/>
    </row>
    <row r="30" spans="1:46" s="121" customFormat="1" ht="15" customHeight="1">
      <c r="A30" s="140"/>
      <c r="B30" s="186" t="s">
        <v>351</v>
      </c>
      <c r="C30" s="186"/>
      <c r="D30" s="180"/>
      <c r="E30" s="180"/>
      <c r="F30" s="181"/>
      <c r="G30" s="181">
        <f>AVERAGE(職業能力評価シート!J21:J23)</f>
        <v>0</v>
      </c>
      <c r="H30" s="181">
        <f>AVERAGE(職業能力評価シート!K21:K23)</f>
        <v>0</v>
      </c>
      <c r="I30" s="140"/>
    </row>
    <row r="31" spans="1:46" s="121" customFormat="1" ht="15" customHeight="1">
      <c r="A31" s="140"/>
      <c r="B31" s="187" t="s">
        <v>352</v>
      </c>
      <c r="C31" s="187"/>
      <c r="D31" s="178"/>
      <c r="E31" s="178"/>
      <c r="F31" s="179"/>
      <c r="G31" s="179">
        <f>AVERAGE(職業能力評価シート!J24:J25)</f>
        <v>0</v>
      </c>
      <c r="H31" s="179">
        <f>AVERAGE(職業能力評価シート!K24:K25)</f>
        <v>0</v>
      </c>
      <c r="I31" s="140"/>
      <c r="L31" s="141" t="s">
        <v>353</v>
      </c>
      <c r="M31" s="142"/>
      <c r="N31" s="142"/>
      <c r="O31" s="142"/>
      <c r="P31" s="142"/>
      <c r="Q31" s="142"/>
      <c r="R31" s="142"/>
      <c r="S31" s="142"/>
      <c r="T31" s="142"/>
      <c r="U31" s="142"/>
      <c r="V31" s="142"/>
      <c r="W31" s="142"/>
      <c r="X31" s="142"/>
      <c r="Y31" s="142"/>
      <c r="Z31" s="142"/>
      <c r="AA31" s="141"/>
      <c r="AB31" s="142"/>
      <c r="AC31" s="142"/>
      <c r="AD31" s="142"/>
      <c r="AE31" s="142"/>
      <c r="AF31" s="142"/>
      <c r="AG31" s="142"/>
      <c r="AH31" s="142"/>
      <c r="AI31" s="142"/>
      <c r="AJ31" s="142"/>
      <c r="AK31" s="142"/>
      <c r="AL31" s="142"/>
      <c r="AM31" s="142"/>
      <c r="AN31" s="142"/>
      <c r="AO31" s="142"/>
    </row>
    <row r="32" spans="1:46" s="121" customFormat="1" ht="15" customHeight="1">
      <c r="A32" s="140"/>
      <c r="B32" s="186" t="s">
        <v>354</v>
      </c>
      <c r="C32" s="186"/>
      <c r="D32" s="180"/>
      <c r="E32" s="180"/>
      <c r="F32" s="181"/>
      <c r="G32" s="181">
        <f>AVERAGE(職業能力評価シート!J26:J28)</f>
        <v>0</v>
      </c>
      <c r="H32" s="181">
        <f>AVERAGE(職業能力評価シート!K26:K28)</f>
        <v>0</v>
      </c>
      <c r="I32" s="140"/>
      <c r="L32" s="182" t="s">
        <v>355</v>
      </c>
      <c r="M32" s="183"/>
      <c r="N32" s="183"/>
      <c r="O32" s="183"/>
      <c r="P32" s="183"/>
      <c r="Q32" s="183"/>
      <c r="R32" s="183"/>
      <c r="S32" s="183"/>
      <c r="T32" s="183"/>
      <c r="U32" s="183"/>
      <c r="V32" s="183"/>
      <c r="W32" s="183"/>
      <c r="X32" s="183"/>
      <c r="Y32" s="183"/>
      <c r="Z32" s="184"/>
      <c r="AA32" s="171" t="s">
        <v>356</v>
      </c>
      <c r="AB32" s="183"/>
      <c r="AC32" s="183"/>
      <c r="AD32" s="183"/>
      <c r="AE32" s="183"/>
      <c r="AF32" s="183"/>
      <c r="AG32" s="183"/>
      <c r="AH32" s="183"/>
      <c r="AI32" s="183"/>
      <c r="AJ32" s="183"/>
      <c r="AK32" s="183"/>
      <c r="AL32" s="183"/>
      <c r="AM32" s="183"/>
      <c r="AN32" s="183"/>
      <c r="AO32" s="184"/>
    </row>
    <row r="33" spans="1:41" s="121" customFormat="1" ht="15" customHeight="1">
      <c r="A33" s="140"/>
      <c r="B33" s="187" t="s">
        <v>357</v>
      </c>
      <c r="C33" s="187"/>
      <c r="D33" s="178"/>
      <c r="E33" s="178"/>
      <c r="F33" s="179"/>
      <c r="G33" s="179">
        <f>AVERAGE(職業能力評価シート!J29:J30)</f>
        <v>0</v>
      </c>
      <c r="H33" s="179">
        <f>AVERAGE(職業能力評価シート!K29:K30)</f>
        <v>0</v>
      </c>
      <c r="I33" s="140"/>
      <c r="L33" s="267"/>
      <c r="M33" s="276"/>
      <c r="N33" s="276"/>
      <c r="O33" s="276"/>
      <c r="P33" s="276"/>
      <c r="Q33" s="276"/>
      <c r="R33" s="276"/>
      <c r="S33" s="276"/>
      <c r="T33" s="276"/>
      <c r="U33" s="276"/>
      <c r="V33" s="276"/>
      <c r="W33" s="276"/>
      <c r="X33" s="276"/>
      <c r="Y33" s="276"/>
      <c r="Z33" s="277"/>
      <c r="AA33" s="267"/>
      <c r="AB33" s="276"/>
      <c r="AC33" s="276"/>
      <c r="AD33" s="276"/>
      <c r="AE33" s="276"/>
      <c r="AF33" s="276"/>
      <c r="AG33" s="276"/>
      <c r="AH33" s="276"/>
      <c r="AI33" s="276"/>
      <c r="AJ33" s="276"/>
      <c r="AK33" s="276"/>
      <c r="AL33" s="276"/>
      <c r="AM33" s="276"/>
      <c r="AN33" s="276"/>
      <c r="AO33" s="277"/>
    </row>
    <row r="34" spans="1:41" s="121" customFormat="1" ht="15" customHeight="1">
      <c r="A34" s="140"/>
      <c r="B34" s="186" t="s">
        <v>358</v>
      </c>
      <c r="C34" s="186"/>
      <c r="D34" s="180"/>
      <c r="E34" s="180"/>
      <c r="F34" s="181"/>
      <c r="G34" s="181">
        <f>AVERAGE(職業能力評価シート!J31:J33)</f>
        <v>0</v>
      </c>
      <c r="H34" s="181">
        <f>AVERAGE(職業能力評価シート!K31:K33)</f>
        <v>0</v>
      </c>
      <c r="I34" s="140"/>
      <c r="L34" s="278"/>
      <c r="M34" s="279"/>
      <c r="N34" s="279"/>
      <c r="O34" s="279"/>
      <c r="P34" s="279"/>
      <c r="Q34" s="279"/>
      <c r="R34" s="279"/>
      <c r="S34" s="279"/>
      <c r="T34" s="279"/>
      <c r="U34" s="279"/>
      <c r="V34" s="279"/>
      <c r="W34" s="279"/>
      <c r="X34" s="279"/>
      <c r="Y34" s="279"/>
      <c r="Z34" s="280"/>
      <c r="AA34" s="278"/>
      <c r="AB34" s="279"/>
      <c r="AC34" s="279"/>
      <c r="AD34" s="279"/>
      <c r="AE34" s="279"/>
      <c r="AF34" s="279"/>
      <c r="AG34" s="279"/>
      <c r="AH34" s="279"/>
      <c r="AI34" s="279"/>
      <c r="AJ34" s="279"/>
      <c r="AK34" s="279"/>
      <c r="AL34" s="279"/>
      <c r="AM34" s="279"/>
      <c r="AN34" s="279"/>
      <c r="AO34" s="280"/>
    </row>
    <row r="35" spans="1:41" s="121" customFormat="1" ht="15" customHeight="1">
      <c r="A35" s="140"/>
      <c r="B35" s="187" t="s">
        <v>359</v>
      </c>
      <c r="C35" s="187"/>
      <c r="D35" s="178"/>
      <c r="E35" s="178"/>
      <c r="F35" s="179"/>
      <c r="G35" s="179">
        <f>AVERAGE(職業能力評価シート!J34:J36)</f>
        <v>0</v>
      </c>
      <c r="H35" s="179">
        <f>AVERAGE(職業能力評価シート!K34:K36)</f>
        <v>0</v>
      </c>
      <c r="I35" s="140"/>
      <c r="L35" s="278"/>
      <c r="M35" s="279"/>
      <c r="N35" s="279"/>
      <c r="O35" s="279"/>
      <c r="P35" s="279"/>
      <c r="Q35" s="279"/>
      <c r="R35" s="279"/>
      <c r="S35" s="279"/>
      <c r="T35" s="279"/>
      <c r="U35" s="279"/>
      <c r="V35" s="279"/>
      <c r="W35" s="279"/>
      <c r="X35" s="279"/>
      <c r="Y35" s="279"/>
      <c r="Z35" s="280"/>
      <c r="AA35" s="278"/>
      <c r="AB35" s="279"/>
      <c r="AC35" s="279"/>
      <c r="AD35" s="279"/>
      <c r="AE35" s="279"/>
      <c r="AF35" s="279"/>
      <c r="AG35" s="279"/>
      <c r="AH35" s="279"/>
      <c r="AI35" s="279"/>
      <c r="AJ35" s="279"/>
      <c r="AK35" s="279"/>
      <c r="AL35" s="279"/>
      <c r="AM35" s="279"/>
      <c r="AN35" s="279"/>
      <c r="AO35" s="280"/>
    </row>
    <row r="36" spans="1:41" s="121" customFormat="1" ht="15" customHeight="1">
      <c r="A36" s="140"/>
      <c r="B36" s="186" t="s">
        <v>360</v>
      </c>
      <c r="C36" s="186"/>
      <c r="D36" s="180"/>
      <c r="E36" s="180"/>
      <c r="F36" s="181"/>
      <c r="G36" s="181">
        <f>AVERAGE(職業能力評価シート!J37:J39)</f>
        <v>0</v>
      </c>
      <c r="H36" s="181">
        <f>AVERAGE(職業能力評価シート!K37:K39)</f>
        <v>0</v>
      </c>
      <c r="I36" s="140"/>
      <c r="L36" s="278"/>
      <c r="M36" s="279"/>
      <c r="N36" s="279"/>
      <c r="O36" s="279"/>
      <c r="P36" s="279"/>
      <c r="Q36" s="279"/>
      <c r="R36" s="279"/>
      <c r="S36" s="279"/>
      <c r="T36" s="279"/>
      <c r="U36" s="279"/>
      <c r="V36" s="279"/>
      <c r="W36" s="279"/>
      <c r="X36" s="279"/>
      <c r="Y36" s="279"/>
      <c r="Z36" s="280"/>
      <c r="AA36" s="278"/>
      <c r="AB36" s="279"/>
      <c r="AC36" s="279"/>
      <c r="AD36" s="279"/>
      <c r="AE36" s="279"/>
      <c r="AF36" s="279"/>
      <c r="AG36" s="279"/>
      <c r="AH36" s="279"/>
      <c r="AI36" s="279"/>
      <c r="AJ36" s="279"/>
      <c r="AK36" s="279"/>
      <c r="AL36" s="279"/>
      <c r="AM36" s="279"/>
      <c r="AN36" s="279"/>
      <c r="AO36" s="280"/>
    </row>
    <row r="37" spans="1:41" s="121" customFormat="1" ht="15" customHeight="1">
      <c r="A37" s="140"/>
      <c r="B37" s="187" t="s">
        <v>361</v>
      </c>
      <c r="C37" s="187"/>
      <c r="D37" s="178"/>
      <c r="E37" s="178"/>
      <c r="F37" s="179"/>
      <c r="G37" s="179">
        <f>AVERAGE(職業能力評価シート!J40:J41)</f>
        <v>0</v>
      </c>
      <c r="H37" s="179">
        <f>AVERAGE(職業能力評価シート!K40:K41)</f>
        <v>0</v>
      </c>
      <c r="I37" s="140"/>
      <c r="L37" s="278"/>
      <c r="M37" s="279"/>
      <c r="N37" s="279"/>
      <c r="O37" s="279"/>
      <c r="P37" s="279"/>
      <c r="Q37" s="279"/>
      <c r="R37" s="279"/>
      <c r="S37" s="279"/>
      <c r="T37" s="279"/>
      <c r="U37" s="279"/>
      <c r="V37" s="279"/>
      <c r="W37" s="279"/>
      <c r="X37" s="279"/>
      <c r="Y37" s="279"/>
      <c r="Z37" s="280"/>
      <c r="AA37" s="278"/>
      <c r="AB37" s="279"/>
      <c r="AC37" s="279"/>
      <c r="AD37" s="279"/>
      <c r="AE37" s="279"/>
      <c r="AF37" s="279"/>
      <c r="AG37" s="279"/>
      <c r="AH37" s="279"/>
      <c r="AI37" s="279"/>
      <c r="AJ37" s="279"/>
      <c r="AK37" s="279"/>
      <c r="AL37" s="279"/>
      <c r="AM37" s="279"/>
      <c r="AN37" s="279"/>
      <c r="AO37" s="280"/>
    </row>
    <row r="38" spans="1:41" s="121" customFormat="1" ht="15" customHeight="1">
      <c r="A38" s="140"/>
      <c r="B38" s="186" t="s">
        <v>362</v>
      </c>
      <c r="C38" s="186"/>
      <c r="D38" s="180"/>
      <c r="E38" s="180"/>
      <c r="F38" s="181"/>
      <c r="G38" s="181">
        <f>AVERAGE(職業能力評価シート!J42:J43)</f>
        <v>0</v>
      </c>
      <c r="H38" s="181">
        <f>AVERAGE(職業能力評価シート!K42:K43)</f>
        <v>0</v>
      </c>
      <c r="I38" s="140"/>
      <c r="L38" s="281"/>
      <c r="M38" s="282"/>
      <c r="N38" s="282"/>
      <c r="O38" s="282"/>
      <c r="P38" s="282"/>
      <c r="Q38" s="282"/>
      <c r="R38" s="282"/>
      <c r="S38" s="282"/>
      <c r="T38" s="282"/>
      <c r="U38" s="282"/>
      <c r="V38" s="282"/>
      <c r="W38" s="282"/>
      <c r="X38" s="282"/>
      <c r="Y38" s="282"/>
      <c r="Z38" s="283"/>
      <c r="AA38" s="281"/>
      <c r="AB38" s="282"/>
      <c r="AC38" s="282"/>
      <c r="AD38" s="282"/>
      <c r="AE38" s="282"/>
      <c r="AF38" s="282"/>
      <c r="AG38" s="282"/>
      <c r="AH38" s="282"/>
      <c r="AI38" s="282"/>
      <c r="AJ38" s="282"/>
      <c r="AK38" s="282"/>
      <c r="AL38" s="282"/>
      <c r="AM38" s="282"/>
      <c r="AN38" s="282"/>
      <c r="AO38" s="283"/>
    </row>
    <row r="39" spans="1:41">
      <c r="F39" s="121"/>
      <c r="G39" s="121"/>
      <c r="H39" s="121"/>
    </row>
    <row r="40" spans="1:41">
      <c r="F40" s="121"/>
      <c r="G40" s="121"/>
      <c r="H40" s="121"/>
    </row>
    <row r="41" spans="1:41">
      <c r="F41" s="121"/>
      <c r="G41" s="121"/>
      <c r="H41" s="121"/>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3"/>
  <printOptions horizontalCentered="1"/>
  <pageMargins left="0.28999999999999998" right="0.31" top="0.63" bottom="0.32" header="0.45" footer="0.26"/>
  <pageSetup paperSize="9" scale="90"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2016-06-10T06:23:56Z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