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295" yWindow="15" windowWidth="8595" windowHeight="81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基準一覧!$A$1:$D$123</definedName>
    <definedName name="_xlnm.Print_Area" localSheetId="1">職業能力評価シート!$A$1:$H$48</definedName>
    <definedName name="_xlnm.Print_Area" localSheetId="2">必要な知識!$A$1:$C$62</definedName>
    <definedName name="_xlnm.Print_Area" localSheetId="0">表紙!$A$1:$L$60</definedName>
  </definedNames>
  <calcPr calcId="152511"/>
</workbook>
</file>

<file path=xl/calcChain.xml><?xml version="1.0" encoding="utf-8"?>
<calcChain xmlns="http://schemas.openxmlformats.org/spreadsheetml/2006/main">
  <c r="G47" i="26" l="1"/>
  <c r="G46" i="26"/>
  <c r="F47" i="26"/>
  <c r="F46" i="26"/>
  <c r="G45" i="26"/>
  <c r="F45" i="26"/>
  <c r="J8" i="26"/>
  <c r="K8" i="26"/>
  <c r="J9" i="26"/>
  <c r="G26" i="29" s="1"/>
  <c r="K9" i="26"/>
  <c r="J10" i="26"/>
  <c r="K10" i="26"/>
  <c r="J11" i="26"/>
  <c r="G27" i="29" s="1"/>
  <c r="K11" i="26"/>
  <c r="J12" i="26"/>
  <c r="K12" i="26"/>
  <c r="J13" i="26"/>
  <c r="G28" i="29" s="1"/>
  <c r="K13" i="26"/>
  <c r="J14" i="26"/>
  <c r="K14" i="26"/>
  <c r="J18" i="26"/>
  <c r="K18" i="26"/>
  <c r="J19" i="26"/>
  <c r="K19" i="26"/>
  <c r="J20" i="26"/>
  <c r="K20" i="26"/>
  <c r="J21" i="26"/>
  <c r="K21" i="26"/>
  <c r="J22" i="26"/>
  <c r="K22" i="26"/>
  <c r="J23" i="26"/>
  <c r="K23" i="26"/>
  <c r="J24" i="26"/>
  <c r="G31" i="29" s="1"/>
  <c r="K24" i="26"/>
  <c r="J25" i="26"/>
  <c r="K25" i="26"/>
  <c r="J26" i="26"/>
  <c r="G32" i="29" s="1"/>
  <c r="K26" i="26"/>
  <c r="J27" i="26"/>
  <c r="K27" i="26"/>
  <c r="J28" i="26"/>
  <c r="K28" i="26"/>
  <c r="J29" i="26"/>
  <c r="K29" i="26"/>
  <c r="J30" i="26"/>
  <c r="K30" i="26"/>
  <c r="J31" i="26"/>
  <c r="K31" i="26"/>
  <c r="J32" i="26"/>
  <c r="K32" i="26"/>
  <c r="J33" i="26"/>
  <c r="K33" i="26"/>
  <c r="J34" i="26"/>
  <c r="K34" i="26"/>
  <c r="J35" i="26"/>
  <c r="K35" i="26"/>
  <c r="J36" i="26"/>
  <c r="K36" i="26"/>
  <c r="J37" i="26"/>
  <c r="K37" i="26"/>
  <c r="J38" i="26"/>
  <c r="K38" i="26"/>
  <c r="J39" i="26"/>
  <c r="K39" i="26"/>
  <c r="J40" i="26"/>
  <c r="G37" i="29" s="1"/>
  <c r="K40" i="26"/>
  <c r="J41" i="26"/>
  <c r="K41" i="26"/>
  <c r="J42" i="26"/>
  <c r="G38" i="29" s="1"/>
  <c r="K42" i="26"/>
  <c r="J43" i="26"/>
  <c r="K43" i="26"/>
  <c r="K7" i="26"/>
  <c r="J7" i="26"/>
  <c r="H33" i="29" l="1"/>
  <c r="H25" i="29"/>
  <c r="H28" i="29"/>
  <c r="H27" i="29"/>
  <c r="H29" i="29"/>
  <c r="G29" i="29"/>
  <c r="G35" i="29"/>
  <c r="G36" i="29"/>
  <c r="G34" i="29"/>
  <c r="G33" i="29"/>
  <c r="G30" i="29"/>
  <c r="H36" i="29"/>
  <c r="H34" i="29"/>
  <c r="H30" i="29"/>
  <c r="H38" i="29"/>
  <c r="H37" i="29"/>
  <c r="H35" i="29"/>
  <c r="H32" i="29"/>
  <c r="H31" i="29"/>
  <c r="H26" i="29"/>
  <c r="G48" i="26"/>
  <c r="H45" i="26" s="1"/>
  <c r="G25" i="29"/>
  <c r="F48" i="26"/>
  <c r="H46" i="26" l="1"/>
  <c r="H48" i="26" s="1"/>
  <c r="H47" i="26"/>
</calcChain>
</file>

<file path=xl/sharedStrings.xml><?xml version="1.0" encoding="utf-8"?>
<sst xmlns="http://schemas.openxmlformats.org/spreadsheetml/2006/main" count="540" uniqueCount="365">
  <si>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</si>
  <si>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</si>
  <si>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</si>
  <si>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</si>
  <si>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</si>
  <si>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</si>
  <si>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</si>
  <si>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</si>
  <si>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</si>
  <si>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</si>
  <si>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</si>
  <si>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</si>
  <si>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</si>
  <si>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</si>
  <si>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</si>
  <si>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</si>
  <si>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</si>
  <si>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</si>
  <si>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</si>
  <si>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</si>
  <si>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</si>
  <si>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</si>
  <si>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</si>
  <si>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</si>
  <si>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</si>
  <si>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</si>
  <si>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施行業務</t>
    <rPh sb="0" eb="2">
      <t>セコウ</t>
    </rPh>
    <rPh sb="2" eb="4">
      <t>ギョウム</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</si>
  <si>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</si>
  <si>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</si>
  <si>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</si>
  <si>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</si>
  <si>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</si>
  <si>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</si>
  <si>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</si>
  <si>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遺体処置・湯灌、納棺</t>
    <rPh sb="0" eb="2">
      <t>イタイ</t>
    </rPh>
    <rPh sb="2" eb="4">
      <t>ショチ</t>
    </rPh>
    <rPh sb="5" eb="7">
      <t>ユカン</t>
    </rPh>
    <rPh sb="8" eb="10">
      <t>ノウカン</t>
    </rPh>
    <phoneticPr fontId="18"/>
  </si>
  <si>
    <t>会場設営</t>
    <rPh sb="0" eb="2">
      <t>カイジョウ</t>
    </rPh>
    <rPh sb="2" eb="4">
      <t>セツエイ</t>
    </rPh>
    <phoneticPr fontId="18"/>
  </si>
  <si>
    <t>式典運営</t>
    <rPh sb="0" eb="2">
      <t>シキテン</t>
    </rPh>
    <rPh sb="2" eb="4">
      <t>ウンエイ</t>
    </rPh>
    <phoneticPr fontId="18"/>
  </si>
  <si>
    <t>①事前準備</t>
    <rPh sb="1" eb="3">
      <t>ジゼン</t>
    </rPh>
    <rPh sb="3" eb="5">
      <t>ジュンビ</t>
    </rPh>
    <phoneticPr fontId="3"/>
  </si>
  <si>
    <t>②会場設営</t>
    <rPh sb="1" eb="3">
      <t>カイジョウ</t>
    </rPh>
    <rPh sb="3" eb="5">
      <t>セツエイ</t>
    </rPh>
    <phoneticPr fontId="3"/>
  </si>
  <si>
    <t>③撤去と清掃</t>
    <rPh sb="1" eb="3">
      <t>テッキョ</t>
    </rPh>
    <rPh sb="4" eb="6">
      <t>セイソウ</t>
    </rPh>
    <phoneticPr fontId="3"/>
  </si>
  <si>
    <t>①誘導・案内</t>
    <rPh sb="1" eb="3">
      <t>ユウドウ</t>
    </rPh>
    <rPh sb="4" eb="6">
      <t>アンナイ</t>
    </rPh>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</si>
  <si>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</si>
  <si>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</si>
  <si>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</si>
  <si>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</si>
  <si>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</si>
  <si>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</si>
  <si>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</si>
  <si>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</si>
  <si>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</si>
  <si>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</si>
  <si>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</si>
  <si>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</si>
  <si>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</si>
  <si>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</si>
  <si>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会場設営</t>
    <rPh sb="0" eb="2">
      <t>カイジョウ</t>
    </rPh>
    <rPh sb="2" eb="4">
      <t>セツエイ</t>
    </rPh>
    <phoneticPr fontId="3"/>
  </si>
  <si>
    <t>設営</t>
    <rPh sb="0" eb="2">
      <t>セツエイ</t>
    </rPh>
    <phoneticPr fontId="3"/>
  </si>
  <si>
    <t>幕張</t>
    <rPh sb="0" eb="2">
      <t>マクハリ</t>
    </rPh>
    <phoneticPr fontId="3"/>
  </si>
  <si>
    <t>飾りつけ</t>
    <rPh sb="0" eb="1">
      <t>カザ</t>
    </rPh>
    <phoneticPr fontId="3"/>
  </si>
  <si>
    <t>式典運営</t>
    <rPh sb="0" eb="2">
      <t>シキテン</t>
    </rPh>
    <rPh sb="2" eb="4">
      <t>ウンエイ</t>
    </rPh>
    <phoneticPr fontId="3"/>
  </si>
  <si>
    <t>通夜</t>
    <rPh sb="0" eb="2">
      <t>ツヤ</t>
    </rPh>
    <phoneticPr fontId="3"/>
  </si>
  <si>
    <t>葬儀と告別式</t>
    <rPh sb="0" eb="2">
      <t>ソウギ</t>
    </rPh>
    <rPh sb="3" eb="5">
      <t>コクベツ</t>
    </rPh>
    <rPh sb="5" eb="6">
      <t>シキ</t>
    </rPh>
    <phoneticPr fontId="3"/>
  </si>
  <si>
    <t>接客・誘導</t>
    <rPh sb="0" eb="2">
      <t>セッキャク</t>
    </rPh>
    <rPh sb="3" eb="5">
      <t>ユウドウ</t>
    </rPh>
    <phoneticPr fontId="3"/>
  </si>
  <si>
    <t>葬具管理</t>
    <rPh sb="0" eb="2">
      <t>ソウグ</t>
    </rPh>
    <rPh sb="2" eb="4">
      <t>カンリ</t>
    </rPh>
    <phoneticPr fontId="18"/>
  </si>
  <si>
    <t>葬具管理</t>
    <rPh sb="0" eb="2">
      <t>ソウグ</t>
    </rPh>
    <rPh sb="2" eb="4">
      <t>カンリ</t>
    </rPh>
    <phoneticPr fontId="3"/>
  </si>
  <si>
    <t>遺体処置・湯灌、納棺</t>
    <rPh sb="0" eb="2">
      <t>イタイ</t>
    </rPh>
    <rPh sb="2" eb="4">
      <t>ショチ</t>
    </rPh>
    <rPh sb="5" eb="7">
      <t>ユカン</t>
    </rPh>
    <rPh sb="8" eb="10">
      <t>ノウカン</t>
    </rPh>
    <phoneticPr fontId="3"/>
  </si>
  <si>
    <t>納棺</t>
    <rPh sb="0" eb="2">
      <t>ノウカン</t>
    </rPh>
    <phoneticPr fontId="3"/>
  </si>
  <si>
    <t>在庫管理</t>
    <rPh sb="0" eb="2">
      <t>ザイコ</t>
    </rPh>
    <rPh sb="2" eb="4">
      <t>カンリ</t>
    </rPh>
    <phoneticPr fontId="3"/>
  </si>
  <si>
    <t>Ⅱ.職務遂行のための基準　選択能力ユニット(施行業務）</t>
    <rPh sb="2" eb="12">
      <t>ｑ</t>
    </rPh>
    <rPh sb="13" eb="15">
      <t>センタク</t>
    </rPh>
    <rPh sb="15" eb="17">
      <t>ノウリョク</t>
    </rPh>
    <rPh sb="22" eb="24">
      <t>セコウ</t>
    </rPh>
    <rPh sb="24" eb="26">
      <t>ギョウム</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</si>
  <si>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</si>
  <si>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</si>
  <si>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</si>
  <si>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①清拭・湯灌</t>
    <rPh sb="1" eb="3">
      <t>セイシキ</t>
    </rPh>
    <rPh sb="4" eb="6">
      <t>ユカン</t>
    </rPh>
    <phoneticPr fontId="3"/>
  </si>
  <si>
    <t>②納棺</t>
    <rPh sb="1" eb="3">
      <t>ノウカン</t>
    </rPh>
    <phoneticPr fontId="3"/>
  </si>
  <si>
    <t>遺体処置・湯灌</t>
    <rPh sb="0" eb="2">
      <t>イタイ</t>
    </rPh>
    <rPh sb="2" eb="4">
      <t>ショチ</t>
    </rPh>
    <rPh sb="5" eb="7">
      <t>ユカン</t>
    </rPh>
    <phoneticPr fontId="3"/>
  </si>
  <si>
    <t>遺体の変化と公衆衛生</t>
    <rPh sb="0" eb="2">
      <t>イタイ</t>
    </rPh>
    <rPh sb="3" eb="5">
      <t>ヘンカ</t>
    </rPh>
    <rPh sb="6" eb="8">
      <t>コウシュウ</t>
    </rPh>
    <rPh sb="8" eb="10">
      <t>エイセイ</t>
    </rPh>
    <phoneticPr fontId="3"/>
  </si>
  <si>
    <t>葬具の清掃・手入れ方法</t>
    <rPh sb="0" eb="2">
      <t>ソウグ</t>
    </rPh>
    <rPh sb="3" eb="5">
      <t>セイソウ</t>
    </rPh>
    <rPh sb="6" eb="8">
      <t>テイ</t>
    </rPh>
    <rPh sb="9" eb="11">
      <t>ホウホウ</t>
    </rPh>
    <phoneticPr fontId="3"/>
  </si>
  <si>
    <t>②適切な接遇・応対</t>
    <rPh sb="1" eb="3">
      <t>テキセツ</t>
    </rPh>
    <rPh sb="4" eb="6">
      <t>セツグウ</t>
    </rPh>
    <rPh sb="7" eb="9">
      <t>オウタイ</t>
    </rPh>
    <phoneticPr fontId="3"/>
  </si>
  <si>
    <t>事前相談</t>
    <rPh sb="0" eb="2">
      <t>ジゼン</t>
    </rPh>
    <rPh sb="2" eb="4">
      <t>ソウダン</t>
    </rPh>
    <phoneticPr fontId="18"/>
  </si>
  <si>
    <t>①相談準備</t>
    <rPh sb="1" eb="3">
      <t>ソウダン</t>
    </rPh>
    <rPh sb="3" eb="5">
      <t>ジュンビ</t>
    </rPh>
    <phoneticPr fontId="3"/>
  </si>
  <si>
    <t>②事前相談の実施</t>
    <rPh sb="1" eb="3">
      <t>ジゼン</t>
    </rPh>
    <rPh sb="3" eb="5">
      <t>ソウダン</t>
    </rPh>
    <rPh sb="6" eb="8">
      <t>ジッシ</t>
    </rPh>
    <phoneticPr fontId="3"/>
  </si>
  <si>
    <t>葬祭企画</t>
    <rPh sb="0" eb="2">
      <t>ソウサイ</t>
    </rPh>
    <rPh sb="2" eb="4">
      <t>キカク</t>
    </rPh>
    <phoneticPr fontId="18"/>
  </si>
  <si>
    <t>①受付け対応</t>
    <rPh sb="1" eb="3">
      <t>ウケツ</t>
    </rPh>
    <rPh sb="4" eb="6">
      <t>タイオウ</t>
    </rPh>
    <phoneticPr fontId="3"/>
  </si>
  <si>
    <t>②打合せ</t>
    <rPh sb="1" eb="3">
      <t>ウチアワ</t>
    </rPh>
    <phoneticPr fontId="3"/>
  </si>
  <si>
    <t>③葬祭企画</t>
    <rPh sb="1" eb="3">
      <t>ソウサイ</t>
    </rPh>
    <rPh sb="3" eb="5">
      <t>キカク</t>
    </rPh>
    <phoneticPr fontId="3"/>
  </si>
  <si>
    <t>見積り、受注</t>
    <rPh sb="0" eb="2">
      <t>ミツモ</t>
    </rPh>
    <rPh sb="4" eb="6">
      <t>ジュチュウ</t>
    </rPh>
    <phoneticPr fontId="18"/>
  </si>
  <si>
    <t>①提案書、見積書の作成</t>
    <rPh sb="1" eb="4">
      <t>テイアンショ</t>
    </rPh>
    <rPh sb="5" eb="8">
      <t>ミツモリショ</t>
    </rPh>
    <rPh sb="9" eb="11">
      <t>サクセイ</t>
    </rPh>
    <phoneticPr fontId="3"/>
  </si>
  <si>
    <t>②請書の作成と受注</t>
    <rPh sb="1" eb="3">
      <t>ウケショ</t>
    </rPh>
    <rPh sb="4" eb="6">
      <t>サクセイ</t>
    </rPh>
    <rPh sb="7" eb="9">
      <t>ジュチュウ</t>
    </rPh>
    <phoneticPr fontId="3"/>
  </si>
  <si>
    <t>搬送</t>
    <rPh sb="0" eb="2">
      <t>ハンソウ</t>
    </rPh>
    <phoneticPr fontId="18"/>
  </si>
  <si>
    <t>①遺体の引き取り</t>
    <rPh sb="1" eb="3">
      <t>イタイ</t>
    </rPh>
    <rPh sb="4" eb="5">
      <t>ヒ</t>
    </rPh>
    <rPh sb="6" eb="7">
      <t>ト</t>
    </rPh>
    <phoneticPr fontId="3"/>
  </si>
  <si>
    <t>②遺体の搬送</t>
    <rPh sb="1" eb="3">
      <t>イタイ</t>
    </rPh>
    <rPh sb="4" eb="6">
      <t>ハンソウ</t>
    </rPh>
    <phoneticPr fontId="3"/>
  </si>
  <si>
    <t>③遺体の安置</t>
    <rPh sb="1" eb="3">
      <t>イタイ</t>
    </rPh>
    <rPh sb="4" eb="6">
      <t>アンチ</t>
    </rPh>
    <phoneticPr fontId="3"/>
  </si>
  <si>
    <t>①清拭・湯灌、納棺</t>
    <rPh sb="1" eb="3">
      <t>セイシキ</t>
    </rPh>
    <rPh sb="4" eb="6">
      <t>ユカン</t>
    </rPh>
    <rPh sb="7" eb="9">
      <t>ノウカン</t>
    </rPh>
    <phoneticPr fontId="3"/>
  </si>
  <si>
    <t>②司会進行</t>
    <rPh sb="1" eb="3">
      <t>シカイ</t>
    </rPh>
    <rPh sb="3" eb="5">
      <t>シンコウ</t>
    </rPh>
    <phoneticPr fontId="3"/>
  </si>
  <si>
    <t>③突発時対応</t>
    <rPh sb="1" eb="3">
      <t>トッパツ</t>
    </rPh>
    <rPh sb="3" eb="4">
      <t>ジ</t>
    </rPh>
    <rPh sb="4" eb="6">
      <t>タイオウ</t>
    </rPh>
    <phoneticPr fontId="3"/>
  </si>
  <si>
    <t>アフターケア</t>
    <phoneticPr fontId="18"/>
  </si>
  <si>
    <t>①請求・集金</t>
    <rPh sb="1" eb="3">
      <t>セイキュウ</t>
    </rPh>
    <rPh sb="4" eb="6">
      <t>シュウキン</t>
    </rPh>
    <phoneticPr fontId="3"/>
  </si>
  <si>
    <t>②アフターサービス</t>
    <phoneticPr fontId="3"/>
  </si>
  <si>
    <t>③クレーム対応</t>
    <rPh sb="5" eb="7">
      <t>タイオウ</t>
    </rPh>
    <phoneticPr fontId="3"/>
  </si>
  <si>
    <t>施行業務管理</t>
    <rPh sb="0" eb="2">
      <t>セコウ</t>
    </rPh>
    <rPh sb="2" eb="4">
      <t>ギョウム</t>
    </rPh>
    <rPh sb="4" eb="6">
      <t>カンリ</t>
    </rPh>
    <phoneticPr fontId="18"/>
  </si>
  <si>
    <t>①業務調整・外注先の選定</t>
    <rPh sb="1" eb="3">
      <t>ギョウム</t>
    </rPh>
    <rPh sb="3" eb="5">
      <t>チョウセイ</t>
    </rPh>
    <rPh sb="6" eb="9">
      <t>ガイチュウサキ</t>
    </rPh>
    <rPh sb="10" eb="12">
      <t>センテイ</t>
    </rPh>
    <phoneticPr fontId="3"/>
  </si>
  <si>
    <t>②業務管理・外注先の管理</t>
    <rPh sb="1" eb="3">
      <t>ギョウム</t>
    </rPh>
    <rPh sb="3" eb="5">
      <t>カンリ</t>
    </rPh>
    <rPh sb="6" eb="9">
      <t>ガイチュウサキ</t>
    </rPh>
    <rPh sb="10" eb="12">
      <t>カンリ</t>
    </rPh>
    <phoneticPr fontId="3"/>
  </si>
  <si>
    <t>①葬具の維持管理</t>
    <rPh sb="1" eb="3">
      <t>ソウグ</t>
    </rPh>
    <rPh sb="4" eb="6">
      <t>イジ</t>
    </rPh>
    <rPh sb="6" eb="8">
      <t>カンリ</t>
    </rPh>
    <phoneticPr fontId="3"/>
  </si>
  <si>
    <t>②在庫管理</t>
    <rPh sb="1" eb="3">
      <t>ザイコ</t>
    </rPh>
    <rPh sb="3" eb="5">
      <t>カンリ</t>
    </rPh>
    <phoneticPr fontId="3"/>
  </si>
  <si>
    <t>レベル３</t>
    <phoneticPr fontId="3"/>
  </si>
  <si>
    <t>全ての葬儀における相談、会場設営、式典運営等の葬祭サービスの詳細な知識と技能を有し、個人葬のみならず社葬、団体葬等についても業務を統括できる能力水準</t>
    <rPh sb="0" eb="1">
      <t>スベ</t>
    </rPh>
    <rPh sb="3" eb="5">
      <t>ソウギ</t>
    </rPh>
    <rPh sb="9" eb="11">
      <t>ソウダン</t>
    </rPh>
    <rPh sb="12" eb="14">
      <t>カイジョウ</t>
    </rPh>
    <rPh sb="14" eb="16">
      <t>セツエイ</t>
    </rPh>
    <rPh sb="17" eb="19">
      <t>シキテン</t>
    </rPh>
    <rPh sb="19" eb="21">
      <t>ウンエイ</t>
    </rPh>
    <rPh sb="21" eb="22">
      <t>トウ</t>
    </rPh>
    <rPh sb="23" eb="25">
      <t>ソウサイ</t>
    </rPh>
    <rPh sb="30" eb="32">
      <t>ショウサイ</t>
    </rPh>
    <rPh sb="33" eb="35">
      <t>チシキ</t>
    </rPh>
    <rPh sb="36" eb="38">
      <t>ギノウ</t>
    </rPh>
    <rPh sb="39" eb="40">
      <t>ユウ</t>
    </rPh>
    <rPh sb="42" eb="44">
      <t>コジン</t>
    </rPh>
    <rPh sb="44" eb="45">
      <t>ソウ</t>
    </rPh>
    <rPh sb="50" eb="52">
      <t>シャソウ</t>
    </rPh>
    <rPh sb="53" eb="55">
      <t>ダンタイ</t>
    </rPh>
    <rPh sb="55" eb="56">
      <t>ソウ</t>
    </rPh>
    <rPh sb="56" eb="57">
      <t>トウ</t>
    </rPh>
    <rPh sb="62" eb="64">
      <t>ギョウム</t>
    </rPh>
    <rPh sb="65" eb="67">
      <t>トウカツ</t>
    </rPh>
    <rPh sb="70" eb="72">
      <t>ノウリョク</t>
    </rPh>
    <rPh sb="72" eb="74">
      <t>スイジュン</t>
    </rPh>
    <phoneticPr fontId="3"/>
  </si>
  <si>
    <t>職業能力評価シート（施行業務　レベル3）　　</t>
    <rPh sb="10" eb="12">
      <t>セコウ</t>
    </rPh>
    <rPh sb="12" eb="14">
      <t>ギョウム</t>
    </rPh>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</si>
  <si>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</si>
  <si>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</si>
  <si>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</si>
  <si>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</si>
  <si>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</si>
  <si>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</si>
  <si>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</si>
  <si>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担当業務の進捗状況を常時把握し、指示・命令・助言を行いながら的確に管理し、成果を適正に評価している。</t>
    <rPh sb="0" eb="2">
      <t>タントウ</t>
    </rPh>
    <rPh sb="2" eb="4">
      <t>ギョウム</t>
    </rPh>
    <rPh sb="5" eb="7">
      <t>シンチョク</t>
    </rPh>
    <rPh sb="7" eb="9">
      <t>ジョウキョウ</t>
    </rPh>
    <rPh sb="10" eb="12">
      <t>ジョウジ</t>
    </rPh>
    <rPh sb="12" eb="14">
      <t>ハアク</t>
    </rPh>
    <rPh sb="16" eb="18">
      <t>シジ</t>
    </rPh>
    <rPh sb="19" eb="21">
      <t>メイレイ</t>
    </rPh>
    <rPh sb="22" eb="24">
      <t>ジョゲン</t>
    </rPh>
    <rPh sb="25" eb="26">
      <t>オコナ</t>
    </rPh>
    <rPh sb="30" eb="32">
      <t>テキカク</t>
    </rPh>
    <rPh sb="33" eb="35">
      <t>カンリ</t>
    </rPh>
    <rPh sb="37" eb="39">
      <t>セイカ</t>
    </rPh>
    <rPh sb="40" eb="42">
      <t>テキセイ</t>
    </rPh>
    <rPh sb="43" eb="45">
      <t>ヒョウカ</t>
    </rPh>
    <phoneticPr fontId="3"/>
  </si>
  <si>
    <t>部下に対して会社の方針を正しく伝え、理解を促すとともに、部下の成長や問題解決を支援している。</t>
    <rPh sb="0" eb="2">
      <t>ブカ</t>
    </rPh>
    <rPh sb="3" eb="4">
      <t>タイ</t>
    </rPh>
    <rPh sb="6" eb="8">
      <t>カイシャ</t>
    </rPh>
    <rPh sb="9" eb="11">
      <t>ホウシン</t>
    </rPh>
    <rPh sb="12" eb="13">
      <t>タダ</t>
    </rPh>
    <rPh sb="15" eb="16">
      <t>ツタ</t>
    </rPh>
    <rPh sb="18" eb="20">
      <t>リカイ</t>
    </rPh>
    <rPh sb="21" eb="22">
      <t>ウナガ</t>
    </rPh>
    <rPh sb="28" eb="30">
      <t>ブカ</t>
    </rPh>
    <rPh sb="31" eb="33">
      <t>セイチョウ</t>
    </rPh>
    <rPh sb="34" eb="36">
      <t>モンダイ</t>
    </rPh>
    <rPh sb="36" eb="38">
      <t>カイケツ</t>
    </rPh>
    <rPh sb="39" eb="41">
      <t>シエン</t>
    </rPh>
    <phoneticPr fontId="3"/>
  </si>
  <si>
    <t>相談を通じてお客様の中核的な関心を読み取り、親切で温かみがある態度で的を射た情報提供を行っている。</t>
    <rPh sb="22" eb="24">
      <t>シンセツ</t>
    </rPh>
    <rPh sb="25" eb="26">
      <t>アタタ</t>
    </rPh>
    <rPh sb="31" eb="33">
      <t>タイド</t>
    </rPh>
    <phoneticPr fontId="3"/>
  </si>
  <si>
    <t>相談内容を的確に記録・管理し、関係者の間で共有化するとともに、これを踏まえて自社のサービス内容の改善に向けた提案を行っている。</t>
    <rPh sb="34" eb="35">
      <t>フ</t>
    </rPh>
    <rPh sb="38" eb="40">
      <t>ジシャ</t>
    </rPh>
    <rPh sb="45" eb="47">
      <t>ナイヨウ</t>
    </rPh>
    <rPh sb="48" eb="50">
      <t>カイゼン</t>
    </rPh>
    <rPh sb="51" eb="52">
      <t>ム</t>
    </rPh>
    <rPh sb="54" eb="56">
      <t>テイアン</t>
    </rPh>
    <rPh sb="57" eb="58">
      <t>オコナ</t>
    </rPh>
    <phoneticPr fontId="3"/>
  </si>
  <si>
    <t>状況に即して適切な表現、言葉遣い、発声で受付け応対し、相手が心配していることを汲み取り、それに懇切丁寧に回答し、不安を解消している。</t>
    <rPh sb="0" eb="2">
      <t>ジョウキョウ</t>
    </rPh>
    <rPh sb="3" eb="4">
      <t>ソク</t>
    </rPh>
    <rPh sb="6" eb="8">
      <t>テキセツ</t>
    </rPh>
    <rPh sb="9" eb="11">
      <t>ヒョウゲン</t>
    </rPh>
    <rPh sb="12" eb="14">
      <t>コトバ</t>
    </rPh>
    <rPh sb="14" eb="15">
      <t>ヅカ</t>
    </rPh>
    <rPh sb="17" eb="19">
      <t>ハッセイ</t>
    </rPh>
    <rPh sb="20" eb="22">
      <t>ウケツ</t>
    </rPh>
    <rPh sb="23" eb="25">
      <t>オウタイ</t>
    </rPh>
    <phoneticPr fontId="3"/>
  </si>
  <si>
    <t>個人葬のみならず、社葬・団体葬についても、状況に即して的確に葬儀の基本方針をまとめ、マニュアルとして落とし込んでいる。</t>
    <rPh sb="0" eb="2">
      <t>コジン</t>
    </rPh>
    <rPh sb="2" eb="3">
      <t>ソウ</t>
    </rPh>
    <phoneticPr fontId="3"/>
  </si>
  <si>
    <t>社葬・団体葬や特殊・例外的な葬儀についても、喪主・施主とコミュニケーションをとりながら受注業務を適切に行っている。</t>
    <phoneticPr fontId="3"/>
  </si>
  <si>
    <t>宗派や地域による習慣の違いを深く理解し、特殊・例外的な対応が求められるケースについても、死亡判定直後の処置、内容物の排出や全身の清拭、綿詰め、着替え、化粧等の遺体処置を適切に取り進めている。</t>
    <rPh sb="0" eb="2">
      <t>シュウハ</t>
    </rPh>
    <rPh sb="3" eb="5">
      <t>チイキ</t>
    </rPh>
    <rPh sb="8" eb="10">
      <t>シュウカン</t>
    </rPh>
    <rPh sb="11" eb="12">
      <t>チガ</t>
    </rPh>
    <rPh sb="14" eb="15">
      <t>フカ</t>
    </rPh>
    <rPh sb="16" eb="18">
      <t>リカイ</t>
    </rPh>
    <phoneticPr fontId="3"/>
  </si>
  <si>
    <t>ご遺体の状況や季節、天候、日程等を考慮したうえで、納棺のタイミングを判断するとともに、「家族の想い」を汲み取り、状況に即して柔軟に対応しながら納棺を行っている。</t>
    <phoneticPr fontId="3"/>
  </si>
  <si>
    <t>社葬・団体葬の場合を含め、設営の進行管理を行い、部下や後輩に的確な指示・命令を行って監督するとともに、トラブルが発生した場合には速やかに謝罪を行うなど、適切に対応している。</t>
    <rPh sb="42" eb="44">
      <t>カントク</t>
    </rPh>
    <phoneticPr fontId="3"/>
  </si>
  <si>
    <t>社葬・団体葬など大規模な葬儀の場合を含め、自ら的確に誘導・案内を行うとともに、部下や後輩に必要な指示を出している。</t>
    <rPh sb="0" eb="2">
      <t>シャソウ</t>
    </rPh>
    <rPh sb="3" eb="5">
      <t>ダンタイ</t>
    </rPh>
    <rPh sb="5" eb="6">
      <t>ソウ</t>
    </rPh>
    <rPh sb="8" eb="11">
      <t>ダイキボ</t>
    </rPh>
    <rPh sb="12" eb="14">
      <t>ソウギ</t>
    </rPh>
    <rPh sb="15" eb="17">
      <t>バアイ</t>
    </rPh>
    <rPh sb="18" eb="19">
      <t>フク</t>
    </rPh>
    <phoneticPr fontId="3"/>
  </si>
  <si>
    <t>個人葬のみならず社葬・団体葬を含めた様々な葬儀において、進行表に沿って開式予告、開式、読経、弔辞、焼香などのアナウンスを適切に行い、スムーズに司会進行している。</t>
    <rPh sb="0" eb="2">
      <t>コジン</t>
    </rPh>
    <rPh sb="2" eb="3">
      <t>ソウ</t>
    </rPh>
    <rPh sb="8" eb="10">
      <t>シャソウ</t>
    </rPh>
    <rPh sb="11" eb="13">
      <t>ダンタイ</t>
    </rPh>
    <rPh sb="13" eb="14">
      <t>ソウ</t>
    </rPh>
    <rPh sb="15" eb="16">
      <t>フク</t>
    </rPh>
    <rPh sb="18" eb="20">
      <t>サマザマ</t>
    </rPh>
    <rPh sb="21" eb="23">
      <t>ソウギ</t>
    </rPh>
    <rPh sb="28" eb="30">
      <t>シンコウ</t>
    </rPh>
    <rPh sb="30" eb="31">
      <t>ヒョウ</t>
    </rPh>
    <rPh sb="32" eb="33">
      <t>ソ</t>
    </rPh>
    <rPh sb="35" eb="37">
      <t>カイシキ</t>
    </rPh>
    <rPh sb="37" eb="39">
      <t>ヨコク</t>
    </rPh>
    <rPh sb="40" eb="42">
      <t>カイシキ</t>
    </rPh>
    <rPh sb="43" eb="45">
      <t>ドキョウ</t>
    </rPh>
    <rPh sb="46" eb="48">
      <t>チョウジ</t>
    </rPh>
    <rPh sb="49" eb="51">
      <t>ショウコウ</t>
    </rPh>
    <rPh sb="60" eb="62">
      <t>テキセツ</t>
    </rPh>
    <rPh sb="63" eb="64">
      <t>オコナ</t>
    </rPh>
    <rPh sb="71" eb="73">
      <t>シカイ</t>
    </rPh>
    <rPh sb="73" eb="75">
      <t>シンコウ</t>
    </rPh>
    <phoneticPr fontId="3"/>
  </si>
  <si>
    <t>突発時の対応マニュアルを部下や後輩に周知徹底し、想定していない事態が発生した場合には、部下を落ち着かせ、冷静に対処方針を判断している。</t>
    <rPh sb="0" eb="2">
      <t>トッパツ</t>
    </rPh>
    <rPh sb="2" eb="3">
      <t>ジ</t>
    </rPh>
    <rPh sb="4" eb="6">
      <t>タイオウ</t>
    </rPh>
    <rPh sb="12" eb="14">
      <t>ブカ</t>
    </rPh>
    <rPh sb="15" eb="17">
      <t>コウハイ</t>
    </rPh>
    <rPh sb="18" eb="20">
      <t>シュウチ</t>
    </rPh>
    <rPh sb="20" eb="22">
      <t>テッテイ</t>
    </rPh>
    <phoneticPr fontId="3"/>
  </si>
  <si>
    <t>クレームを受けた場合には、速やかに事実関係を確認し、関係者と連携して原因究明を行うとともに、再発防止策を立案している。</t>
    <rPh sb="46" eb="48">
      <t>サイハツ</t>
    </rPh>
    <rPh sb="48" eb="50">
      <t>ボウシ</t>
    </rPh>
    <rPh sb="50" eb="51">
      <t>サク</t>
    </rPh>
    <rPh sb="52" eb="54">
      <t>リツアン</t>
    </rPh>
    <phoneticPr fontId="3"/>
  </si>
  <si>
    <t>社内外の関係者と業務調整を行うとともに、外注先に提示する見積り依頼書等の引き合い書類を作成している。</t>
    <rPh sb="0" eb="3">
      <t>シャナイガイ</t>
    </rPh>
    <rPh sb="4" eb="7">
      <t>カンケイシャ</t>
    </rPh>
    <rPh sb="8" eb="10">
      <t>ギョウム</t>
    </rPh>
    <rPh sb="10" eb="12">
      <t>チョウセイ</t>
    </rPh>
    <rPh sb="13" eb="14">
      <t>オコナ</t>
    </rPh>
    <phoneticPr fontId="3"/>
  </si>
  <si>
    <t>重要な外注先の担当者との間に強固な信頼関係を構築し、進捗の管理を行うとともに、外注品の不具合や遅延等の問題が発生した場合には、対応方針を的確に判断している。</t>
    <phoneticPr fontId="3"/>
  </si>
  <si>
    <t>葬具の使用状況や消耗度合いを確認し、廃棄に関する判断を適切に行っている。</t>
    <rPh sb="0" eb="2">
      <t>ソウグ</t>
    </rPh>
    <rPh sb="3" eb="5">
      <t>シヨウ</t>
    </rPh>
    <rPh sb="5" eb="7">
      <t>ジョウキョウ</t>
    </rPh>
    <rPh sb="8" eb="10">
      <t>ショウモウ</t>
    </rPh>
    <rPh sb="10" eb="12">
      <t>ドア</t>
    </rPh>
    <rPh sb="14" eb="16">
      <t>カクニン</t>
    </rPh>
    <rPh sb="18" eb="20">
      <t>ハイキ</t>
    </rPh>
    <rPh sb="21" eb="22">
      <t>カン</t>
    </rPh>
    <rPh sb="24" eb="26">
      <t>ハンダン</t>
    </rPh>
    <rPh sb="27" eb="29">
      <t>テキセツ</t>
    </rPh>
    <rPh sb="30" eb="31">
      <t>オコナ</t>
    </rPh>
    <phoneticPr fontId="3"/>
  </si>
  <si>
    <t>葬具の流行や顧客ニーズ、価格動向等を勘案し、葬具の購入に関する判断を的確に行っている。</t>
    <rPh sb="0" eb="2">
      <t>ソウグ</t>
    </rPh>
    <rPh sb="3" eb="5">
      <t>リュウコウ</t>
    </rPh>
    <rPh sb="6" eb="8">
      <t>コキャク</t>
    </rPh>
    <rPh sb="12" eb="14">
      <t>カカク</t>
    </rPh>
    <rPh sb="14" eb="16">
      <t>ドウコウ</t>
    </rPh>
    <rPh sb="16" eb="17">
      <t>トウ</t>
    </rPh>
    <rPh sb="18" eb="20">
      <t>カンアン</t>
    </rPh>
    <rPh sb="22" eb="24">
      <t>ソウグ</t>
    </rPh>
    <rPh sb="25" eb="27">
      <t>コウニュウ</t>
    </rPh>
    <rPh sb="28" eb="29">
      <t>カン</t>
    </rPh>
    <rPh sb="31" eb="33">
      <t>ハンダン</t>
    </rPh>
    <rPh sb="34" eb="36">
      <t>テキカク</t>
    </rPh>
    <rPh sb="37" eb="38">
      <t>オコナ</t>
    </rPh>
    <phoneticPr fontId="3"/>
  </si>
  <si>
    <t>事前相談</t>
    <rPh sb="0" eb="2">
      <t>ジゼン</t>
    </rPh>
    <rPh sb="2" eb="4">
      <t>ソウダン</t>
    </rPh>
    <phoneticPr fontId="3"/>
  </si>
  <si>
    <t>確認しておくべき履歴情報</t>
    <rPh sb="0" eb="2">
      <t>カクニン</t>
    </rPh>
    <rPh sb="8" eb="10">
      <t>リレキ</t>
    </rPh>
    <rPh sb="10" eb="12">
      <t>ジョウホウ</t>
    </rPh>
    <phoneticPr fontId="3"/>
  </si>
  <si>
    <t>見積りに関する知識</t>
    <phoneticPr fontId="3"/>
  </si>
  <si>
    <t>相続・遺言・贈与に関する基礎知識</t>
    <phoneticPr fontId="3"/>
  </si>
  <si>
    <t>コミュニケーション・スキル</t>
    <phoneticPr fontId="3"/>
  </si>
  <si>
    <t xml:space="preserve"> コンプライアンス知識</t>
    <rPh sb="9" eb="11">
      <t>チシキ</t>
    </rPh>
    <phoneticPr fontId="3"/>
  </si>
  <si>
    <t>葬祭企画</t>
    <rPh sb="0" eb="2">
      <t>ソウサイ</t>
    </rPh>
    <rPh sb="2" eb="4">
      <t>キカク</t>
    </rPh>
    <phoneticPr fontId="3"/>
  </si>
  <si>
    <t>受付け時の主な確認事項</t>
    <phoneticPr fontId="3"/>
  </si>
  <si>
    <t>確認しておくべき履歴情報</t>
    <phoneticPr fontId="3"/>
  </si>
  <si>
    <t>打合せで確認すべき内容</t>
    <phoneticPr fontId="3"/>
  </si>
  <si>
    <t>コンプライアンス知識</t>
    <phoneticPr fontId="3"/>
  </si>
  <si>
    <t>見積り、受注</t>
    <rPh sb="0" eb="2">
      <t>ミツモ</t>
    </rPh>
    <rPh sb="4" eb="6">
      <t>ジュチュウ</t>
    </rPh>
    <phoneticPr fontId="3"/>
  </si>
  <si>
    <t>提案書</t>
    <rPh sb="0" eb="3">
      <t>テイアンショ</t>
    </rPh>
    <phoneticPr fontId="3"/>
  </si>
  <si>
    <t>見積</t>
    <phoneticPr fontId="3"/>
  </si>
  <si>
    <t>請書</t>
    <rPh sb="0" eb="2">
      <t>ウケショ</t>
    </rPh>
    <phoneticPr fontId="3"/>
  </si>
  <si>
    <t>搬送</t>
    <rPh sb="0" eb="2">
      <t>ハンソウ</t>
    </rPh>
    <phoneticPr fontId="3"/>
  </si>
  <si>
    <t>搬送に関する基礎知識</t>
    <phoneticPr fontId="3"/>
  </si>
  <si>
    <t>遺体の取扱い</t>
    <phoneticPr fontId="3"/>
  </si>
  <si>
    <t>遺体の搬送</t>
    <phoneticPr fontId="3"/>
  </si>
  <si>
    <t>遺体の安置</t>
    <phoneticPr fontId="3"/>
  </si>
  <si>
    <t>司会進行</t>
    <rPh sb="0" eb="2">
      <t>シカイ</t>
    </rPh>
    <rPh sb="2" eb="4">
      <t>シンコウ</t>
    </rPh>
    <phoneticPr fontId="3"/>
  </si>
  <si>
    <t>アフターケア</t>
    <phoneticPr fontId="3"/>
  </si>
  <si>
    <t>請求・集金</t>
    <rPh sb="0" eb="2">
      <t>セイキュウ</t>
    </rPh>
    <rPh sb="3" eb="5">
      <t>シュウキン</t>
    </rPh>
    <phoneticPr fontId="3"/>
  </si>
  <si>
    <t>アフターサービス</t>
    <phoneticPr fontId="3"/>
  </si>
  <si>
    <t>クレーム対応</t>
    <rPh sb="4" eb="6">
      <t>タイオウ</t>
    </rPh>
    <phoneticPr fontId="3"/>
  </si>
  <si>
    <t>コンプライアンス知識</t>
    <phoneticPr fontId="3"/>
  </si>
  <si>
    <t>施行業務管理</t>
    <rPh sb="0" eb="2">
      <t>セコウ</t>
    </rPh>
    <rPh sb="2" eb="4">
      <t>ギョウム</t>
    </rPh>
    <rPh sb="4" eb="6">
      <t>カンリ</t>
    </rPh>
    <phoneticPr fontId="3"/>
  </si>
  <si>
    <t>外注業務と手配方法</t>
    <rPh sb="0" eb="2">
      <t>ガイチュウ</t>
    </rPh>
    <rPh sb="2" eb="4">
      <t>ギョウム</t>
    </rPh>
    <rPh sb="5" eb="7">
      <t>テハイ</t>
    </rPh>
    <rPh sb="7" eb="9">
      <t>ホウホウ</t>
    </rPh>
    <phoneticPr fontId="3"/>
  </si>
  <si>
    <t>外注管理</t>
    <rPh sb="0" eb="2">
      <t>ガイチュウ</t>
    </rPh>
    <rPh sb="2" eb="4">
      <t>カンリ</t>
    </rPh>
    <phoneticPr fontId="3"/>
  </si>
  <si>
    <t>リスクマネジメントに関する知識</t>
    <rPh sb="10" eb="11">
      <t>カン</t>
    </rPh>
    <rPh sb="13" eb="15">
      <t>チシキ</t>
    </rPh>
    <phoneticPr fontId="3"/>
  </si>
  <si>
    <t>社葬・団体葬における留意点</t>
    <rPh sb="0" eb="2">
      <t>シャソウ</t>
    </rPh>
    <rPh sb="3" eb="5">
      <t>ダンタイ</t>
    </rPh>
    <rPh sb="5" eb="6">
      <t>ソウ</t>
    </rPh>
    <rPh sb="10" eb="13">
      <t>リュウイテン</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</si>
  <si>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</si>
  <si>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</si>
  <si>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</si>
  <si>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</si>
  <si>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</si>
  <si>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【サブツール】能力細目・職務遂行のための基準一覧（施行業務　レベル3）</t>
    <rPh sb="7" eb="9">
      <t>ノウリョク</t>
    </rPh>
    <rPh sb="9" eb="11">
      <t>サイモク</t>
    </rPh>
    <rPh sb="12" eb="14">
      <t>ショクム</t>
    </rPh>
    <rPh sb="14" eb="16">
      <t>スイコウ</t>
    </rPh>
    <rPh sb="20" eb="22">
      <t>キジュン</t>
    </rPh>
    <rPh sb="22" eb="24">
      <t>イチラン</t>
    </rPh>
    <rPh sb="25" eb="27">
      <t>セコウ</t>
    </rPh>
    <rPh sb="27" eb="29">
      <t>ギョウム</t>
    </rPh>
    <phoneticPr fontId="3"/>
  </si>
  <si>
    <t>①コンプライアンス</t>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</si>
  <si>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</si>
  <si>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</si>
  <si>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</si>
  <si>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</si>
  <si>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</si>
  <si>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</si>
  <si>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</si>
  <si>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</si>
  <si>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葬祭スタッフとしてのマナーと心構え</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</si>
  <si>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</si>
  <si>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</si>
  <si>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</si>
  <si>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</si>
  <si>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チームワークとコミュニケーション</t>
    <phoneticPr fontId="3"/>
  </si>
  <si>
    <t>①チームワーク</t>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</si>
  <si>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</si>
  <si>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</si>
  <si>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</si>
  <si>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②コミュニケーション</t>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</si>
  <si>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</si>
  <si>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</si>
  <si>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</si>
  <si>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組織マネジメント</t>
    <rPh sb="0" eb="2">
      <t>ソシキ</t>
    </rPh>
    <phoneticPr fontId="3"/>
  </si>
  <si>
    <t>事前相談</t>
    <phoneticPr fontId="3"/>
  </si>
  <si>
    <t>弔事マナー、葬儀の流れ、葬儀費用などについて、幅広い応用知識を習得している。</t>
    <rPh sb="0" eb="2">
      <t>チョウジ</t>
    </rPh>
    <rPh sb="6" eb="8">
      <t>ソウギ</t>
    </rPh>
    <rPh sb="9" eb="10">
      <t>ナガ</t>
    </rPh>
    <rPh sb="12" eb="14">
      <t>ソウギ</t>
    </rPh>
    <rPh sb="14" eb="16">
      <t>ヒヨウ</t>
    </rPh>
    <rPh sb="23" eb="25">
      <t>ハバヒロ</t>
    </rPh>
    <rPh sb="26" eb="28">
      <t>オウヨウ</t>
    </rPh>
    <rPh sb="28" eb="30">
      <t>チシキ</t>
    </rPh>
    <rPh sb="31" eb="33">
      <t>シュウトク</t>
    </rPh>
    <phoneticPr fontId="3"/>
  </si>
  <si>
    <t>個人葬だけでなく社葬・団体葬等を含めて幅広いトレンドを習得している。</t>
    <rPh sb="0" eb="2">
      <t>コジン</t>
    </rPh>
    <rPh sb="2" eb="3">
      <t>ソウ</t>
    </rPh>
    <rPh sb="8" eb="10">
      <t>シャソウ</t>
    </rPh>
    <rPh sb="11" eb="13">
      <t>ダンタイ</t>
    </rPh>
    <rPh sb="13" eb="14">
      <t>ソウ</t>
    </rPh>
    <rPh sb="14" eb="15">
      <t>トウ</t>
    </rPh>
    <rPh sb="16" eb="17">
      <t>フク</t>
    </rPh>
    <rPh sb="19" eb="21">
      <t>ハバヒロ</t>
    </rPh>
    <rPh sb="27" eb="29">
      <t>シュウトク</t>
    </rPh>
    <phoneticPr fontId="3"/>
  </si>
  <si>
    <t>相続・遺言・贈与などの周辺知識についても基本事項を習得している。</t>
    <rPh sb="0" eb="2">
      <t>ソウゾク</t>
    </rPh>
    <rPh sb="3" eb="5">
      <t>ユイゴン</t>
    </rPh>
    <rPh sb="6" eb="8">
      <t>ゾウヨ</t>
    </rPh>
    <rPh sb="11" eb="13">
      <t>シュウヘン</t>
    </rPh>
    <rPh sb="13" eb="15">
      <t>チシキ</t>
    </rPh>
    <rPh sb="20" eb="22">
      <t>キホン</t>
    </rPh>
    <rPh sb="22" eb="24">
      <t>ジコウ</t>
    </rPh>
    <rPh sb="25" eb="27">
      <t>シュウトク</t>
    </rPh>
    <phoneticPr fontId="3"/>
  </si>
  <si>
    <t>適切な表現、言葉遣い、態度・姿勢、発声などに気を配り、常にお客様の立場に立って懇切丁寧な相談対応を行っている。</t>
    <rPh sb="0" eb="2">
      <t>テキセツ</t>
    </rPh>
    <rPh sb="3" eb="5">
      <t>ヒョウゲン</t>
    </rPh>
    <rPh sb="6" eb="8">
      <t>コトバ</t>
    </rPh>
    <rPh sb="8" eb="9">
      <t>ヅカ</t>
    </rPh>
    <rPh sb="11" eb="13">
      <t>タイド</t>
    </rPh>
    <rPh sb="14" eb="16">
      <t>シセイ</t>
    </rPh>
    <rPh sb="17" eb="19">
      <t>ハッセイ</t>
    </rPh>
    <rPh sb="22" eb="23">
      <t>キ</t>
    </rPh>
    <rPh sb="24" eb="25">
      <t>クバ</t>
    </rPh>
    <rPh sb="27" eb="28">
      <t>ツネ</t>
    </rPh>
    <rPh sb="30" eb="32">
      <t>キャクサマ</t>
    </rPh>
    <rPh sb="33" eb="35">
      <t>タチバ</t>
    </rPh>
    <rPh sb="36" eb="37">
      <t>タ</t>
    </rPh>
    <rPh sb="39" eb="41">
      <t>コンセツ</t>
    </rPh>
    <rPh sb="41" eb="43">
      <t>テイネイ</t>
    </rPh>
    <rPh sb="44" eb="46">
      <t>ソウダン</t>
    </rPh>
    <rPh sb="46" eb="48">
      <t>タイオウ</t>
    </rPh>
    <rPh sb="49" eb="50">
      <t>オコナ</t>
    </rPh>
    <phoneticPr fontId="3"/>
  </si>
  <si>
    <t>相談を通じてお客様の中核的な関心を読み取り、的を射た情報提供を行っている。</t>
    <rPh sb="0" eb="2">
      <t>ソウダン</t>
    </rPh>
    <rPh sb="3" eb="4">
      <t>ツウ</t>
    </rPh>
    <rPh sb="7" eb="9">
      <t>キャクサマ</t>
    </rPh>
    <rPh sb="10" eb="13">
      <t>チュウカクテキ</t>
    </rPh>
    <rPh sb="14" eb="16">
      <t>カンシン</t>
    </rPh>
    <rPh sb="17" eb="18">
      <t>ヨ</t>
    </rPh>
    <rPh sb="19" eb="20">
      <t>ト</t>
    </rPh>
    <rPh sb="22" eb="23">
      <t>マト</t>
    </rPh>
    <rPh sb="24" eb="25">
      <t>イ</t>
    </rPh>
    <rPh sb="26" eb="28">
      <t>ジョウホウ</t>
    </rPh>
    <rPh sb="28" eb="30">
      <t>テイキョウ</t>
    </rPh>
    <rPh sb="31" eb="32">
      <t>オコナ</t>
    </rPh>
    <phoneticPr fontId="3"/>
  </si>
  <si>
    <t>社葬・団体葬に関する事前相談にも適切に対応している。</t>
    <rPh sb="0" eb="2">
      <t>シャソウ</t>
    </rPh>
    <rPh sb="3" eb="5">
      <t>ダンタイ</t>
    </rPh>
    <rPh sb="5" eb="6">
      <t>ソウ</t>
    </rPh>
    <rPh sb="7" eb="8">
      <t>カン</t>
    </rPh>
    <rPh sb="10" eb="12">
      <t>ジゼン</t>
    </rPh>
    <rPh sb="12" eb="14">
      <t>ソウダン</t>
    </rPh>
    <rPh sb="16" eb="18">
      <t>テキセツ</t>
    </rPh>
    <rPh sb="19" eb="21">
      <t>タイオウ</t>
    </rPh>
    <phoneticPr fontId="3"/>
  </si>
  <si>
    <t>消費者保護、個人情報保護などコンプライアンス意識をもって相談応対を行っている。</t>
    <rPh sb="0" eb="3">
      <t>ショウヒシャ</t>
    </rPh>
    <rPh sb="3" eb="5">
      <t>ホゴ</t>
    </rPh>
    <rPh sb="6" eb="8">
      <t>コジン</t>
    </rPh>
    <rPh sb="8" eb="10">
      <t>ジョウホウ</t>
    </rPh>
    <rPh sb="10" eb="12">
      <t>ホゴ</t>
    </rPh>
    <rPh sb="22" eb="24">
      <t>イシキ</t>
    </rPh>
    <rPh sb="28" eb="30">
      <t>ソウダン</t>
    </rPh>
    <rPh sb="30" eb="32">
      <t>オウタイ</t>
    </rPh>
    <rPh sb="33" eb="34">
      <t>オコナ</t>
    </rPh>
    <phoneticPr fontId="3"/>
  </si>
  <si>
    <t>③フォローアップ</t>
    <phoneticPr fontId="3"/>
  </si>
  <si>
    <t>相談内容を的確に記録・管理し、関係者の間で共有化している。</t>
    <rPh sb="0" eb="2">
      <t>ソウダン</t>
    </rPh>
    <rPh sb="2" eb="4">
      <t>ナイヨウ</t>
    </rPh>
    <rPh sb="5" eb="7">
      <t>テキカク</t>
    </rPh>
    <rPh sb="8" eb="10">
      <t>キロク</t>
    </rPh>
    <rPh sb="11" eb="13">
      <t>カンリ</t>
    </rPh>
    <rPh sb="15" eb="18">
      <t>カンケイシャ</t>
    </rPh>
    <rPh sb="19" eb="20">
      <t>アイダ</t>
    </rPh>
    <rPh sb="21" eb="24">
      <t>キョウユウカ</t>
    </rPh>
    <phoneticPr fontId="3"/>
  </si>
  <si>
    <t>相談事例を踏まえ、自社のサービス内容の改善に向けた提案を行っている。</t>
    <rPh sb="0" eb="2">
      <t>ソウダン</t>
    </rPh>
    <rPh sb="2" eb="4">
      <t>ジレイ</t>
    </rPh>
    <rPh sb="5" eb="6">
      <t>フ</t>
    </rPh>
    <rPh sb="9" eb="11">
      <t>ジシャ</t>
    </rPh>
    <rPh sb="16" eb="18">
      <t>ナイヨウ</t>
    </rPh>
    <rPh sb="19" eb="21">
      <t>カイゼン</t>
    </rPh>
    <rPh sb="22" eb="23">
      <t>ム</t>
    </rPh>
    <rPh sb="25" eb="27">
      <t>テイアン</t>
    </rPh>
    <rPh sb="28" eb="29">
      <t>オコナ</t>
    </rPh>
    <phoneticPr fontId="3"/>
  </si>
  <si>
    <t>葬祭企画</t>
    <rPh sb="0" eb="2">
      <t>ソウサイ</t>
    </rPh>
    <rPh sb="2" eb="4">
      <t>キカク</t>
    </rPh>
    <phoneticPr fontId="3"/>
  </si>
  <si>
    <t>受付け応対の中で相手が心配していることを汲み取り、それに懇切丁寧に回答し、不安を解消している。</t>
    <rPh sb="0" eb="2">
      <t>ウケツ</t>
    </rPh>
    <rPh sb="3" eb="5">
      <t>オウタイ</t>
    </rPh>
    <rPh sb="6" eb="7">
      <t>ナカ</t>
    </rPh>
    <rPh sb="8" eb="10">
      <t>アイテ</t>
    </rPh>
    <rPh sb="11" eb="13">
      <t>シンパイ</t>
    </rPh>
    <rPh sb="20" eb="21">
      <t>ク</t>
    </rPh>
    <rPh sb="22" eb="23">
      <t>ト</t>
    </rPh>
    <rPh sb="28" eb="30">
      <t>コンセツ</t>
    </rPh>
    <rPh sb="30" eb="32">
      <t>テイネイ</t>
    </rPh>
    <rPh sb="33" eb="35">
      <t>カイトウ</t>
    </rPh>
    <rPh sb="37" eb="39">
      <t>フアン</t>
    </rPh>
    <rPh sb="40" eb="42">
      <t>カイショウ</t>
    </rPh>
    <phoneticPr fontId="3"/>
  </si>
  <si>
    <t>社葬・団体葬等の受付けに応対し、必要な事項を漏れなく確認するとともに、今後の段取り等を分かりやすく説明している。</t>
    <rPh sb="0" eb="2">
      <t>シャソウ</t>
    </rPh>
    <rPh sb="3" eb="5">
      <t>ダンタイ</t>
    </rPh>
    <rPh sb="5" eb="6">
      <t>ソウ</t>
    </rPh>
    <rPh sb="6" eb="7">
      <t>トウ</t>
    </rPh>
    <rPh sb="8" eb="10">
      <t>ウケツ</t>
    </rPh>
    <rPh sb="12" eb="14">
      <t>オウタイ</t>
    </rPh>
    <rPh sb="16" eb="18">
      <t>ヒツヨウ</t>
    </rPh>
    <rPh sb="19" eb="21">
      <t>ジコウ</t>
    </rPh>
    <rPh sb="22" eb="23">
      <t>モ</t>
    </rPh>
    <rPh sb="26" eb="28">
      <t>カクニン</t>
    </rPh>
    <rPh sb="35" eb="37">
      <t>コンゴ</t>
    </rPh>
    <rPh sb="38" eb="40">
      <t>ダンド</t>
    </rPh>
    <rPh sb="41" eb="42">
      <t>トウ</t>
    </rPh>
    <rPh sb="43" eb="44">
      <t>ワ</t>
    </rPh>
    <rPh sb="49" eb="51">
      <t>セツメイ</t>
    </rPh>
    <phoneticPr fontId="3"/>
  </si>
  <si>
    <t>打合せにおいて、表現、言葉遣い、態度・姿勢、発声など、常に適切に応対できている。</t>
    <rPh sb="0" eb="2">
      <t>ウチアワ</t>
    </rPh>
    <rPh sb="8" eb="10">
      <t>ヒョウゲン</t>
    </rPh>
    <rPh sb="11" eb="13">
      <t>コトバ</t>
    </rPh>
    <rPh sb="13" eb="14">
      <t>ヅカ</t>
    </rPh>
    <rPh sb="16" eb="18">
      <t>タイド</t>
    </rPh>
    <rPh sb="19" eb="21">
      <t>シセイ</t>
    </rPh>
    <rPh sb="22" eb="24">
      <t>ハッセイ</t>
    </rPh>
    <rPh sb="27" eb="28">
      <t>ツネ</t>
    </rPh>
    <rPh sb="29" eb="31">
      <t>テキセツ</t>
    </rPh>
    <rPh sb="32" eb="34">
      <t>オウタイ</t>
    </rPh>
    <phoneticPr fontId="3"/>
  </si>
  <si>
    <t>打合せにおいて、誰に決定権があるのかを早い段階で把握している。</t>
    <rPh sb="0" eb="2">
      <t>ウチアワ</t>
    </rPh>
    <rPh sb="8" eb="9">
      <t>ダレ</t>
    </rPh>
    <rPh sb="10" eb="13">
      <t>ケッテイケン</t>
    </rPh>
    <rPh sb="19" eb="20">
      <t>ハヤ</t>
    </rPh>
    <rPh sb="21" eb="23">
      <t>ダンカイ</t>
    </rPh>
    <rPh sb="24" eb="26">
      <t>ハアク</t>
    </rPh>
    <phoneticPr fontId="3"/>
  </si>
  <si>
    <t>社葬・団体葬の場合において、施主や喪主の葬儀に対する想いなどをしっかりと聴き取っている。</t>
    <rPh sb="0" eb="2">
      <t>シャソウ</t>
    </rPh>
    <rPh sb="3" eb="5">
      <t>ダンタイ</t>
    </rPh>
    <rPh sb="5" eb="6">
      <t>ソウ</t>
    </rPh>
    <rPh sb="7" eb="9">
      <t>バアイ</t>
    </rPh>
    <rPh sb="14" eb="16">
      <t>セシュ</t>
    </rPh>
    <rPh sb="17" eb="19">
      <t>モシュ</t>
    </rPh>
    <rPh sb="20" eb="22">
      <t>ソウギ</t>
    </rPh>
    <rPh sb="23" eb="24">
      <t>タイ</t>
    </rPh>
    <rPh sb="26" eb="27">
      <t>オモ</t>
    </rPh>
    <rPh sb="36" eb="37">
      <t>キ</t>
    </rPh>
    <rPh sb="38" eb="39">
      <t>ト</t>
    </rPh>
    <phoneticPr fontId="3"/>
  </si>
  <si>
    <t>社葬・団体葬についても、状況に即して的確に葬儀の基本方針をまとめ、マニュアルとして落とし込んでいる。</t>
    <rPh sb="0" eb="2">
      <t>シャソウ</t>
    </rPh>
    <rPh sb="3" eb="5">
      <t>ダンタイ</t>
    </rPh>
    <rPh sb="5" eb="6">
      <t>ソウ</t>
    </rPh>
    <rPh sb="12" eb="14">
      <t>ジョウキョウ</t>
    </rPh>
    <rPh sb="15" eb="16">
      <t>ソク</t>
    </rPh>
    <rPh sb="18" eb="20">
      <t>テキカク</t>
    </rPh>
    <rPh sb="21" eb="23">
      <t>ソウギ</t>
    </rPh>
    <rPh sb="24" eb="26">
      <t>キホン</t>
    </rPh>
    <rPh sb="26" eb="28">
      <t>ホウシン</t>
    </rPh>
    <rPh sb="41" eb="42">
      <t>オ</t>
    </rPh>
    <rPh sb="44" eb="45">
      <t>コ</t>
    </rPh>
    <phoneticPr fontId="3"/>
  </si>
  <si>
    <t>基本方針に基づき、社内関係部署への報告・連絡、手配を行っている。</t>
    <rPh sb="0" eb="2">
      <t>キホン</t>
    </rPh>
    <rPh sb="2" eb="4">
      <t>ホウシン</t>
    </rPh>
    <rPh sb="5" eb="6">
      <t>モト</t>
    </rPh>
    <rPh sb="9" eb="11">
      <t>シャナイ</t>
    </rPh>
    <rPh sb="11" eb="13">
      <t>カンケイ</t>
    </rPh>
    <rPh sb="13" eb="15">
      <t>ブショ</t>
    </rPh>
    <rPh sb="17" eb="19">
      <t>ホウコク</t>
    </rPh>
    <rPh sb="20" eb="22">
      <t>レンラク</t>
    </rPh>
    <rPh sb="23" eb="25">
      <t>テハイ</t>
    </rPh>
    <rPh sb="26" eb="27">
      <t>オコナ</t>
    </rPh>
    <phoneticPr fontId="3"/>
  </si>
  <si>
    <t>見積り、受注</t>
    <rPh sb="0" eb="2">
      <t>ミツモ</t>
    </rPh>
    <rPh sb="4" eb="6">
      <t>ジュチュウ</t>
    </rPh>
    <phoneticPr fontId="3"/>
  </si>
  <si>
    <t>通常の葬儀だけでなく社葬・団体葬や大規模な葬儀についても、喪主・施主の意向を一つ一つ確認しながら提案書の作成を行っている。</t>
    <rPh sb="0" eb="2">
      <t>ツウジョウ</t>
    </rPh>
    <rPh sb="3" eb="5">
      <t>ソウギ</t>
    </rPh>
    <rPh sb="10" eb="12">
      <t>シャソウ</t>
    </rPh>
    <rPh sb="13" eb="15">
      <t>ダンタイ</t>
    </rPh>
    <rPh sb="15" eb="16">
      <t>ソウ</t>
    </rPh>
    <rPh sb="17" eb="20">
      <t>ダイキボ</t>
    </rPh>
    <rPh sb="21" eb="23">
      <t>ソウギ</t>
    </rPh>
    <rPh sb="29" eb="31">
      <t>モシュ</t>
    </rPh>
    <rPh sb="32" eb="34">
      <t>セシュ</t>
    </rPh>
    <rPh sb="35" eb="37">
      <t>イコウ</t>
    </rPh>
    <rPh sb="38" eb="39">
      <t>ヒト</t>
    </rPh>
    <rPh sb="40" eb="41">
      <t>ヒト</t>
    </rPh>
    <rPh sb="42" eb="44">
      <t>カクニン</t>
    </rPh>
    <rPh sb="48" eb="51">
      <t>テイアンショ</t>
    </rPh>
    <rPh sb="52" eb="54">
      <t>サクセイ</t>
    </rPh>
    <rPh sb="55" eb="56">
      <t>オコナ</t>
    </rPh>
    <phoneticPr fontId="3"/>
  </si>
  <si>
    <t>通常の葬儀だけでなく社葬・団体葬や大規模な葬儀についても、喪主・施主の総予算を十分念頭におきながら、無理のない見積りを作成している。</t>
    <rPh sb="0" eb="2">
      <t>ツウジョウ</t>
    </rPh>
    <rPh sb="3" eb="5">
      <t>ソウギ</t>
    </rPh>
    <rPh sb="10" eb="12">
      <t>シャソウ</t>
    </rPh>
    <rPh sb="13" eb="15">
      <t>ダンタイ</t>
    </rPh>
    <rPh sb="15" eb="16">
      <t>ソウ</t>
    </rPh>
    <rPh sb="17" eb="20">
      <t>ダイキボ</t>
    </rPh>
    <rPh sb="21" eb="23">
      <t>ソウギ</t>
    </rPh>
    <rPh sb="29" eb="31">
      <t>モシュ</t>
    </rPh>
    <rPh sb="32" eb="34">
      <t>セシュ</t>
    </rPh>
    <rPh sb="35" eb="38">
      <t>ソウヨサン</t>
    </rPh>
    <rPh sb="39" eb="41">
      <t>ジュウブン</t>
    </rPh>
    <rPh sb="41" eb="43">
      <t>ネントウ</t>
    </rPh>
    <rPh sb="50" eb="52">
      <t>ムリ</t>
    </rPh>
    <rPh sb="55" eb="57">
      <t>ミツモ</t>
    </rPh>
    <rPh sb="59" eb="61">
      <t>サクセイ</t>
    </rPh>
    <phoneticPr fontId="3"/>
  </si>
  <si>
    <t>どのような葬儀の場合であっても適切に請書を作成している。</t>
    <rPh sb="5" eb="7">
      <t>ソウギ</t>
    </rPh>
    <rPh sb="8" eb="10">
      <t>バアイ</t>
    </rPh>
    <rPh sb="15" eb="17">
      <t>テキセツ</t>
    </rPh>
    <rPh sb="18" eb="20">
      <t>ウケショ</t>
    </rPh>
    <rPh sb="21" eb="23">
      <t>サクセイ</t>
    </rPh>
    <phoneticPr fontId="3"/>
  </si>
  <si>
    <t>社葬・団体葬や特殊・例外的な葬儀についても、喪主・施主とコミュニケーションをとりながら受注業務を適切に行っている。</t>
    <rPh sb="0" eb="2">
      <t>シャソウ</t>
    </rPh>
    <rPh sb="3" eb="5">
      <t>ダンタイ</t>
    </rPh>
    <rPh sb="5" eb="6">
      <t>ソウ</t>
    </rPh>
    <rPh sb="7" eb="9">
      <t>トクシュ</t>
    </rPh>
    <rPh sb="10" eb="13">
      <t>レイガイテキ</t>
    </rPh>
    <rPh sb="14" eb="16">
      <t>ソウギ</t>
    </rPh>
    <rPh sb="22" eb="24">
      <t>モシュ</t>
    </rPh>
    <rPh sb="25" eb="27">
      <t>セシュ</t>
    </rPh>
    <rPh sb="43" eb="45">
      <t>ジュチュウ</t>
    </rPh>
    <rPh sb="45" eb="47">
      <t>ギョウム</t>
    </rPh>
    <rPh sb="48" eb="50">
      <t>テキセツ</t>
    </rPh>
    <rPh sb="51" eb="52">
      <t>オコナ</t>
    </rPh>
    <phoneticPr fontId="3"/>
  </si>
  <si>
    <t>搬送</t>
    <rPh sb="0" eb="2">
      <t>ハンソウ</t>
    </rPh>
    <phoneticPr fontId="3"/>
  </si>
  <si>
    <t>①遺体の引き取り</t>
    <rPh sb="4" eb="5">
      <t>ヒ</t>
    </rPh>
    <rPh sb="6" eb="7">
      <t>ト</t>
    </rPh>
    <phoneticPr fontId="3"/>
  </si>
  <si>
    <t>病院名やご遺体の安置場所、故人名と家族名、死亡診断書、病理解剖の有無などの基本事項を事前に確認し、部下や後輩にも指導している。</t>
    <rPh sb="0" eb="2">
      <t>ビョウイン</t>
    </rPh>
    <rPh sb="2" eb="3">
      <t>メイ</t>
    </rPh>
    <rPh sb="8" eb="10">
      <t>アンチ</t>
    </rPh>
    <rPh sb="10" eb="12">
      <t>バショ</t>
    </rPh>
    <rPh sb="13" eb="15">
      <t>コジン</t>
    </rPh>
    <rPh sb="15" eb="16">
      <t>メイ</t>
    </rPh>
    <rPh sb="17" eb="19">
      <t>カゾク</t>
    </rPh>
    <rPh sb="19" eb="20">
      <t>メイ</t>
    </rPh>
    <rPh sb="21" eb="23">
      <t>シボウ</t>
    </rPh>
    <rPh sb="23" eb="26">
      <t>シンダンショ</t>
    </rPh>
    <rPh sb="27" eb="29">
      <t>ビョウリ</t>
    </rPh>
    <rPh sb="29" eb="31">
      <t>カイボウ</t>
    </rPh>
    <rPh sb="32" eb="34">
      <t>ウム</t>
    </rPh>
    <rPh sb="37" eb="39">
      <t>キホン</t>
    </rPh>
    <rPh sb="39" eb="41">
      <t>ジコウ</t>
    </rPh>
    <rPh sb="42" eb="44">
      <t>ジゼン</t>
    </rPh>
    <rPh sb="45" eb="47">
      <t>カクニン</t>
    </rPh>
    <rPh sb="49" eb="51">
      <t>ブカ</t>
    </rPh>
    <rPh sb="52" eb="54">
      <t>コウハイ</t>
    </rPh>
    <rPh sb="56" eb="58">
      <t>シドウ</t>
    </rPh>
    <phoneticPr fontId="3"/>
  </si>
  <si>
    <t>病院関係者との間に強固な信頼関係を構築し、必要な情報を速やかに確認している。</t>
    <rPh sb="0" eb="2">
      <t>ビョウイン</t>
    </rPh>
    <rPh sb="2" eb="5">
      <t>カンケイシャ</t>
    </rPh>
    <rPh sb="7" eb="8">
      <t>アイダ</t>
    </rPh>
    <rPh sb="9" eb="11">
      <t>キョウコ</t>
    </rPh>
    <rPh sb="12" eb="14">
      <t>シンライ</t>
    </rPh>
    <rPh sb="14" eb="16">
      <t>カンケイ</t>
    </rPh>
    <rPh sb="17" eb="19">
      <t>コウチク</t>
    </rPh>
    <rPh sb="21" eb="23">
      <t>ヒツヨウ</t>
    </rPh>
    <rPh sb="24" eb="26">
      <t>ジョウホウ</t>
    </rPh>
    <rPh sb="27" eb="28">
      <t>スミ</t>
    </rPh>
    <rPh sb="31" eb="33">
      <t>カクニン</t>
    </rPh>
    <phoneticPr fontId="3"/>
  </si>
  <si>
    <t>②遺体の搬送</t>
    <rPh sb="4" eb="6">
      <t>ハンソウ</t>
    </rPh>
    <phoneticPr fontId="3"/>
  </si>
  <si>
    <t>感染症を保持している可能性があるご遺体に対しても、公衆衛生上の注意点を遵守し適正に取り扱っている。</t>
    <rPh sb="0" eb="3">
      <t>カンセンショウ</t>
    </rPh>
    <rPh sb="4" eb="6">
      <t>ホジ</t>
    </rPh>
    <rPh sb="10" eb="13">
      <t>カノウセイ</t>
    </rPh>
    <rPh sb="20" eb="21">
      <t>タイ</t>
    </rPh>
    <rPh sb="25" eb="27">
      <t>コウシュウ</t>
    </rPh>
    <rPh sb="27" eb="29">
      <t>エイセイ</t>
    </rPh>
    <rPh sb="29" eb="30">
      <t>ジョウ</t>
    </rPh>
    <rPh sb="31" eb="34">
      <t>チュウイテン</t>
    </rPh>
    <rPh sb="35" eb="37">
      <t>ジュンシュ</t>
    </rPh>
    <rPh sb="38" eb="40">
      <t>テキセイ</t>
    </rPh>
    <rPh sb="41" eb="42">
      <t>ト</t>
    </rPh>
    <rPh sb="43" eb="44">
      <t>アツカ</t>
    </rPh>
    <phoneticPr fontId="3"/>
  </si>
  <si>
    <t>搬送後の手洗い、消毒等を徹底するとともに、部下や後輩にも指導を徹底している。</t>
    <phoneticPr fontId="3"/>
  </si>
  <si>
    <t>③遺体の安置</t>
    <rPh sb="4" eb="6">
      <t>アンチ</t>
    </rPh>
    <phoneticPr fontId="3"/>
  </si>
  <si>
    <t>ご遺体の腐敗が進行しないように周辺の環境を慎重に整え、習慣や宗教・宗派、家族の意向に合わせて安置方法の判断を的確に行っている。</t>
    <rPh sb="7" eb="9">
      <t>シンコウ</t>
    </rPh>
    <rPh sb="21" eb="23">
      <t>シンチョウ</t>
    </rPh>
    <rPh sb="27" eb="29">
      <t>シュウカン</t>
    </rPh>
    <rPh sb="30" eb="32">
      <t>シュウキョウ</t>
    </rPh>
    <rPh sb="33" eb="35">
      <t>シュウハ</t>
    </rPh>
    <phoneticPr fontId="3"/>
  </si>
  <si>
    <t>清拭・湯灌に際しての公衆衛生上の配慮を徹底し、部下や後輩に対して指導している。</t>
    <rPh sb="0" eb="2">
      <t>セイシキ</t>
    </rPh>
    <rPh sb="3" eb="5">
      <t>ユカン</t>
    </rPh>
    <rPh sb="6" eb="7">
      <t>サイ</t>
    </rPh>
    <rPh sb="10" eb="12">
      <t>コウシュウ</t>
    </rPh>
    <rPh sb="12" eb="14">
      <t>エイセイ</t>
    </rPh>
    <rPh sb="14" eb="15">
      <t>ジョウ</t>
    </rPh>
    <rPh sb="16" eb="18">
      <t>ハイリョ</t>
    </rPh>
    <rPh sb="19" eb="21">
      <t>テッテイ</t>
    </rPh>
    <rPh sb="23" eb="25">
      <t>ブカ</t>
    </rPh>
    <rPh sb="26" eb="28">
      <t>コウハイ</t>
    </rPh>
    <rPh sb="29" eb="30">
      <t>タイ</t>
    </rPh>
    <rPh sb="32" eb="34">
      <t>シドウ</t>
    </rPh>
    <phoneticPr fontId="3"/>
  </si>
  <si>
    <t>宗派や地域による習慣の違いを深く理解し、状況に即して適切な遺体処置を行っている。</t>
    <rPh sb="0" eb="2">
      <t>シュウハ</t>
    </rPh>
    <rPh sb="3" eb="5">
      <t>チイキ</t>
    </rPh>
    <rPh sb="8" eb="10">
      <t>シュウカン</t>
    </rPh>
    <rPh sb="11" eb="12">
      <t>チガ</t>
    </rPh>
    <rPh sb="14" eb="15">
      <t>フカ</t>
    </rPh>
    <rPh sb="16" eb="18">
      <t>リカイ</t>
    </rPh>
    <rPh sb="20" eb="22">
      <t>ジョウキョウ</t>
    </rPh>
    <rPh sb="23" eb="24">
      <t>ソク</t>
    </rPh>
    <rPh sb="26" eb="28">
      <t>テキセツ</t>
    </rPh>
    <rPh sb="29" eb="31">
      <t>イタイ</t>
    </rPh>
    <rPh sb="31" eb="33">
      <t>ショチ</t>
    </rPh>
    <rPh sb="34" eb="35">
      <t>オコナ</t>
    </rPh>
    <phoneticPr fontId="3"/>
  </si>
  <si>
    <t>公衆衛生上の配慮を十分行ったうえで、湯灌を取り仕切っている。</t>
    <rPh sb="0" eb="2">
      <t>コウシュウ</t>
    </rPh>
    <rPh sb="2" eb="4">
      <t>エイセイ</t>
    </rPh>
    <rPh sb="4" eb="5">
      <t>ジョウ</t>
    </rPh>
    <rPh sb="6" eb="8">
      <t>ハイリョ</t>
    </rPh>
    <rPh sb="9" eb="11">
      <t>ジュウブン</t>
    </rPh>
    <rPh sb="11" eb="12">
      <t>オコナ</t>
    </rPh>
    <rPh sb="18" eb="20">
      <t>ユカン</t>
    </rPh>
    <rPh sb="21" eb="22">
      <t>ト</t>
    </rPh>
    <rPh sb="23" eb="25">
      <t>シキ</t>
    </rPh>
    <phoneticPr fontId="3"/>
  </si>
  <si>
    <t>ご遺体の状況や季節、天候、日程等を考慮したうえで、納棺のタイミングを判断している。</t>
    <rPh sb="4" eb="6">
      <t>ジョウキョウ</t>
    </rPh>
    <rPh sb="7" eb="9">
      <t>キセツ</t>
    </rPh>
    <rPh sb="10" eb="12">
      <t>テンコウ</t>
    </rPh>
    <rPh sb="13" eb="15">
      <t>ニッテイ</t>
    </rPh>
    <rPh sb="15" eb="16">
      <t>トウ</t>
    </rPh>
    <rPh sb="17" eb="19">
      <t>コウリョ</t>
    </rPh>
    <rPh sb="25" eb="27">
      <t>ノウカン</t>
    </rPh>
    <rPh sb="34" eb="36">
      <t>ハンダン</t>
    </rPh>
    <phoneticPr fontId="3"/>
  </si>
  <si>
    <t>特殊・例外的な対応が求められるケースについても、納棺を適切に取り進めている。</t>
    <rPh sb="0" eb="2">
      <t>トクシュ</t>
    </rPh>
    <rPh sb="3" eb="6">
      <t>レイガイテキ</t>
    </rPh>
    <rPh sb="7" eb="9">
      <t>タイオウ</t>
    </rPh>
    <rPh sb="10" eb="11">
      <t>モト</t>
    </rPh>
    <rPh sb="24" eb="26">
      <t>ノウカン</t>
    </rPh>
    <rPh sb="27" eb="29">
      <t>テキセツ</t>
    </rPh>
    <rPh sb="30" eb="31">
      <t>ト</t>
    </rPh>
    <rPh sb="32" eb="33">
      <t>スス</t>
    </rPh>
    <phoneticPr fontId="3"/>
  </si>
  <si>
    <t>「家族の想い」を汲み取り、状況に即して柔軟に対応しながら納棺を行っている。</t>
    <rPh sb="1" eb="3">
      <t>カゾク</t>
    </rPh>
    <rPh sb="4" eb="5">
      <t>オモ</t>
    </rPh>
    <rPh sb="8" eb="9">
      <t>ク</t>
    </rPh>
    <rPh sb="10" eb="11">
      <t>ト</t>
    </rPh>
    <rPh sb="13" eb="15">
      <t>ジョウキョウ</t>
    </rPh>
    <rPh sb="16" eb="17">
      <t>ソク</t>
    </rPh>
    <rPh sb="19" eb="21">
      <t>ジュウナン</t>
    </rPh>
    <rPh sb="22" eb="24">
      <t>タイオウ</t>
    </rPh>
    <rPh sb="28" eb="30">
      <t>ノウカン</t>
    </rPh>
    <rPh sb="31" eb="32">
      <t>オコナ</t>
    </rPh>
    <phoneticPr fontId="3"/>
  </si>
  <si>
    <t>遺体処置・湯灌、納棺</t>
    <rPh sb="0" eb="2">
      <t>イタイ</t>
    </rPh>
    <rPh sb="2" eb="4">
      <t>ショチ</t>
    </rPh>
    <rPh sb="5" eb="7">
      <t>ユカン</t>
    </rPh>
    <rPh sb="8" eb="10">
      <t>ノウカン</t>
    </rPh>
    <phoneticPr fontId="3"/>
  </si>
  <si>
    <t>葬祭会館、自宅、寺院など、会場の状況に適した設営プランを立案している。</t>
    <rPh sb="0" eb="2">
      <t>ソウサイ</t>
    </rPh>
    <rPh sb="2" eb="4">
      <t>カイカン</t>
    </rPh>
    <rPh sb="5" eb="7">
      <t>ジタク</t>
    </rPh>
    <rPh sb="8" eb="10">
      <t>ジイン</t>
    </rPh>
    <rPh sb="13" eb="15">
      <t>カイジョウ</t>
    </rPh>
    <rPh sb="16" eb="18">
      <t>ジョウキョウ</t>
    </rPh>
    <rPh sb="19" eb="20">
      <t>テキ</t>
    </rPh>
    <rPh sb="22" eb="24">
      <t>セツエイ</t>
    </rPh>
    <rPh sb="28" eb="30">
      <t>リツアン</t>
    </rPh>
    <phoneticPr fontId="3"/>
  </si>
  <si>
    <t>社葬・団体葬についても、喪主と十分な打ち合わせを行い、会場の確保や動線の設定など事前準備を的確に行っている。</t>
    <rPh sb="0" eb="2">
      <t>シャソウ</t>
    </rPh>
    <rPh sb="3" eb="5">
      <t>ダンタイ</t>
    </rPh>
    <rPh sb="5" eb="6">
      <t>ソウ</t>
    </rPh>
    <rPh sb="12" eb="14">
      <t>モシュ</t>
    </rPh>
    <rPh sb="15" eb="17">
      <t>ジュウブン</t>
    </rPh>
    <rPh sb="18" eb="19">
      <t>ウ</t>
    </rPh>
    <rPh sb="20" eb="21">
      <t>ア</t>
    </rPh>
    <rPh sb="24" eb="25">
      <t>オコナ</t>
    </rPh>
    <rPh sb="27" eb="29">
      <t>カイジョウ</t>
    </rPh>
    <rPh sb="30" eb="32">
      <t>カクホ</t>
    </rPh>
    <rPh sb="33" eb="34">
      <t>ドウ</t>
    </rPh>
    <rPh sb="34" eb="35">
      <t>セン</t>
    </rPh>
    <rPh sb="36" eb="38">
      <t>セッテイ</t>
    </rPh>
    <rPh sb="40" eb="42">
      <t>ジゼン</t>
    </rPh>
    <rPh sb="42" eb="44">
      <t>ジュンビ</t>
    </rPh>
    <rPh sb="45" eb="47">
      <t>テキカク</t>
    </rPh>
    <rPh sb="48" eb="49">
      <t>オコナ</t>
    </rPh>
    <phoneticPr fontId="3"/>
  </si>
  <si>
    <t>大規模な設営の場合など、スタッフや外注先の確保・選定を的確に進めている。</t>
    <rPh sb="0" eb="3">
      <t>ダイキボ</t>
    </rPh>
    <rPh sb="4" eb="6">
      <t>セツエイ</t>
    </rPh>
    <rPh sb="7" eb="9">
      <t>バアイ</t>
    </rPh>
    <rPh sb="17" eb="20">
      <t>ガイチュウサキ</t>
    </rPh>
    <rPh sb="21" eb="23">
      <t>カクホ</t>
    </rPh>
    <rPh sb="24" eb="26">
      <t>センテイ</t>
    </rPh>
    <rPh sb="27" eb="29">
      <t>テキカク</t>
    </rPh>
    <rPh sb="30" eb="31">
      <t>スス</t>
    </rPh>
    <phoneticPr fontId="3"/>
  </si>
  <si>
    <t>社葬・団体葬の場合を含め、設営の進行管理を行い、部下や後輩に的確な指示・命令を行っている。</t>
    <rPh sb="0" eb="2">
      <t>シャソウ</t>
    </rPh>
    <rPh sb="3" eb="5">
      <t>ダンタイ</t>
    </rPh>
    <rPh sb="5" eb="6">
      <t>ソウ</t>
    </rPh>
    <rPh sb="7" eb="9">
      <t>バアイ</t>
    </rPh>
    <rPh sb="10" eb="11">
      <t>フク</t>
    </rPh>
    <rPh sb="13" eb="15">
      <t>セツエイ</t>
    </rPh>
    <rPh sb="16" eb="18">
      <t>シンコウ</t>
    </rPh>
    <rPh sb="18" eb="20">
      <t>カンリ</t>
    </rPh>
    <rPh sb="21" eb="22">
      <t>オコナ</t>
    </rPh>
    <rPh sb="24" eb="26">
      <t>ブカ</t>
    </rPh>
    <rPh sb="27" eb="29">
      <t>コウハイ</t>
    </rPh>
    <rPh sb="30" eb="32">
      <t>テキカク</t>
    </rPh>
    <rPh sb="33" eb="35">
      <t>シジ</t>
    </rPh>
    <rPh sb="36" eb="38">
      <t>メイレイ</t>
    </rPh>
    <rPh sb="39" eb="40">
      <t>オコナ</t>
    </rPh>
    <phoneticPr fontId="3"/>
  </si>
  <si>
    <t>複雑なテント設営や幕張など、習熟を要する作業を的確に行っている。</t>
    <rPh sb="0" eb="2">
      <t>フクザツ</t>
    </rPh>
    <rPh sb="6" eb="8">
      <t>セツエイ</t>
    </rPh>
    <rPh sb="9" eb="11">
      <t>マクハリ</t>
    </rPh>
    <rPh sb="14" eb="16">
      <t>シュウジュク</t>
    </rPh>
    <rPh sb="17" eb="18">
      <t>ヨウ</t>
    </rPh>
    <rPh sb="20" eb="22">
      <t>サギョウ</t>
    </rPh>
    <rPh sb="23" eb="25">
      <t>テキカク</t>
    </rPh>
    <rPh sb="26" eb="27">
      <t>オコナ</t>
    </rPh>
    <phoneticPr fontId="3"/>
  </si>
  <si>
    <t>搬入が難しい場所への祭壇の搬入や、スペースに制約がある場合の飾りつけ作業等を適切に行っている。</t>
    <rPh sb="0" eb="2">
      <t>ハンニュウ</t>
    </rPh>
    <rPh sb="3" eb="4">
      <t>ムズカ</t>
    </rPh>
    <rPh sb="6" eb="8">
      <t>バショ</t>
    </rPh>
    <rPh sb="10" eb="12">
      <t>サイダン</t>
    </rPh>
    <rPh sb="13" eb="15">
      <t>ハンニュウ</t>
    </rPh>
    <rPh sb="22" eb="24">
      <t>セイヤク</t>
    </rPh>
    <rPh sb="27" eb="29">
      <t>バアイ</t>
    </rPh>
    <rPh sb="30" eb="31">
      <t>カザ</t>
    </rPh>
    <rPh sb="34" eb="36">
      <t>サギョウ</t>
    </rPh>
    <rPh sb="36" eb="37">
      <t>トウ</t>
    </rPh>
    <rPh sb="38" eb="40">
      <t>テキセツ</t>
    </rPh>
    <rPh sb="41" eb="42">
      <t>オコナ</t>
    </rPh>
    <phoneticPr fontId="3"/>
  </si>
  <si>
    <t>撤去作業の進行管理を行い、部下や後輩に的確な指示・命令を行っている。</t>
    <rPh sb="0" eb="2">
      <t>テッキョ</t>
    </rPh>
    <rPh sb="2" eb="4">
      <t>サギョウ</t>
    </rPh>
    <rPh sb="5" eb="7">
      <t>シンコウ</t>
    </rPh>
    <rPh sb="7" eb="9">
      <t>カンリ</t>
    </rPh>
    <rPh sb="10" eb="11">
      <t>オコナ</t>
    </rPh>
    <rPh sb="13" eb="15">
      <t>ブカ</t>
    </rPh>
    <rPh sb="16" eb="18">
      <t>コウハイ</t>
    </rPh>
    <rPh sb="19" eb="21">
      <t>テキカク</t>
    </rPh>
    <rPh sb="22" eb="24">
      <t>シジ</t>
    </rPh>
    <rPh sb="25" eb="27">
      <t>メイレイ</t>
    </rPh>
    <rPh sb="28" eb="29">
      <t>オコナ</t>
    </rPh>
    <phoneticPr fontId="3"/>
  </si>
  <si>
    <t>会場設営</t>
    <rPh sb="0" eb="2">
      <t>カイジョウ</t>
    </rPh>
    <rPh sb="2" eb="4">
      <t>セツエイ</t>
    </rPh>
    <phoneticPr fontId="3"/>
  </si>
  <si>
    <t>自ら的確に誘導・案内を行うとともに、部下や後輩に必要な指示を出している。</t>
    <rPh sb="0" eb="1">
      <t>ミズカ</t>
    </rPh>
    <rPh sb="2" eb="4">
      <t>テキカク</t>
    </rPh>
    <rPh sb="5" eb="7">
      <t>ユウドウ</t>
    </rPh>
    <rPh sb="8" eb="10">
      <t>アンナイ</t>
    </rPh>
    <rPh sb="11" eb="12">
      <t>オコナ</t>
    </rPh>
    <rPh sb="18" eb="20">
      <t>ブカ</t>
    </rPh>
    <rPh sb="21" eb="23">
      <t>コウハイ</t>
    </rPh>
    <rPh sb="24" eb="26">
      <t>ヒツヨウ</t>
    </rPh>
    <rPh sb="27" eb="29">
      <t>シジ</t>
    </rPh>
    <rPh sb="30" eb="31">
      <t>ダ</t>
    </rPh>
    <phoneticPr fontId="3"/>
  </si>
  <si>
    <t>来場者からの問い合わせに対して、的確に対応・回答している。</t>
    <rPh sb="0" eb="3">
      <t>ライジョウシャ</t>
    </rPh>
    <rPh sb="6" eb="7">
      <t>ト</t>
    </rPh>
    <rPh sb="8" eb="9">
      <t>ア</t>
    </rPh>
    <rPh sb="12" eb="13">
      <t>タイ</t>
    </rPh>
    <rPh sb="16" eb="18">
      <t>テキカク</t>
    </rPh>
    <rPh sb="19" eb="21">
      <t>タイオウ</t>
    </rPh>
    <rPh sb="22" eb="24">
      <t>カイトウ</t>
    </rPh>
    <phoneticPr fontId="3"/>
  </si>
  <si>
    <t>身だしなみを整え、適切な態度とマナーで司会進行を行っている。</t>
    <rPh sb="0" eb="1">
      <t>ミ</t>
    </rPh>
    <rPh sb="6" eb="7">
      <t>トトノ</t>
    </rPh>
    <rPh sb="9" eb="11">
      <t>テキセツ</t>
    </rPh>
    <rPh sb="12" eb="14">
      <t>タイド</t>
    </rPh>
    <rPh sb="19" eb="21">
      <t>シカイ</t>
    </rPh>
    <rPh sb="21" eb="23">
      <t>シンコウ</t>
    </rPh>
    <rPh sb="24" eb="25">
      <t>オコナ</t>
    </rPh>
    <phoneticPr fontId="3"/>
  </si>
  <si>
    <t>個人葬のみならず社葬・団体葬を含めた様々な葬儀において、進行表に沿って開式予告、開式、読経、弔辞、焼香などのアナウンスを適切に行っている。</t>
    <rPh sb="0" eb="2">
      <t>コジン</t>
    </rPh>
    <rPh sb="2" eb="3">
      <t>ソウ</t>
    </rPh>
    <rPh sb="8" eb="10">
      <t>シャソウ</t>
    </rPh>
    <rPh sb="9" eb="10">
      <t>コシャ</t>
    </rPh>
    <rPh sb="11" eb="13">
      <t>ダンタイ</t>
    </rPh>
    <rPh sb="13" eb="14">
      <t>ソウ</t>
    </rPh>
    <rPh sb="15" eb="16">
      <t>フク</t>
    </rPh>
    <rPh sb="18" eb="20">
      <t>サマザマ</t>
    </rPh>
    <rPh sb="21" eb="23">
      <t>ソウギ</t>
    </rPh>
    <rPh sb="28" eb="30">
      <t>シンコウ</t>
    </rPh>
    <rPh sb="30" eb="31">
      <t>ヒョウ</t>
    </rPh>
    <rPh sb="32" eb="33">
      <t>ソ</t>
    </rPh>
    <rPh sb="35" eb="37">
      <t>カイシキ</t>
    </rPh>
    <rPh sb="37" eb="39">
      <t>ヨコク</t>
    </rPh>
    <rPh sb="40" eb="42">
      <t>カイシキ</t>
    </rPh>
    <rPh sb="43" eb="45">
      <t>ドキョウ</t>
    </rPh>
    <rPh sb="46" eb="48">
      <t>チョウジ</t>
    </rPh>
    <rPh sb="49" eb="51">
      <t>ショウコウ</t>
    </rPh>
    <rPh sb="60" eb="62">
      <t>テキセツ</t>
    </rPh>
    <rPh sb="63" eb="64">
      <t>オコナ</t>
    </rPh>
    <phoneticPr fontId="3"/>
  </si>
  <si>
    <t>社葬・団体葬においては、式場内はもちろんのこと、式場外の一般会葬者の動きにも配慮して適切な司会進行を行っている。</t>
    <rPh sb="0" eb="2">
      <t>シャソウ</t>
    </rPh>
    <rPh sb="3" eb="5">
      <t>ダンタイ</t>
    </rPh>
    <rPh sb="5" eb="6">
      <t>ソウ</t>
    </rPh>
    <rPh sb="12" eb="14">
      <t>シキジョウ</t>
    </rPh>
    <rPh sb="14" eb="15">
      <t>ナイ</t>
    </rPh>
    <rPh sb="24" eb="26">
      <t>シキジョウ</t>
    </rPh>
    <rPh sb="26" eb="27">
      <t>ガイ</t>
    </rPh>
    <rPh sb="28" eb="30">
      <t>イッパン</t>
    </rPh>
    <rPh sb="30" eb="33">
      <t>カイソウシャ</t>
    </rPh>
    <rPh sb="34" eb="35">
      <t>ウゴ</t>
    </rPh>
    <rPh sb="38" eb="40">
      <t>ハイリョ</t>
    </rPh>
    <rPh sb="42" eb="44">
      <t>テキセツ</t>
    </rPh>
    <rPh sb="45" eb="47">
      <t>シカイ</t>
    </rPh>
    <rPh sb="47" eb="49">
      <t>シンコウ</t>
    </rPh>
    <rPh sb="50" eb="51">
      <t>オコナ</t>
    </rPh>
    <phoneticPr fontId="3"/>
  </si>
  <si>
    <t>突発時の対応マニュアルを部下や後輩に周知徹底している。</t>
    <rPh sb="0" eb="2">
      <t>トッパツ</t>
    </rPh>
    <rPh sb="2" eb="3">
      <t>ジ</t>
    </rPh>
    <rPh sb="4" eb="6">
      <t>タイオウ</t>
    </rPh>
    <rPh sb="12" eb="14">
      <t>ブカ</t>
    </rPh>
    <rPh sb="15" eb="17">
      <t>コウハイ</t>
    </rPh>
    <rPh sb="18" eb="20">
      <t>シュウチ</t>
    </rPh>
    <rPh sb="20" eb="22">
      <t>テッテイ</t>
    </rPh>
    <phoneticPr fontId="3"/>
  </si>
  <si>
    <t>想定していない事態が発生した場合には、部下を落ち着かせ、冷静に対処方針を判断している。</t>
    <rPh sb="0" eb="2">
      <t>ソウテイ</t>
    </rPh>
    <rPh sb="7" eb="9">
      <t>ジタイ</t>
    </rPh>
    <rPh sb="10" eb="12">
      <t>ハッセイ</t>
    </rPh>
    <rPh sb="14" eb="16">
      <t>バアイ</t>
    </rPh>
    <rPh sb="19" eb="21">
      <t>ブカ</t>
    </rPh>
    <rPh sb="22" eb="23">
      <t>オ</t>
    </rPh>
    <rPh sb="24" eb="25">
      <t>ツ</t>
    </rPh>
    <rPh sb="28" eb="30">
      <t>レイセイ</t>
    </rPh>
    <rPh sb="31" eb="33">
      <t>タイショ</t>
    </rPh>
    <rPh sb="33" eb="35">
      <t>ホウシン</t>
    </rPh>
    <rPh sb="36" eb="38">
      <t>ハンダン</t>
    </rPh>
    <phoneticPr fontId="3"/>
  </si>
  <si>
    <t>自分の権限では決めらない事態が発生した場合には、必ず上司に確認したうえで対処している。</t>
    <rPh sb="0" eb="2">
      <t>ジブン</t>
    </rPh>
    <rPh sb="3" eb="5">
      <t>ケンゲン</t>
    </rPh>
    <rPh sb="7" eb="8">
      <t>キ</t>
    </rPh>
    <rPh sb="12" eb="14">
      <t>ジタイ</t>
    </rPh>
    <rPh sb="15" eb="17">
      <t>ハッセイ</t>
    </rPh>
    <rPh sb="19" eb="21">
      <t>バアイ</t>
    </rPh>
    <rPh sb="24" eb="25">
      <t>カナラ</t>
    </rPh>
    <rPh sb="26" eb="28">
      <t>ジョウシ</t>
    </rPh>
    <rPh sb="29" eb="31">
      <t>カクニン</t>
    </rPh>
    <rPh sb="36" eb="38">
      <t>タイショ</t>
    </rPh>
    <phoneticPr fontId="3"/>
  </si>
  <si>
    <t>式典運営</t>
    <rPh sb="0" eb="2">
      <t>シキテン</t>
    </rPh>
    <rPh sb="2" eb="4">
      <t>ウンエイ</t>
    </rPh>
    <phoneticPr fontId="3"/>
  </si>
  <si>
    <t>大規模な葬儀についても、終了後、費用の計算と請求書の発行を速やかに行っている。</t>
    <rPh sb="0" eb="3">
      <t>ダイキボ</t>
    </rPh>
    <rPh sb="4" eb="6">
      <t>ソウギ</t>
    </rPh>
    <rPh sb="12" eb="15">
      <t>シュウリョウゴ</t>
    </rPh>
    <rPh sb="16" eb="18">
      <t>ヒヨウ</t>
    </rPh>
    <rPh sb="19" eb="21">
      <t>ケイサン</t>
    </rPh>
    <rPh sb="22" eb="25">
      <t>セイキュウショ</t>
    </rPh>
    <rPh sb="26" eb="28">
      <t>ハッコウ</t>
    </rPh>
    <rPh sb="29" eb="30">
      <t>スミ</t>
    </rPh>
    <rPh sb="33" eb="34">
      <t>オコナ</t>
    </rPh>
    <phoneticPr fontId="3"/>
  </si>
  <si>
    <t>②アフターサービス</t>
    <phoneticPr fontId="3"/>
  </si>
  <si>
    <t>クレームを受けた場合には、速やかに事実関係を確認し、関係者と連携して原因究明を行っている。</t>
    <rPh sb="5" eb="6">
      <t>ウ</t>
    </rPh>
    <rPh sb="8" eb="10">
      <t>バアイ</t>
    </rPh>
    <rPh sb="13" eb="14">
      <t>スミ</t>
    </rPh>
    <rPh sb="17" eb="19">
      <t>ジジツ</t>
    </rPh>
    <rPh sb="19" eb="21">
      <t>カンケイ</t>
    </rPh>
    <rPh sb="22" eb="24">
      <t>カクニン</t>
    </rPh>
    <rPh sb="26" eb="29">
      <t>カンケイシャ</t>
    </rPh>
    <rPh sb="30" eb="32">
      <t>レンケイ</t>
    </rPh>
    <rPh sb="34" eb="36">
      <t>ゲンイン</t>
    </rPh>
    <rPh sb="36" eb="38">
      <t>キュウメイ</t>
    </rPh>
    <rPh sb="39" eb="40">
      <t>オコナ</t>
    </rPh>
    <phoneticPr fontId="3"/>
  </si>
  <si>
    <t>誤解や事実誤認に基づくクレームについては、会社としての考え方を丁寧に説明している。</t>
    <rPh sb="0" eb="2">
      <t>ゴカイ</t>
    </rPh>
    <rPh sb="3" eb="5">
      <t>ジジツ</t>
    </rPh>
    <rPh sb="5" eb="7">
      <t>ゴニン</t>
    </rPh>
    <rPh sb="8" eb="9">
      <t>モト</t>
    </rPh>
    <rPh sb="21" eb="23">
      <t>カイシャ</t>
    </rPh>
    <rPh sb="27" eb="28">
      <t>カンガ</t>
    </rPh>
    <rPh sb="29" eb="30">
      <t>カタ</t>
    </rPh>
    <rPh sb="31" eb="33">
      <t>テイネイ</t>
    </rPh>
    <rPh sb="34" eb="36">
      <t>セツメイ</t>
    </rPh>
    <phoneticPr fontId="3"/>
  </si>
  <si>
    <t>クレームの再発防止策を立案し、上司に提案している。</t>
    <rPh sb="5" eb="7">
      <t>サイハツ</t>
    </rPh>
    <rPh sb="7" eb="9">
      <t>ボウシ</t>
    </rPh>
    <rPh sb="9" eb="10">
      <t>サク</t>
    </rPh>
    <rPh sb="11" eb="13">
      <t>リツアン</t>
    </rPh>
    <rPh sb="15" eb="17">
      <t>ジョウシ</t>
    </rPh>
    <rPh sb="18" eb="20">
      <t>テイアン</t>
    </rPh>
    <phoneticPr fontId="3"/>
  </si>
  <si>
    <t>アフターケア</t>
    <phoneticPr fontId="3"/>
  </si>
  <si>
    <t>お客様のご依頼内容を理解し、自社で行える業務と外注する業務を速やかに仕分けし、関係者に指示している。</t>
    <rPh sb="1" eb="3">
      <t>キャクサマ</t>
    </rPh>
    <rPh sb="5" eb="7">
      <t>イライ</t>
    </rPh>
    <rPh sb="7" eb="9">
      <t>ナイヨウ</t>
    </rPh>
    <rPh sb="10" eb="12">
      <t>リカイ</t>
    </rPh>
    <rPh sb="14" eb="16">
      <t>ジシャ</t>
    </rPh>
    <rPh sb="17" eb="18">
      <t>オコナ</t>
    </rPh>
    <rPh sb="20" eb="22">
      <t>ギョウム</t>
    </rPh>
    <rPh sb="23" eb="25">
      <t>ガイチュウ</t>
    </rPh>
    <rPh sb="27" eb="29">
      <t>ギョウム</t>
    </rPh>
    <rPh sb="30" eb="31">
      <t>スミ</t>
    </rPh>
    <rPh sb="34" eb="36">
      <t>シワ</t>
    </rPh>
    <rPh sb="39" eb="41">
      <t>カンケイ</t>
    </rPh>
    <rPh sb="41" eb="42">
      <t>シャ</t>
    </rPh>
    <rPh sb="43" eb="45">
      <t>シジ</t>
    </rPh>
    <phoneticPr fontId="3"/>
  </si>
  <si>
    <t>斎場や会場の稼働状態や社内の葬儀施行の対応状況を理解し、社内外の関係者と速やかに業務調整をしている。</t>
    <rPh sb="0" eb="2">
      <t>サイジョウ</t>
    </rPh>
    <rPh sb="3" eb="5">
      <t>カイジョウ</t>
    </rPh>
    <rPh sb="5" eb="6">
      <t>サイジョウ</t>
    </rPh>
    <rPh sb="6" eb="8">
      <t>カドウ</t>
    </rPh>
    <rPh sb="8" eb="10">
      <t>ジョウタイ</t>
    </rPh>
    <rPh sb="11" eb="13">
      <t>シャナイ</t>
    </rPh>
    <rPh sb="14" eb="16">
      <t>ソウギ</t>
    </rPh>
    <rPh sb="16" eb="18">
      <t>シコウ</t>
    </rPh>
    <rPh sb="19" eb="21">
      <t>タイオウ</t>
    </rPh>
    <rPh sb="21" eb="23">
      <t>ジョウキョウ</t>
    </rPh>
    <rPh sb="24" eb="26">
      <t>リカイ</t>
    </rPh>
    <rPh sb="28" eb="30">
      <t>シャナイ</t>
    </rPh>
    <rPh sb="30" eb="31">
      <t>ガイ</t>
    </rPh>
    <rPh sb="32" eb="34">
      <t>カンケイ</t>
    </rPh>
    <rPh sb="34" eb="35">
      <t>シャ</t>
    </rPh>
    <rPh sb="36" eb="37">
      <t>スミ</t>
    </rPh>
    <rPh sb="40" eb="42">
      <t>ギョウム</t>
    </rPh>
    <rPh sb="42" eb="44">
      <t>チョウセイ</t>
    </rPh>
    <phoneticPr fontId="3"/>
  </si>
  <si>
    <t>外注先に提示する見積り依頼書等の引き合い書類を作成している。</t>
    <rPh sb="0" eb="2">
      <t>ガイチュウ</t>
    </rPh>
    <rPh sb="2" eb="3">
      <t>サキ</t>
    </rPh>
    <rPh sb="4" eb="6">
      <t>テイジ</t>
    </rPh>
    <rPh sb="8" eb="10">
      <t>ミツモ</t>
    </rPh>
    <rPh sb="11" eb="14">
      <t>イライショ</t>
    </rPh>
    <rPh sb="14" eb="15">
      <t>トウ</t>
    </rPh>
    <rPh sb="16" eb="17">
      <t>ヒ</t>
    </rPh>
    <rPh sb="18" eb="19">
      <t>ア</t>
    </rPh>
    <rPh sb="20" eb="22">
      <t>ショルイ</t>
    </rPh>
    <rPh sb="23" eb="25">
      <t>サクセイ</t>
    </rPh>
    <phoneticPr fontId="3"/>
  </si>
  <si>
    <t>外注先の能力を把握し、品質・コスト・納期等を勘案して、外注先の選定を行っている。</t>
    <rPh sb="0" eb="2">
      <t>ガイチュウ</t>
    </rPh>
    <rPh sb="2" eb="3">
      <t>サキ</t>
    </rPh>
    <rPh sb="4" eb="6">
      <t>ノウリョク</t>
    </rPh>
    <rPh sb="7" eb="9">
      <t>ハアク</t>
    </rPh>
    <rPh sb="11" eb="13">
      <t>ヒンシツ</t>
    </rPh>
    <rPh sb="18" eb="20">
      <t>ノウキ</t>
    </rPh>
    <rPh sb="20" eb="21">
      <t>トウ</t>
    </rPh>
    <rPh sb="22" eb="24">
      <t>カンアン</t>
    </rPh>
    <rPh sb="27" eb="30">
      <t>ガイチュウサキ</t>
    </rPh>
    <rPh sb="31" eb="33">
      <t>センテイ</t>
    </rPh>
    <rPh sb="34" eb="35">
      <t>オコナ</t>
    </rPh>
    <phoneticPr fontId="3"/>
  </si>
  <si>
    <t>各業務の担当者と密に連絡を取り、状況の確認を行っている。</t>
    <rPh sb="0" eb="1">
      <t>カク</t>
    </rPh>
    <rPh sb="1" eb="3">
      <t>ギョウム</t>
    </rPh>
    <rPh sb="4" eb="7">
      <t>タントウシャ</t>
    </rPh>
    <rPh sb="8" eb="9">
      <t>ミツ</t>
    </rPh>
    <rPh sb="10" eb="12">
      <t>レンラク</t>
    </rPh>
    <rPh sb="13" eb="14">
      <t>ト</t>
    </rPh>
    <rPh sb="16" eb="18">
      <t>ジョウキョウ</t>
    </rPh>
    <rPh sb="19" eb="21">
      <t>カクニン</t>
    </rPh>
    <rPh sb="22" eb="23">
      <t>オコナ</t>
    </rPh>
    <phoneticPr fontId="3"/>
  </si>
  <si>
    <t>お客様からのご依頼内容に変更が生じたときは、迅速に対応を関係者に指示している。</t>
    <rPh sb="1" eb="3">
      <t>キャクサマ</t>
    </rPh>
    <rPh sb="7" eb="9">
      <t>イライ</t>
    </rPh>
    <rPh sb="9" eb="11">
      <t>ナイヨウ</t>
    </rPh>
    <rPh sb="12" eb="14">
      <t>ヘンコウ</t>
    </rPh>
    <rPh sb="15" eb="16">
      <t>ショウ</t>
    </rPh>
    <rPh sb="22" eb="24">
      <t>ジンソク</t>
    </rPh>
    <rPh sb="25" eb="27">
      <t>タイオウ</t>
    </rPh>
    <rPh sb="28" eb="31">
      <t>カンケイシャ</t>
    </rPh>
    <rPh sb="32" eb="34">
      <t>シジ</t>
    </rPh>
    <phoneticPr fontId="3"/>
  </si>
  <si>
    <t>重要度の高い物品・サービスについて、納品を確認し、検収作業を行っている。</t>
    <rPh sb="0" eb="3">
      <t>ジュウヨウド</t>
    </rPh>
    <rPh sb="4" eb="5">
      <t>タカ</t>
    </rPh>
    <rPh sb="6" eb="8">
      <t>ブッピン</t>
    </rPh>
    <rPh sb="18" eb="20">
      <t>ノウヒン</t>
    </rPh>
    <rPh sb="21" eb="23">
      <t>カクニン</t>
    </rPh>
    <rPh sb="25" eb="27">
      <t>ケンシュウ</t>
    </rPh>
    <rPh sb="27" eb="29">
      <t>サギョウ</t>
    </rPh>
    <rPh sb="30" eb="31">
      <t>オコナ</t>
    </rPh>
    <phoneticPr fontId="3"/>
  </si>
  <si>
    <t>重要な外注先の担当者との間に強固な信頼関係を構築し、進捗の管理を行っている。</t>
    <rPh sb="0" eb="2">
      <t>ジュウヨウ</t>
    </rPh>
    <rPh sb="3" eb="5">
      <t>ガイチュウ</t>
    </rPh>
    <rPh sb="5" eb="6">
      <t>サキ</t>
    </rPh>
    <rPh sb="7" eb="10">
      <t>タントウシャ</t>
    </rPh>
    <rPh sb="12" eb="13">
      <t>アイダ</t>
    </rPh>
    <rPh sb="14" eb="16">
      <t>キョウコ</t>
    </rPh>
    <rPh sb="17" eb="19">
      <t>シンライ</t>
    </rPh>
    <rPh sb="19" eb="21">
      <t>カンケイ</t>
    </rPh>
    <rPh sb="22" eb="24">
      <t>コウチク</t>
    </rPh>
    <rPh sb="26" eb="28">
      <t>シンチョク</t>
    </rPh>
    <rPh sb="29" eb="31">
      <t>カンリ</t>
    </rPh>
    <rPh sb="32" eb="33">
      <t>オコナ</t>
    </rPh>
    <phoneticPr fontId="3"/>
  </si>
  <si>
    <t>外注品の不具合や遅延等の問題が発生した場合には、対応方針を的確に判断している。</t>
    <rPh sb="0" eb="2">
      <t>ガイチュウ</t>
    </rPh>
    <rPh sb="2" eb="3">
      <t>ヒン</t>
    </rPh>
    <rPh sb="4" eb="7">
      <t>フグアイ</t>
    </rPh>
    <rPh sb="8" eb="10">
      <t>チエン</t>
    </rPh>
    <rPh sb="10" eb="11">
      <t>トウ</t>
    </rPh>
    <rPh sb="12" eb="14">
      <t>モンダイ</t>
    </rPh>
    <rPh sb="15" eb="17">
      <t>ハッセイ</t>
    </rPh>
    <rPh sb="19" eb="21">
      <t>バアイ</t>
    </rPh>
    <rPh sb="24" eb="26">
      <t>タイオウ</t>
    </rPh>
    <rPh sb="26" eb="28">
      <t>ホウシン</t>
    </rPh>
    <rPh sb="29" eb="31">
      <t>テキカク</t>
    </rPh>
    <rPh sb="32" eb="34">
      <t>ハンダン</t>
    </rPh>
    <phoneticPr fontId="3"/>
  </si>
  <si>
    <t>施行業務管理</t>
    <rPh sb="0" eb="2">
      <t>セコウ</t>
    </rPh>
    <rPh sb="2" eb="4">
      <t>ギョウム</t>
    </rPh>
    <rPh sb="4" eb="6">
      <t>カンリ</t>
    </rPh>
    <phoneticPr fontId="3"/>
  </si>
  <si>
    <t>祭壇・葬具の材質や特性を理解し、長期的に使用できるように維持管理している。</t>
    <rPh sb="0" eb="2">
      <t>サイダン</t>
    </rPh>
    <rPh sb="3" eb="5">
      <t>ソウグ</t>
    </rPh>
    <rPh sb="6" eb="8">
      <t>ザイシツ</t>
    </rPh>
    <rPh sb="9" eb="11">
      <t>トクセイ</t>
    </rPh>
    <rPh sb="12" eb="14">
      <t>リカイ</t>
    </rPh>
    <rPh sb="16" eb="19">
      <t>チョウキテキ</t>
    </rPh>
    <rPh sb="20" eb="22">
      <t>シヨウ</t>
    </rPh>
    <rPh sb="28" eb="30">
      <t>イジ</t>
    </rPh>
    <rPh sb="30" eb="32">
      <t>カンリ</t>
    </rPh>
    <phoneticPr fontId="3"/>
  </si>
  <si>
    <t>葬具の使用状況や消耗度合いを適切に判断している。</t>
    <rPh sb="0" eb="2">
      <t>ソウグ</t>
    </rPh>
    <rPh sb="3" eb="5">
      <t>シヨウ</t>
    </rPh>
    <rPh sb="5" eb="7">
      <t>ジョウキョウ</t>
    </rPh>
    <rPh sb="8" eb="10">
      <t>ショウモウ</t>
    </rPh>
    <rPh sb="10" eb="12">
      <t>ドア</t>
    </rPh>
    <rPh sb="14" eb="16">
      <t>テキセツ</t>
    </rPh>
    <rPh sb="17" eb="19">
      <t>ハンダン</t>
    </rPh>
    <phoneticPr fontId="3"/>
  </si>
  <si>
    <t>葬具の廃棄に関する判断を適切に行っている。</t>
    <rPh sb="0" eb="2">
      <t>ソウグ</t>
    </rPh>
    <rPh sb="3" eb="5">
      <t>ハイキ</t>
    </rPh>
    <rPh sb="6" eb="7">
      <t>カン</t>
    </rPh>
    <rPh sb="9" eb="11">
      <t>ハンダン</t>
    </rPh>
    <rPh sb="12" eb="14">
      <t>テキセツ</t>
    </rPh>
    <rPh sb="15" eb="16">
      <t>オコナ</t>
    </rPh>
    <phoneticPr fontId="3"/>
  </si>
  <si>
    <t>適正在庫水準を設定し、在庫表の管理を的確に行っている。</t>
    <rPh sb="0" eb="2">
      <t>テキセイ</t>
    </rPh>
    <rPh sb="2" eb="4">
      <t>ザイコ</t>
    </rPh>
    <rPh sb="4" eb="6">
      <t>スイジュン</t>
    </rPh>
    <rPh sb="7" eb="9">
      <t>セッテイ</t>
    </rPh>
    <rPh sb="11" eb="13">
      <t>ザイコ</t>
    </rPh>
    <rPh sb="13" eb="14">
      <t>ヒョウ</t>
    </rPh>
    <rPh sb="15" eb="17">
      <t>カンリ</t>
    </rPh>
    <rPh sb="18" eb="20">
      <t>テキカク</t>
    </rPh>
    <rPh sb="21" eb="22">
      <t>オコナ</t>
    </rPh>
    <phoneticPr fontId="3"/>
  </si>
  <si>
    <t>在庫の棚卸しを適切に行っている。</t>
    <rPh sb="0" eb="2">
      <t>ザイコ</t>
    </rPh>
    <rPh sb="3" eb="5">
      <t>タナオロ</t>
    </rPh>
    <rPh sb="7" eb="9">
      <t>テキセツ</t>
    </rPh>
    <rPh sb="10" eb="11">
      <t>オコナ</t>
    </rPh>
    <phoneticPr fontId="3"/>
  </si>
  <si>
    <t>葬具管理</t>
    <rPh sb="0" eb="2">
      <t>ソウグ</t>
    </rPh>
    <rPh sb="2" eb="4">
      <t>カンリ</t>
    </rPh>
    <phoneticPr fontId="3"/>
  </si>
  <si>
    <t>設営に際して部下・後輩等に不手際がないよう監督するとともに、トラブルが発生した場合には速やかに謝罪を行うなど、適切に対応している。</t>
    <rPh sb="0" eb="2">
      <t>セツエイ</t>
    </rPh>
    <rPh sb="3" eb="4">
      <t>サイ</t>
    </rPh>
    <rPh sb="6" eb="8">
      <t>ブカ</t>
    </rPh>
    <rPh sb="9" eb="11">
      <t>コウハイ</t>
    </rPh>
    <rPh sb="11" eb="12">
      <t>トウ</t>
    </rPh>
    <rPh sb="13" eb="16">
      <t>フテギワ</t>
    </rPh>
    <rPh sb="21" eb="23">
      <t>カントク</t>
    </rPh>
    <rPh sb="35" eb="37">
      <t>ハッセイ</t>
    </rPh>
    <rPh sb="39" eb="41">
      <t>バアイ</t>
    </rPh>
    <rPh sb="43" eb="44">
      <t>スミ</t>
    </rPh>
    <rPh sb="47" eb="49">
      <t>シャザイ</t>
    </rPh>
    <rPh sb="50" eb="51">
      <t>オコナ</t>
    </rPh>
    <rPh sb="55" eb="57">
      <t>テキセツ</t>
    </rPh>
    <rPh sb="58" eb="60">
      <t>タイオウ</t>
    </rPh>
    <phoneticPr fontId="3"/>
  </si>
  <si>
    <t>弔電を機械的に読み上げるのではなく、状況に即したスムーズな司会進行を行っている。</t>
    <rPh sb="0" eb="2">
      <t>チョウデン</t>
    </rPh>
    <rPh sb="3" eb="6">
      <t>キカイテキ</t>
    </rPh>
    <rPh sb="7" eb="8">
      <t>ヨ</t>
    </rPh>
    <rPh sb="9" eb="10">
      <t>ア</t>
    </rPh>
    <rPh sb="18" eb="20">
      <t>ジョウキョウ</t>
    </rPh>
    <rPh sb="21" eb="22">
      <t>ソク</t>
    </rPh>
    <rPh sb="29" eb="31">
      <t>シカイ</t>
    </rPh>
    <rPh sb="31" eb="33">
      <t>シンコウ</t>
    </rPh>
    <rPh sb="34" eb="35">
      <t>オコナ</t>
    </rPh>
    <phoneticPr fontId="3"/>
  </si>
  <si>
    <t>個人葬だけでなく社葬・団体葬等を含めて幅広いトレンドを理解し、相続・遺言・贈与などの周辺知識についても習得している。</t>
    <rPh sb="0" eb="2">
      <t>コジン</t>
    </rPh>
    <rPh sb="2" eb="3">
      <t>ソウ</t>
    </rPh>
    <rPh sb="8" eb="10">
      <t>シャソウ</t>
    </rPh>
    <rPh sb="11" eb="13">
      <t>ダンタイ</t>
    </rPh>
    <rPh sb="13" eb="14">
      <t>ソウ</t>
    </rPh>
    <rPh sb="14" eb="15">
      <t>トウ</t>
    </rPh>
    <rPh sb="16" eb="17">
      <t>フク</t>
    </rPh>
    <rPh sb="19" eb="21">
      <t>ハバヒロ</t>
    </rPh>
    <rPh sb="27" eb="29">
      <t>リカイ</t>
    </rPh>
    <rPh sb="51" eb="53">
      <t>シュウトク</t>
    </rPh>
    <phoneticPr fontId="3"/>
  </si>
  <si>
    <t>社葬・団体葬についても、喪主と十分な打ち合わせを行い、会場の確保や動線の設定など事前準備を的確に行うとともに、スタッフや外注先の確保・選定を的確に進めている。</t>
    <phoneticPr fontId="3"/>
  </si>
  <si>
    <t>担当業務の進捗状況を常時把握し、指示・命令・助言を行いながら的確に管理している。</t>
    <rPh sb="0" eb="2">
      <t>タントウ</t>
    </rPh>
    <rPh sb="10" eb="12">
      <t>ジョウジ</t>
    </rPh>
    <rPh sb="33" eb="35">
      <t>カンリ</t>
    </rPh>
    <phoneticPr fontId="3"/>
  </si>
  <si>
    <t>部下に助言を与え、必要な場合には自ら出向いて問題解決に当たっている。</t>
    <rPh sb="0" eb="2">
      <t>ブカ</t>
    </rPh>
    <rPh sb="3" eb="5">
      <t>ジョゲン</t>
    </rPh>
    <rPh sb="6" eb="7">
      <t>アタ</t>
    </rPh>
    <rPh sb="9" eb="11">
      <t>ヒツヨウ</t>
    </rPh>
    <rPh sb="12" eb="14">
      <t>バアイ</t>
    </rPh>
    <rPh sb="16" eb="17">
      <t>ミズカ</t>
    </rPh>
    <rPh sb="18" eb="20">
      <t>デム</t>
    </rPh>
    <rPh sb="22" eb="24">
      <t>モンダイ</t>
    </rPh>
    <rPh sb="24" eb="26">
      <t>カイケツ</t>
    </rPh>
    <rPh sb="27" eb="28">
      <t>ア</t>
    </rPh>
    <phoneticPr fontId="3"/>
  </si>
  <si>
    <t>トラブルやクレームが発生した場合には、上司と意思疎通を図ったうえで、的確に対応している。</t>
    <rPh sb="19" eb="21">
      <t>ジョウシ</t>
    </rPh>
    <rPh sb="22" eb="24">
      <t>イシ</t>
    </rPh>
    <rPh sb="24" eb="26">
      <t>ソツウ</t>
    </rPh>
    <rPh sb="27" eb="28">
      <t>ハカ</t>
    </rPh>
    <rPh sb="37" eb="39">
      <t>タイオウ</t>
    </rPh>
    <phoneticPr fontId="3"/>
  </si>
  <si>
    <t>担当業務の定性的・定量的成果を期首の目標・計画に照らして適正に評価している。</t>
    <rPh sb="0" eb="2">
      <t>タントウ</t>
    </rPh>
    <rPh sb="2" eb="4">
      <t>ギョウム</t>
    </rPh>
    <rPh sb="21" eb="23">
      <t>ケイカク</t>
    </rPh>
    <phoneticPr fontId="3"/>
  </si>
  <si>
    <t>部下に対して会社の方針を正しく伝え、理解を促している。</t>
    <rPh sb="0" eb="2">
      <t>ブカ</t>
    </rPh>
    <rPh sb="3" eb="4">
      <t>タイ</t>
    </rPh>
    <rPh sb="6" eb="8">
      <t>カイシャ</t>
    </rPh>
    <rPh sb="9" eb="11">
      <t>ホウシン</t>
    </rPh>
    <rPh sb="12" eb="13">
      <t>タダ</t>
    </rPh>
    <rPh sb="15" eb="16">
      <t>ツタ</t>
    </rPh>
    <rPh sb="18" eb="20">
      <t>リカイ</t>
    </rPh>
    <rPh sb="21" eb="22">
      <t>ウナガ</t>
    </rPh>
    <phoneticPr fontId="3"/>
  </si>
  <si>
    <t>部下の仕事振りを把握し、過労防止や安全衛生の観点から時宜を得た助言・指導を行っている。</t>
    <rPh sb="0" eb="2">
      <t>ブカ</t>
    </rPh>
    <rPh sb="3" eb="5">
      <t>シゴト</t>
    </rPh>
    <rPh sb="5" eb="6">
      <t>ブ</t>
    </rPh>
    <rPh sb="8" eb="10">
      <t>ハアク</t>
    </rPh>
    <rPh sb="12" eb="14">
      <t>カロウ</t>
    </rPh>
    <rPh sb="14" eb="16">
      <t>ボウシ</t>
    </rPh>
    <rPh sb="17" eb="19">
      <t>アンゼン</t>
    </rPh>
    <rPh sb="19" eb="21">
      <t>エイセイ</t>
    </rPh>
    <rPh sb="22" eb="24">
      <t>カンテン</t>
    </rPh>
    <rPh sb="26" eb="28">
      <t>ジギ</t>
    </rPh>
    <rPh sb="29" eb="30">
      <t>エ</t>
    </rPh>
    <rPh sb="31" eb="33">
      <t>ジョゲン</t>
    </rPh>
    <rPh sb="34" eb="36">
      <t>シドウ</t>
    </rPh>
    <rPh sb="37" eb="38">
      <t>オコナ</t>
    </rPh>
    <phoneticPr fontId="3"/>
  </si>
  <si>
    <t>重要な場面に敢えて部下を同行させるなど、部下の長期的成長を念頭においた行動をとっている。</t>
    <rPh sb="3" eb="5">
      <t>バメン</t>
    </rPh>
    <phoneticPr fontId="3"/>
  </si>
  <si>
    <t>部下の話や言い分を真摯に聞き、親身になって問題解決を支援している。</t>
    <rPh sb="0" eb="2">
      <t>ブカ</t>
    </rPh>
    <rPh sb="3" eb="4">
      <t>ハナシ</t>
    </rPh>
    <rPh sb="5" eb="6">
      <t>イ</t>
    </rPh>
    <rPh sb="7" eb="8">
      <t>ブン</t>
    </rPh>
    <rPh sb="9" eb="11">
      <t>シンシ</t>
    </rPh>
    <rPh sb="12" eb="13">
      <t>キ</t>
    </rPh>
    <rPh sb="15" eb="17">
      <t>シンミ</t>
    </rPh>
    <rPh sb="21" eb="23">
      <t>モンダイ</t>
    </rPh>
    <rPh sb="23" eb="25">
      <t>カイケツ</t>
    </rPh>
    <rPh sb="26" eb="28">
      <t>シエン</t>
    </rPh>
    <phoneticPr fontId="3"/>
  </si>
  <si>
    <t>Ⅲ. 必要な知識　（共通能力ユニット　レベル3）</t>
    <rPh sb="3" eb="5">
      <t>ヒツヨウ</t>
    </rPh>
    <rPh sb="6" eb="8">
      <t>チシキ</t>
    </rPh>
    <rPh sb="10" eb="12">
      <t>キョウツウ</t>
    </rPh>
    <rPh sb="12" eb="14">
      <t>ノウリョク</t>
    </rPh>
    <phoneticPr fontId="3"/>
  </si>
  <si>
    <t>Ⅳ.必要な知識（選択能力ユニット 施行業務　レベル3）</t>
    <rPh sb="8" eb="10">
      <t>センタク</t>
    </rPh>
    <rPh sb="17" eb="19">
      <t>セコウ</t>
    </rPh>
    <rPh sb="19" eb="21">
      <t>ギョウム</t>
    </rPh>
    <phoneticPr fontId="3"/>
  </si>
  <si>
    <t>レベル3の目安</t>
    <rPh sb="5" eb="7">
      <t>メヤス</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</si>
  <si>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</si>
  <si>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地域の社会・経済動向等を勘案しながら、経営方針に沿った目標・計画を策定している。</t>
    <rPh sb="0" eb="2">
      <t>チイキ</t>
    </rPh>
    <rPh sb="3" eb="5">
      <t>シャカイ</t>
    </rPh>
    <rPh sb="6" eb="8">
      <t>ケイザイ</t>
    </rPh>
    <rPh sb="8" eb="10">
      <t>ドウコウ</t>
    </rPh>
    <rPh sb="10" eb="11">
      <t>トウ</t>
    </rPh>
    <rPh sb="12" eb="14">
      <t>カンアン</t>
    </rPh>
    <rPh sb="19" eb="21">
      <t>ケイエイ</t>
    </rPh>
    <rPh sb="21" eb="23">
      <t>ホウシン</t>
    </rPh>
    <rPh sb="24" eb="25">
      <t>ソ</t>
    </rPh>
    <rPh sb="27" eb="29">
      <t>モクヒョウ</t>
    </rPh>
    <rPh sb="30" eb="32">
      <t>ケイカク</t>
    </rPh>
    <rPh sb="33" eb="35">
      <t>サクテイ</t>
    </rPh>
    <phoneticPr fontId="3"/>
  </si>
  <si>
    <t>やや例外的な個人葬についても、ご遺族等のニーズ（形式、式場、日程、告知、接待方法・数量、設営、予算など）の確認を行い、葬儀の基本方針を適切にまとめている。</t>
    <rPh sb="2" eb="5">
      <t>レイガイテキ</t>
    </rPh>
    <rPh sb="6" eb="8">
      <t>コジン</t>
    </rPh>
    <rPh sb="8" eb="9">
      <t>ソウ</t>
    </rPh>
    <rPh sb="16" eb="18">
      <t>イゾク</t>
    </rPh>
    <rPh sb="18" eb="19">
      <t>トウ</t>
    </rPh>
    <rPh sb="24" eb="26">
      <t>ケイシキ</t>
    </rPh>
    <rPh sb="27" eb="29">
      <t>シキジョウ</t>
    </rPh>
    <rPh sb="30" eb="32">
      <t>ニッテイ</t>
    </rPh>
    <rPh sb="33" eb="35">
      <t>コクチ</t>
    </rPh>
    <rPh sb="36" eb="38">
      <t>セッタイ</t>
    </rPh>
    <rPh sb="38" eb="40">
      <t>ホウホウ</t>
    </rPh>
    <rPh sb="41" eb="43">
      <t>スウリョウ</t>
    </rPh>
    <rPh sb="44" eb="46">
      <t>セツエイ</t>
    </rPh>
    <rPh sb="47" eb="49">
      <t>ヨサン</t>
    </rPh>
    <rPh sb="53" eb="55">
      <t>カクニン</t>
    </rPh>
    <rPh sb="56" eb="57">
      <t>オコナ</t>
    </rPh>
    <rPh sb="59" eb="61">
      <t>ソウギ</t>
    </rPh>
    <rPh sb="62" eb="64">
      <t>キホン</t>
    </rPh>
    <rPh sb="64" eb="66">
      <t>ホウシン</t>
    </rPh>
    <rPh sb="67" eb="69">
      <t>テキセツ</t>
    </rPh>
    <phoneticPr fontId="3"/>
  </si>
  <si>
    <t>駐車など道路交通法を遵守し、霊柩（寝台）自動車を運転して適切に搬送を行っている。</t>
    <rPh sb="0" eb="2">
      <t>チュウシャ</t>
    </rPh>
    <rPh sb="4" eb="6">
      <t>ドウロ</t>
    </rPh>
    <rPh sb="6" eb="9">
      <t>コウツウホウ</t>
    </rPh>
    <rPh sb="10" eb="12">
      <t>ジュンシュ</t>
    </rPh>
    <rPh sb="14" eb="16">
      <t>レイキュウ</t>
    </rPh>
    <rPh sb="17" eb="19">
      <t>シンダイ</t>
    </rPh>
    <rPh sb="20" eb="23">
      <t>ジドウシャ</t>
    </rPh>
    <rPh sb="24" eb="26">
      <t>ウンテン</t>
    </rPh>
    <rPh sb="28" eb="30">
      <t>テキセツ</t>
    </rPh>
    <rPh sb="31" eb="33">
      <t>ハンソウ</t>
    </rPh>
    <rPh sb="34" eb="35">
      <t>オコナ</t>
    </rPh>
    <phoneticPr fontId="3"/>
  </si>
  <si>
    <t>特殊・例外的な対応が求められるケースについても、内容物の排出や全身の清拭、綿詰め、着替え、化粧等の遺体処置を適切に取り進めている。</t>
    <rPh sb="0" eb="2">
      <t>トクシュ</t>
    </rPh>
    <rPh sb="3" eb="6">
      <t>レイガイテキ</t>
    </rPh>
    <rPh sb="7" eb="9">
      <t>タイオウ</t>
    </rPh>
    <rPh sb="10" eb="11">
      <t>モト</t>
    </rPh>
    <rPh sb="24" eb="26">
      <t>ナイヨウ</t>
    </rPh>
    <rPh sb="26" eb="27">
      <t>ブツ</t>
    </rPh>
    <rPh sb="28" eb="30">
      <t>ハイシュツ</t>
    </rPh>
    <rPh sb="31" eb="33">
      <t>ゼンシン</t>
    </rPh>
    <rPh sb="34" eb="36">
      <t>セイシキ</t>
    </rPh>
    <rPh sb="37" eb="38">
      <t>ワタ</t>
    </rPh>
    <rPh sb="38" eb="39">
      <t>ツ</t>
    </rPh>
    <rPh sb="41" eb="43">
      <t>キガ</t>
    </rPh>
    <rPh sb="45" eb="47">
      <t>ケショウ</t>
    </rPh>
    <rPh sb="47" eb="48">
      <t>トウ</t>
    </rPh>
    <rPh sb="49" eb="51">
      <t>イタイ</t>
    </rPh>
    <rPh sb="51" eb="53">
      <t>ショチ</t>
    </rPh>
    <rPh sb="54" eb="56">
      <t>テキセツ</t>
    </rPh>
    <rPh sb="57" eb="58">
      <t>ト</t>
    </rPh>
    <rPh sb="59" eb="60">
      <t>スス</t>
    </rPh>
    <phoneticPr fontId="3"/>
  </si>
  <si>
    <t>仏壇・仏具、墓地・墓石や事後の手続きについての相談に乗り、疑問や不安を解消している。</t>
    <rPh sb="0" eb="2">
      <t>ブツダン</t>
    </rPh>
    <rPh sb="3" eb="5">
      <t>ブツグ</t>
    </rPh>
    <rPh sb="6" eb="8">
      <t>ボチ</t>
    </rPh>
    <rPh sb="9" eb="11">
      <t>ボセキ</t>
    </rPh>
    <rPh sb="12" eb="14">
      <t>ジゴ</t>
    </rPh>
    <rPh sb="15" eb="17">
      <t>テツヅ</t>
    </rPh>
    <rPh sb="23" eb="25">
      <t>ソウダン</t>
    </rPh>
    <rPh sb="26" eb="27">
      <t>ノ</t>
    </rPh>
    <rPh sb="29" eb="31">
      <t>ギモン</t>
    </rPh>
    <rPh sb="32" eb="34">
      <t>フアン</t>
    </rPh>
    <rPh sb="35" eb="37">
      <t>カイショウ</t>
    </rPh>
    <phoneticPr fontId="3"/>
  </si>
  <si>
    <t>祭壇・葬具・宗教用具</t>
    <rPh sb="0" eb="2">
      <t>サイダン</t>
    </rPh>
    <rPh sb="3" eb="5">
      <t>ソウグ</t>
    </rPh>
    <rPh sb="6" eb="8">
      <t>シュウキョウ</t>
    </rPh>
    <rPh sb="8" eb="10">
      <t>ヨウグ</t>
    </rPh>
    <phoneticPr fontId="3"/>
  </si>
  <si>
    <t>葬具を発注し、その検収を適切に行っている。</t>
    <phoneticPr fontId="3"/>
  </si>
  <si>
    <t>季節要因等を考慮して在庫の調整を行い、在庫を適正な水準に保っている。</t>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</si>
  <si>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</si>
  <si>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状況に即して適切な表現、言葉遣い、発声で受付け応対することでご遺族等を早期に落ち着かせ、聴くべき順序に従って必要事項を明確に聴き取り、確認している。</t>
    <rPh sb="0" eb="2">
      <t>ジョウキョウ</t>
    </rPh>
    <rPh sb="3" eb="4">
      <t>ソク</t>
    </rPh>
    <rPh sb="6" eb="8">
      <t>テキセツ</t>
    </rPh>
    <rPh sb="9" eb="11">
      <t>ヒョウゲン</t>
    </rPh>
    <rPh sb="12" eb="14">
      <t>コトバ</t>
    </rPh>
    <rPh sb="14" eb="15">
      <t>ヅカ</t>
    </rPh>
    <rPh sb="17" eb="19">
      <t>ハッセイ</t>
    </rPh>
    <rPh sb="20" eb="22">
      <t>ウケツ</t>
    </rPh>
    <rPh sb="23" eb="25">
      <t>オウタイ</t>
    </rPh>
    <rPh sb="33" eb="34">
      <t>トウ</t>
    </rPh>
    <rPh sb="35" eb="37">
      <t>ソウキ</t>
    </rPh>
    <rPh sb="38" eb="39">
      <t>オ</t>
    </rPh>
    <rPh sb="40" eb="41">
      <t>ツ</t>
    </rPh>
    <rPh sb="44" eb="45">
      <t>キ</t>
    </rPh>
    <rPh sb="48" eb="50">
      <t>ジュンジョ</t>
    </rPh>
    <rPh sb="51" eb="52">
      <t>シタガ</t>
    </rPh>
    <rPh sb="54" eb="56">
      <t>ヒツヨウ</t>
    </rPh>
    <rPh sb="56" eb="58">
      <t>ジコウ</t>
    </rPh>
    <rPh sb="59" eb="61">
      <t>メイカク</t>
    </rPh>
    <rPh sb="62" eb="63">
      <t>キ</t>
    </rPh>
    <rPh sb="64" eb="65">
      <t>ト</t>
    </rPh>
    <rPh sb="67" eb="69">
      <t>カクニン</t>
    </rPh>
    <phoneticPr fontId="3"/>
  </si>
  <si>
    <t>ご遺族等の心理状態に配慮して打合せ日時を設定したり、最低限の日程のみ決め、内容については時間をおいて打合せするなど、状況に即した対応を行っている。</t>
    <rPh sb="3" eb="4">
      <t>トウ</t>
    </rPh>
    <rPh sb="5" eb="7">
      <t>シンリ</t>
    </rPh>
    <rPh sb="7" eb="9">
      <t>ジョウタイ</t>
    </rPh>
    <rPh sb="10" eb="12">
      <t>ハイリョ</t>
    </rPh>
    <rPh sb="14" eb="16">
      <t>ウチアワ</t>
    </rPh>
    <rPh sb="17" eb="19">
      <t>ニチジ</t>
    </rPh>
    <rPh sb="20" eb="22">
      <t>セッテイ</t>
    </rPh>
    <rPh sb="26" eb="29">
      <t>サイテイゲン</t>
    </rPh>
    <rPh sb="30" eb="32">
      <t>ニッテイ</t>
    </rPh>
    <rPh sb="34" eb="35">
      <t>キ</t>
    </rPh>
    <rPh sb="37" eb="39">
      <t>ナイヨウ</t>
    </rPh>
    <rPh sb="44" eb="46">
      <t>ジカン</t>
    </rPh>
    <rPh sb="50" eb="52">
      <t>ウチアワ</t>
    </rPh>
    <rPh sb="58" eb="60">
      <t>ジョウキョウ</t>
    </rPh>
    <rPh sb="61" eb="62">
      <t>ソク</t>
    </rPh>
    <rPh sb="64" eb="66">
      <t>タイオウ</t>
    </rPh>
    <rPh sb="67" eb="68">
      <t>オコナ</t>
    </rPh>
    <phoneticPr fontId="3"/>
  </si>
  <si>
    <t>ご遺族等の精神的な衝撃を和らげることができるようカウンセリング的な立場で応対し、信頼感や安心感を醸成している。</t>
    <rPh sb="3" eb="4">
      <t>トウ</t>
    </rPh>
    <rPh sb="5" eb="8">
      <t>セイシンテキ</t>
    </rPh>
    <rPh sb="9" eb="11">
      <t>ショウゲキ</t>
    </rPh>
    <rPh sb="12" eb="13">
      <t>ヤワ</t>
    </rPh>
    <rPh sb="36" eb="38">
      <t>オウタイ</t>
    </rPh>
    <rPh sb="40" eb="43">
      <t>シンライカン</t>
    </rPh>
    <rPh sb="44" eb="47">
      <t>アンシンカン</t>
    </rPh>
    <rPh sb="48" eb="50">
      <t>ジョウセイ</t>
    </rPh>
    <phoneticPr fontId="3"/>
  </si>
  <si>
    <t>消費者契約法を遵守し、ご遺族等に対して必要な情報を適正に開示している。</t>
    <rPh sb="0" eb="3">
      <t>ショウヒシャ</t>
    </rPh>
    <rPh sb="3" eb="6">
      <t>ケイヤクホウ</t>
    </rPh>
    <rPh sb="7" eb="9">
      <t>ジュンシュ</t>
    </rPh>
    <rPh sb="14" eb="15">
      <t>トウ</t>
    </rPh>
    <rPh sb="16" eb="17">
      <t>タイ</t>
    </rPh>
    <rPh sb="19" eb="21">
      <t>ヒツヨウ</t>
    </rPh>
    <rPh sb="22" eb="24">
      <t>ジョウホウ</t>
    </rPh>
    <rPh sb="25" eb="27">
      <t>テキセイ</t>
    </rPh>
    <rPh sb="28" eb="30">
      <t>カイジ</t>
    </rPh>
    <phoneticPr fontId="3"/>
  </si>
  <si>
    <t>ご遺族等が極度の混乱状態にある状況においても、相手を落ち着かせ、必要な事項を丁寧に説明して理解してもらっている。</t>
    <rPh sb="3" eb="4">
      <t>トウ</t>
    </rPh>
    <rPh sb="5" eb="7">
      <t>キョクド</t>
    </rPh>
    <rPh sb="8" eb="10">
      <t>コンラン</t>
    </rPh>
    <rPh sb="10" eb="12">
      <t>ジョウタイ</t>
    </rPh>
    <rPh sb="15" eb="17">
      <t>ジョウキョウ</t>
    </rPh>
    <rPh sb="23" eb="25">
      <t>アイテ</t>
    </rPh>
    <rPh sb="26" eb="27">
      <t>オ</t>
    </rPh>
    <rPh sb="28" eb="29">
      <t>ツ</t>
    </rPh>
    <rPh sb="32" eb="34">
      <t>ヒツヨウ</t>
    </rPh>
    <rPh sb="35" eb="37">
      <t>ジコウ</t>
    </rPh>
    <rPh sb="38" eb="40">
      <t>テイネイ</t>
    </rPh>
    <rPh sb="41" eb="43">
      <t>セツメイ</t>
    </rPh>
    <rPh sb="45" eb="47">
      <t>リカイ</t>
    </rPh>
    <phoneticPr fontId="3"/>
  </si>
  <si>
    <t>ご遺族等の心情に配慮し、宗旨や慣習に即して細心の配慮をもってご遺体の取扱いを行っている。</t>
    <rPh sb="3" eb="4">
      <t>トウ</t>
    </rPh>
    <rPh sb="5" eb="7">
      <t>シンジョウ</t>
    </rPh>
    <rPh sb="8" eb="10">
      <t>ハイリョ</t>
    </rPh>
    <rPh sb="12" eb="14">
      <t>シュウシ</t>
    </rPh>
    <rPh sb="15" eb="17">
      <t>カンシュウ</t>
    </rPh>
    <rPh sb="18" eb="19">
      <t>ソク</t>
    </rPh>
    <rPh sb="21" eb="23">
      <t>サイシン</t>
    </rPh>
    <rPh sb="24" eb="26">
      <t>ハイリョ</t>
    </rPh>
    <rPh sb="34" eb="36">
      <t>トリアツカ</t>
    </rPh>
    <rPh sb="38" eb="39">
      <t>オコナ</t>
    </rPh>
    <phoneticPr fontId="3"/>
  </si>
  <si>
    <t>ご遺族等が取り乱している場合等においても、ご遺体の安置場所を確認し、適切に安置作業を行っている。</t>
    <rPh sb="3" eb="4">
      <t>トウ</t>
    </rPh>
    <rPh sb="5" eb="6">
      <t>ト</t>
    </rPh>
    <rPh sb="7" eb="8">
      <t>ミダ</t>
    </rPh>
    <rPh sb="12" eb="14">
      <t>バアイ</t>
    </rPh>
    <rPh sb="14" eb="15">
      <t>トウ</t>
    </rPh>
    <rPh sb="25" eb="27">
      <t>アンチ</t>
    </rPh>
    <rPh sb="27" eb="29">
      <t>バショ</t>
    </rPh>
    <rPh sb="30" eb="32">
      <t>カクニン</t>
    </rPh>
    <rPh sb="34" eb="36">
      <t>テキセツ</t>
    </rPh>
    <rPh sb="37" eb="39">
      <t>アンチ</t>
    </rPh>
    <rPh sb="39" eb="41">
      <t>サギョウ</t>
    </rPh>
    <rPh sb="42" eb="43">
      <t>オコナ</t>
    </rPh>
    <phoneticPr fontId="3"/>
  </si>
  <si>
    <t>現状修復が完全に出来ているかチェックしたうえで、ご遺族等や設営場所の関係者へ終了の挨拶とお礼を行っている。</t>
    <rPh sb="0" eb="2">
      <t>ゲンジョウ</t>
    </rPh>
    <rPh sb="2" eb="4">
      <t>シュウフク</t>
    </rPh>
    <rPh sb="5" eb="7">
      <t>カンゼン</t>
    </rPh>
    <rPh sb="8" eb="10">
      <t>デキ</t>
    </rPh>
    <rPh sb="27" eb="28">
      <t>トウ</t>
    </rPh>
    <rPh sb="38" eb="40">
      <t>シュウリョウ</t>
    </rPh>
    <rPh sb="41" eb="43">
      <t>アイサツ</t>
    </rPh>
    <rPh sb="45" eb="46">
      <t>レイ</t>
    </rPh>
    <rPh sb="47" eb="48">
      <t>オコナ</t>
    </rPh>
    <phoneticPr fontId="3"/>
  </si>
  <si>
    <t>社葬・団体葬など大規模な葬儀において、ご遺族等や施主と十分な打ち合わせを行ったうえで、導線の設定などの事前準備を的確に行っている。</t>
    <rPh sb="0" eb="2">
      <t>シャソウ</t>
    </rPh>
    <rPh sb="3" eb="5">
      <t>ダンタイ</t>
    </rPh>
    <rPh sb="5" eb="6">
      <t>ソウ</t>
    </rPh>
    <rPh sb="8" eb="11">
      <t>ダイキボ</t>
    </rPh>
    <rPh sb="12" eb="14">
      <t>ソウギ</t>
    </rPh>
    <rPh sb="22" eb="23">
      <t>トウ</t>
    </rPh>
    <rPh sb="24" eb="26">
      <t>セシュ</t>
    </rPh>
    <rPh sb="27" eb="29">
      <t>ジュウブン</t>
    </rPh>
    <rPh sb="30" eb="31">
      <t>ウ</t>
    </rPh>
    <rPh sb="32" eb="33">
      <t>ア</t>
    </rPh>
    <rPh sb="36" eb="37">
      <t>オコナ</t>
    </rPh>
    <rPh sb="43" eb="45">
      <t>ドウセン</t>
    </rPh>
    <rPh sb="46" eb="48">
      <t>セッテイ</t>
    </rPh>
    <rPh sb="51" eb="53">
      <t>ジゼン</t>
    </rPh>
    <rPh sb="53" eb="55">
      <t>ジュンビ</t>
    </rPh>
    <rPh sb="56" eb="58">
      <t>テキカク</t>
    </rPh>
    <rPh sb="59" eb="60">
      <t>オコナ</t>
    </rPh>
    <phoneticPr fontId="3"/>
  </si>
  <si>
    <t>きめ細かな配慮を行いながら、ご遺族等や参列者にとって親切な司会進行を行っている。</t>
    <rPh sb="2" eb="3">
      <t>コマ</t>
    </rPh>
    <rPh sb="5" eb="7">
      <t>ハイリョ</t>
    </rPh>
    <rPh sb="8" eb="9">
      <t>オコナ</t>
    </rPh>
    <rPh sb="17" eb="18">
      <t>トウ</t>
    </rPh>
    <rPh sb="19" eb="22">
      <t>サンレツシャ</t>
    </rPh>
    <rPh sb="26" eb="28">
      <t>シンセツ</t>
    </rPh>
    <rPh sb="29" eb="31">
      <t>シカイ</t>
    </rPh>
    <rPh sb="31" eb="33">
      <t>シンコウ</t>
    </rPh>
    <rPh sb="34" eb="35">
      <t>オコナ</t>
    </rPh>
    <phoneticPr fontId="3"/>
  </si>
  <si>
    <t>請求書をご遺族等に説明し、ご遺族等から疑義があった場合にも誠実・正確に回答し、その了解を得ている。</t>
    <rPh sb="0" eb="3">
      <t>セイキュウショ</t>
    </rPh>
    <rPh sb="7" eb="8">
      <t>トウ</t>
    </rPh>
    <rPh sb="9" eb="11">
      <t>セツメイ</t>
    </rPh>
    <rPh sb="16" eb="17">
      <t>トウ</t>
    </rPh>
    <rPh sb="19" eb="21">
      <t>ギギ</t>
    </rPh>
    <rPh sb="25" eb="27">
      <t>バアイ</t>
    </rPh>
    <rPh sb="29" eb="31">
      <t>セイジツ</t>
    </rPh>
    <rPh sb="32" eb="34">
      <t>セイカク</t>
    </rPh>
    <rPh sb="35" eb="37">
      <t>カイトウ</t>
    </rPh>
    <rPh sb="41" eb="43">
      <t>リョウカイ</t>
    </rPh>
    <rPh sb="44" eb="45">
      <t>エ</t>
    </rPh>
    <phoneticPr fontId="3"/>
  </si>
  <si>
    <t>ご遺族等の心情を理解し、ご遺族等が求める情報をタイムリーに提供している。</t>
    <rPh sb="3" eb="4">
      <t>トウ</t>
    </rPh>
    <rPh sb="5" eb="7">
      <t>シンジョウ</t>
    </rPh>
    <rPh sb="8" eb="10">
      <t>リカイ</t>
    </rPh>
    <rPh sb="15" eb="16">
      <t>トウ</t>
    </rPh>
    <rPh sb="17" eb="18">
      <t>モト</t>
    </rPh>
    <rPh sb="20" eb="22">
      <t>ジョウホウ</t>
    </rPh>
    <rPh sb="29" eb="31">
      <t>テイキョウ</t>
    </rPh>
    <phoneticPr fontId="3"/>
  </si>
  <si>
    <t>自社の利益ではなく、常にご遺族等の立場に立ってアフターサービスを提供している。</t>
    <rPh sb="0" eb="2">
      <t>ジシャ</t>
    </rPh>
    <rPh sb="3" eb="5">
      <t>リエキ</t>
    </rPh>
    <rPh sb="10" eb="11">
      <t>ツネ</t>
    </rPh>
    <rPh sb="15" eb="16">
      <t>トウ</t>
    </rPh>
    <rPh sb="17" eb="19">
      <t>タチバ</t>
    </rPh>
    <rPh sb="20" eb="21">
      <t>タ</t>
    </rPh>
    <rPh sb="32" eb="34">
      <t>テイキョウ</t>
    </rPh>
    <phoneticPr fontId="3"/>
  </si>
  <si>
    <t>撤去作業の進行管理を行い、現状修復が完全に出来ているかチェックしたうえで、ご遺族等や設営場所の関係者へ終了の挨拶とお礼を行っている。</t>
    <rPh sb="40" eb="41">
      <t>トウ</t>
    </rPh>
    <phoneticPr fontId="3"/>
  </si>
  <si>
    <t>大規模な葬儀の場合を含め、請求書をご遺族等に説明し、ご遺族等から疑義があった場合にも誠実・正確に回答し、その了解を得ている。</t>
    <rPh sb="0" eb="3">
      <t>ダイキボ</t>
    </rPh>
    <rPh sb="4" eb="6">
      <t>ソウギ</t>
    </rPh>
    <rPh sb="7" eb="9">
      <t>バアイ</t>
    </rPh>
    <rPh sb="10" eb="11">
      <t>フク</t>
    </rPh>
    <rPh sb="20" eb="21">
      <t>トウ</t>
    </rPh>
    <rPh sb="29" eb="30">
      <t>トウ</t>
    </rPh>
    <phoneticPr fontId="3"/>
  </si>
  <si>
    <t>ご遺族等が求める情報をタイムリーに提供し、自社の利益ではなく、常にご遺族等の立場に立ってアフターサービスを提供している。</t>
    <rPh sb="3" eb="4">
      <t>トウ</t>
    </rPh>
    <rPh sb="36" eb="37">
      <t>トウ</t>
    </rPh>
    <phoneticPr fontId="3"/>
  </si>
  <si>
    <t>ご遺族等の精神的な衝撃を和らげることができるようカウンセリング的な立場で応対し、信頼感や安心感を醸成している。</t>
    <rPh sb="3" eb="4">
      <t>トウ</t>
    </rPh>
    <phoneticPr fontId="3"/>
  </si>
  <si>
    <t>ご遺族等が極度の混乱状態にある状況においても、相手を落ち着かせ、必要な事項を丁寧に説明して理解してもらっている。</t>
    <rPh sb="3" eb="4">
      <t>トウ</t>
    </rPh>
    <phoneticPr fontId="3"/>
  </si>
  <si>
    <t>ご遺族等の心情に配慮し、宗旨や慣習に即して細心の配慮をもってご遺体の取扱いを行うとともに、搬送後の手洗い、消毒等を部下・後輩に徹底するなど、公衆衛生上の配慮を的確に行っている。</t>
    <rPh sb="3" eb="4">
      <t>トウ</t>
    </rPh>
    <rPh sb="70" eb="72">
      <t>コウシュウ</t>
    </rPh>
    <rPh sb="72" eb="74">
      <t>エイセイ</t>
    </rPh>
    <rPh sb="74" eb="75">
      <t>ジョウ</t>
    </rPh>
    <rPh sb="76" eb="78">
      <t>ハイリョ</t>
    </rPh>
    <rPh sb="79" eb="81">
      <t>テキカク</t>
    </rPh>
    <rPh sb="82" eb="83">
      <t>オコナ</t>
    </rPh>
    <phoneticPr fontId="3"/>
  </si>
  <si>
    <t>ご遺体等の腐敗が進行しないように周辺の環境を慎重に整え、習慣や宗教・宗派、家族の意向に合わせて安置方法の判断を的確に行っている。</t>
    <rPh sb="3" eb="4">
      <t>トウ</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</si>
  <si>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</si>
  <si>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素点換算</t>
    <rPh sb="0" eb="2">
      <t>ソテン</t>
    </rPh>
    <rPh sb="2" eb="4">
      <t>カンサン</t>
    </rPh>
    <phoneticPr fontId="3"/>
  </si>
  <si>
    <t>上司コメント</t>
    <rPh sb="0" eb="2">
      <t>ジョウシ</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</si>
  <si>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</si>
  <si>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実績</t>
    <rPh sb="0" eb="2">
      <t>ジッセキ</t>
    </rPh>
    <phoneticPr fontId="3"/>
  </si>
  <si>
    <t>評価</t>
    <phoneticPr fontId="3"/>
  </si>
  <si>
    <t>スケジュール、期限</t>
    <rPh sb="7" eb="9">
      <t>キゲン</t>
    </rPh>
    <phoneticPr fontId="3"/>
  </si>
  <si>
    <t>活動計画</t>
    <rPh sb="0" eb="2">
      <t>カツドウ</t>
    </rPh>
    <rPh sb="2" eb="4">
      <t>ケイカク</t>
    </rPh>
    <phoneticPr fontId="3"/>
  </si>
  <si>
    <t>上司</t>
    <rPh sb="0" eb="2">
      <t>ジョウシ</t>
    </rPh>
    <phoneticPr fontId="3"/>
  </si>
  <si>
    <t>自己</t>
    <rPh sb="0" eb="2">
      <t>ジコ</t>
    </rPh>
    <phoneticPr fontId="3"/>
  </si>
  <si>
    <t>能力ユニット名</t>
    <rPh sb="0" eb="2">
      <t>ノウリョク</t>
    </rPh>
    <rPh sb="6" eb="7">
      <t>メイ</t>
    </rPh>
    <phoneticPr fontId="3"/>
  </si>
  <si>
    <t>スキルアップのための活動計画</t>
    <rPh sb="10" eb="12">
      <t>カツドウ</t>
    </rPh>
    <rPh sb="12" eb="14">
      <t>ケイカク</t>
    </rPh>
    <phoneticPr fontId="3"/>
  </si>
  <si>
    <t>能力ユニット・点数一覧</t>
    <rPh sb="0" eb="2">
      <t>ノウリョク</t>
    </rPh>
    <rPh sb="7" eb="11">
      <t>テンスウイチラン</t>
    </rPh>
    <phoneticPr fontId="3"/>
  </si>
  <si>
    <t>目標評価</t>
    <rPh sb="0" eb="2">
      <t>モクヒョウ</t>
    </rPh>
    <rPh sb="2" eb="4">
      <t>ヒョウカ</t>
    </rPh>
    <phoneticPr fontId="3"/>
  </si>
  <si>
    <t>現在評価</t>
    <rPh sb="0" eb="2">
      <t>ゲンザイ</t>
    </rPh>
    <rPh sb="2" eb="4">
      <t>ヒョウカ</t>
    </rPh>
    <phoneticPr fontId="3"/>
  </si>
  <si>
    <t>※現在評価は上司評価</t>
    <rPh sb="1" eb="3">
      <t>ゲンザイ</t>
    </rPh>
    <rPh sb="3" eb="5">
      <t>ヒョウカ</t>
    </rPh>
    <rPh sb="6" eb="8">
      <t>ジョウシ</t>
    </rPh>
    <rPh sb="8" eb="10">
      <t>ヒョウカ</t>
    </rPh>
    <phoneticPr fontId="3"/>
  </si>
  <si>
    <t>スキルアップ目標</t>
    <rPh sb="6" eb="8">
      <t>モクヒョウ</t>
    </rPh>
    <phoneticPr fontId="3"/>
  </si>
  <si>
    <t>スキルアップ上の課題</t>
    <rPh sb="6" eb="7">
      <t>ジョウ</t>
    </rPh>
    <rPh sb="8" eb="10">
      <t>カダイ</t>
    </rPh>
    <phoneticPr fontId="3"/>
  </si>
  <si>
    <t>スキルレベルチェックグラフ</t>
    <phoneticPr fontId="3"/>
  </si>
  <si>
    <t>日</t>
    <rPh sb="0" eb="1">
      <t>ヒ</t>
    </rPh>
    <phoneticPr fontId="3"/>
  </si>
  <si>
    <t>月</t>
    <rPh sb="0" eb="1">
      <t>ツキ</t>
    </rPh>
    <phoneticPr fontId="3"/>
  </si>
  <si>
    <t>年</t>
    <rPh sb="0" eb="1">
      <t>ネン</t>
    </rPh>
    <phoneticPr fontId="3"/>
  </si>
  <si>
    <t>～</t>
    <phoneticPr fontId="3"/>
  </si>
  <si>
    <t>評価期間</t>
    <rPh sb="0" eb="2">
      <t>ヒョウカ</t>
    </rPh>
    <rPh sb="2" eb="4">
      <t>キカン</t>
    </rPh>
    <phoneticPr fontId="3"/>
  </si>
  <si>
    <t>印</t>
    <rPh sb="0" eb="1">
      <t>イン</t>
    </rPh>
    <phoneticPr fontId="3"/>
  </si>
  <si>
    <t>評価者氏名</t>
    <rPh sb="0" eb="2">
      <t>ヒョウカ</t>
    </rPh>
    <rPh sb="2" eb="3">
      <t>シャ</t>
    </rPh>
    <rPh sb="3" eb="5">
      <t>シメイ</t>
    </rPh>
    <phoneticPr fontId="3"/>
  </si>
  <si>
    <t>レベル</t>
    <phoneticPr fontId="3"/>
  </si>
  <si>
    <t>本人氏名</t>
    <rPh sb="0" eb="2">
      <t>ホンニン</t>
    </rPh>
    <rPh sb="2" eb="4">
      <t>シメイ</t>
    </rPh>
    <phoneticPr fontId="3"/>
  </si>
  <si>
    <t>本人所属</t>
    <rPh sb="0" eb="2">
      <t>ホンニン</t>
    </rPh>
    <rPh sb="2" eb="4">
      <t>ショゾク</t>
    </rPh>
    <phoneticPr fontId="3"/>
  </si>
  <si>
    <t>OJTコミュニケーションシート</t>
    <phoneticPr fontId="3"/>
  </si>
  <si>
    <t>コンプライアンス</t>
  </si>
  <si>
    <t>葬祭スタッフとしてのマナーと心構え</t>
  </si>
  <si>
    <t>チームワークとコミュニケーション</t>
  </si>
  <si>
    <t>事前相談</t>
  </si>
  <si>
    <t>葬祭企画</t>
  </si>
  <si>
    <t>見積り、受注</t>
  </si>
  <si>
    <t>搬送</t>
  </si>
  <si>
    <t>遺体処置・湯灌、納棺</t>
  </si>
  <si>
    <t>会場設営</t>
  </si>
  <si>
    <t>式典運営</t>
  </si>
  <si>
    <t>アフターケア</t>
  </si>
  <si>
    <t>施行業務管理</t>
  </si>
  <si>
    <t>葬具管理</t>
  </si>
  <si>
    <t>組織マネジメント</t>
    <rPh sb="0" eb="2">
      <t>ソシキ</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</si>
  <si>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</si>
  <si>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</si>
  <si>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通常の葬儀だけでなく社葬・団体葬等の大規模な葬儀についても、喪主・施主の意向を一つ一つ確認しながら提案書や見積書の作成を行っている。</t>
    <rPh sb="0" eb="2">
      <t>ツウジョウ</t>
    </rPh>
    <rPh sb="3" eb="5">
      <t>ソウギ</t>
    </rPh>
    <rPh sb="10" eb="12">
      <t>シャソウ</t>
    </rPh>
    <rPh sb="13" eb="15">
      <t>ダンタイ</t>
    </rPh>
    <rPh sb="15" eb="16">
      <t>ソウ</t>
    </rPh>
    <rPh sb="16" eb="17">
      <t>トウ</t>
    </rPh>
    <rPh sb="18" eb="21">
      <t>ダイキボ</t>
    </rPh>
    <rPh sb="22" eb="24">
      <t>ソウギ</t>
    </rPh>
    <rPh sb="30" eb="32">
      <t>モシュ</t>
    </rPh>
    <rPh sb="33" eb="35">
      <t>セシュ</t>
    </rPh>
    <rPh sb="36" eb="38">
      <t>イコウ</t>
    </rPh>
    <rPh sb="39" eb="40">
      <t>ヒト</t>
    </rPh>
    <rPh sb="41" eb="42">
      <t>ヒト</t>
    </rPh>
    <rPh sb="43" eb="45">
      <t>カクニン</t>
    </rPh>
    <rPh sb="49" eb="52">
      <t>テイアンショ</t>
    </rPh>
    <rPh sb="53" eb="56">
      <t>ミツモリショ</t>
    </rPh>
    <rPh sb="57" eb="59">
      <t>サクセイ</t>
    </rPh>
    <rPh sb="60" eb="61">
      <t>オコナ</t>
    </rPh>
    <phoneticPr fontId="3"/>
  </si>
  <si>
    <t>③フォローアップ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</si>
</sst>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8">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color theme="1"/>
      <name val="ＭＳ Ｐゴシック"/>
      <family val="3"/>
      <charset val="128"/>
    </font>
    <font>
      <sz val="14"/>
      <name val="ＭＳ Ｐゴシック"/>
      <family val="3"/>
      <charset val="128"/>
      <scheme val="minor"/>
    </font>
    <font>
      <sz val="12"/>
      <name val="ＭＳ Ｐゴシック"/>
      <family val="3"/>
      <charset val="128"/>
    </font>
    <font>
      <b/>
      <sz val="10"/>
      <name val="Arial"/>
      <family val="2"/>
    </font>
    <font>
      <sz val="12"/>
      <name val="Arial"/>
      <family val="2"/>
    </font>
    <font>
      <sz val="10"/>
      <color indexed="22"/>
      <name val="Arial"/>
      <family val="2"/>
    </font>
    <font>
      <sz val="11"/>
      <color indexed="22"/>
      <name val="ＭＳ Ｐゴシック"/>
      <family val="3"/>
      <charset val="128"/>
    </font>
    <font>
      <b/>
      <sz val="11"/>
      <color indexed="22"/>
      <name val="ＭＳ Ｐゴシック"/>
      <family val="3"/>
      <charset val="128"/>
    </font>
    <font>
      <b/>
      <sz val="18"/>
      <name val="HGPｺﾞｼｯｸE"/>
      <family val="3"/>
      <charset val="128"/>
    </font>
    <font>
      <b/>
      <sz val="14"/>
      <name val="HGPｺﾞｼｯｸE"/>
      <family val="3"/>
      <charset val="128"/>
    </font>
    <font>
      <b/>
      <sz val="16"/>
      <name val="ＭＳ Ｐゴシック"/>
      <family val="3"/>
      <charset val="128"/>
    </font>
    <font>
      <sz val="10"/>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55"/>
      </right>
      <top/>
      <bottom style="thin">
        <color indexed="55"/>
      </bottom>
      <diagonal/>
    </border>
    <border>
      <left/>
      <right/>
      <top/>
      <bottom style="thin">
        <color indexed="55"/>
      </bottom>
      <diagonal/>
    </border>
    <border>
      <left style="thin">
        <color indexed="55"/>
      </left>
      <right/>
      <top/>
      <bottom style="thin">
        <color indexed="55"/>
      </bottom>
      <diagonal/>
    </border>
    <border>
      <left/>
      <right style="thin">
        <color indexed="55"/>
      </right>
      <top/>
      <bottom/>
      <diagonal/>
    </border>
    <border>
      <left style="thin">
        <color indexed="55"/>
      </left>
      <right/>
      <top/>
      <bottom/>
      <diagonal/>
    </border>
    <border>
      <left/>
      <right style="thin">
        <color indexed="55"/>
      </right>
      <top style="thin">
        <color indexed="55"/>
      </top>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top/>
      <bottom style="thin">
        <color indexed="46"/>
      </bottom>
      <diagonal/>
    </border>
    <border>
      <left/>
      <right/>
      <top style="thin">
        <color indexed="46"/>
      </top>
      <bottom/>
      <diagonal/>
    </border>
    <border>
      <left/>
      <right/>
      <top style="thin">
        <color indexed="64"/>
      </top>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288">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7" xfId="0" applyBorder="1" applyAlignment="1">
      <alignment vertical="center"/>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25" fillId="0" borderId="11" xfId="0" applyFont="1" applyFill="1" applyBorder="1" applyAlignment="1">
      <alignment vertical="center" wrapText="1"/>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1" fillId="24" borderId="15"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42" fillId="26" borderId="22" xfId="0" applyFont="1" applyFill="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25" fillId="0" borderId="0" xfId="0" applyFont="1" applyFill="1" applyBorder="1" applyAlignment="1">
      <alignment horizontal="left" vertical="center" wrapText="1"/>
    </xf>
    <xf numFmtId="0" fontId="5" fillId="26" borderId="19" xfId="0" applyFont="1" applyFill="1" applyBorder="1" applyAlignment="1">
      <alignment vertical="center" wrapText="1"/>
    </xf>
    <xf numFmtId="0" fontId="41" fillId="24" borderId="15" xfId="0" applyFont="1" applyFill="1" applyBorder="1" applyAlignment="1">
      <alignment horizontal="center" vertical="center"/>
    </xf>
    <xf numFmtId="0" fontId="41" fillId="24" borderId="15" xfId="0" applyFont="1" applyFill="1" applyBorder="1" applyAlignment="1">
      <alignment horizontal="center" vertical="center" wrapText="1"/>
    </xf>
    <xf numFmtId="0" fontId="25" fillId="0" borderId="0" xfId="0" applyFont="1" applyAlignment="1">
      <alignment horizontal="right" vertical="top"/>
    </xf>
    <xf numFmtId="0" fontId="5" fillId="26" borderId="22" xfId="0" applyFont="1" applyFill="1" applyBorder="1" applyAlignment="1">
      <alignment vertical="center" wrapText="1"/>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41"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5" fillId="28" borderId="11" xfId="43" applyFont="1" applyFill="1" applyBorder="1" applyAlignment="1">
      <alignment vertical="center" wrapText="1"/>
    </xf>
    <xf numFmtId="0" fontId="42" fillId="26" borderId="28" xfId="0" applyFont="1" applyFill="1" applyBorder="1" applyAlignment="1">
      <alignment vertical="center"/>
    </xf>
    <xf numFmtId="0" fontId="5" fillId="26" borderId="21" xfId="0" applyFont="1" applyFill="1" applyBorder="1" applyAlignment="1">
      <alignment vertical="center" wrapTex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4" fillId="0" borderId="0" xfId="43" applyAlignment="1">
      <alignment horizontal="center" vertical="center"/>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12" xfId="0" applyFont="1" applyFill="1" applyBorder="1" applyAlignment="1">
      <alignment vertical="center" wrapText="1"/>
    </xf>
    <xf numFmtId="0" fontId="42" fillId="26" borderId="12" xfId="0" applyFont="1" applyFill="1" applyBorder="1" applyAlignment="1">
      <alignment vertical="center"/>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5" fillId="29" borderId="14" xfId="43" applyFont="1" applyFill="1" applyBorder="1" applyAlignment="1">
      <alignment horizontal="center" vertical="center"/>
    </xf>
    <xf numFmtId="0" fontId="46" fillId="0" borderId="31" xfId="0" applyFont="1" applyBorder="1" applyAlignment="1">
      <alignment horizontal="left" vertical="top" wrapText="1"/>
    </xf>
    <xf numFmtId="0" fontId="46" fillId="0" borderId="30" xfId="0" applyFont="1" applyBorder="1" applyAlignment="1">
      <alignment vertical="top" wrapText="1"/>
    </xf>
    <xf numFmtId="0" fontId="46" fillId="0" borderId="29" xfId="0" applyFont="1" applyBorder="1" applyAlignment="1">
      <alignment vertical="top" wrapText="1"/>
    </xf>
    <xf numFmtId="0" fontId="25" fillId="0" borderId="0" xfId="0" applyFont="1" applyAlignment="1">
      <alignment vertical="center"/>
    </xf>
    <xf numFmtId="0" fontId="47"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xf numFmtId="0" fontId="4" fillId="0" borderId="0" xfId="47" applyAlignment="1"/>
    <xf numFmtId="0" fontId="33" fillId="0" borderId="0" xfId="47" applyFont="1" applyAlignment="1"/>
    <xf numFmtId="177" fontId="49" fillId="30" borderId="25" xfId="47" applyNumberFormat="1" applyFont="1" applyFill="1" applyBorder="1" applyAlignment="1">
      <alignment horizontal="center"/>
    </xf>
    <xf numFmtId="0" fontId="33" fillId="30" borderId="25" xfId="47" applyFont="1" applyFill="1" applyBorder="1" applyAlignment="1"/>
    <xf numFmtId="0" fontId="5" fillId="30" borderId="25" xfId="47" applyFont="1" applyFill="1" applyBorder="1" applyAlignment="1"/>
    <xf numFmtId="177" fontId="49" fillId="0" borderId="25" xfId="47" applyNumberFormat="1" applyFont="1" applyBorder="1" applyAlignment="1">
      <alignment horizontal="center"/>
    </xf>
    <xf numFmtId="0" fontId="33" fillId="0" borderId="25" xfId="47" applyFont="1" applyBorder="1" applyAlignment="1"/>
    <xf numFmtId="0" fontId="5" fillId="0" borderId="25" xfId="47" applyFont="1" applyBorder="1" applyAlignment="1"/>
    <xf numFmtId="0" fontId="33" fillId="0" borderId="42" xfId="47" applyFont="1" applyFill="1" applyBorder="1" applyAlignment="1">
      <alignment vertical="top"/>
    </xf>
    <xf numFmtId="0" fontId="33" fillId="0" borderId="43" xfId="47" applyFont="1" applyFill="1" applyBorder="1" applyAlignment="1">
      <alignment vertical="top"/>
    </xf>
    <xf numFmtId="0" fontId="5" fillId="0" borderId="44" xfId="47" applyFont="1" applyFill="1" applyBorder="1" applyAlignment="1"/>
    <xf numFmtId="0" fontId="5" fillId="0" borderId="44" xfId="47" applyFont="1" applyFill="1" applyBorder="1" applyAlignment="1">
      <alignment vertical="top"/>
    </xf>
    <xf numFmtId="0" fontId="49" fillId="0" borderId="0" xfId="47" applyFont="1" applyFill="1" applyBorder="1" applyAlignment="1"/>
    <xf numFmtId="0" fontId="34" fillId="0" borderId="0" xfId="47" applyFont="1" applyFill="1" applyBorder="1" applyAlignment="1"/>
    <xf numFmtId="177" fontId="4" fillId="0" borderId="0" xfId="47" applyNumberFormat="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5" fillId="0" borderId="43" xfId="47" applyFont="1" applyFill="1" applyBorder="1" applyAlignment="1"/>
    <xf numFmtId="0" fontId="4" fillId="0" borderId="43" xfId="47" applyFill="1" applyBorder="1" applyAlignment="1"/>
    <xf numFmtId="0" fontId="33" fillId="0" borderId="43" xfId="47" applyFont="1" applyFill="1" applyBorder="1" applyAlignment="1"/>
    <xf numFmtId="0" fontId="4" fillId="0" borderId="42" xfId="47" applyFill="1" applyBorder="1" applyAlignment="1"/>
    <xf numFmtId="0" fontId="34" fillId="25" borderId="46" xfId="47" applyFont="1" applyFill="1" applyBorder="1" applyAlignment="1">
      <alignment horizontal="center" vertical="center" wrapText="1"/>
    </xf>
    <xf numFmtId="0" fontId="4" fillId="0" borderId="0" xfId="47" applyFill="1" applyBorder="1" applyAlignment="1"/>
    <xf numFmtId="0" fontId="51" fillId="31" borderId="0" xfId="47" applyFont="1" applyFill="1" applyAlignment="1"/>
    <xf numFmtId="0" fontId="52" fillId="31" borderId="0" xfId="47" applyFont="1" applyFill="1" applyAlignment="1"/>
    <xf numFmtId="0" fontId="53" fillId="31" borderId="0" xfId="47" applyFont="1" applyFill="1" applyAlignment="1"/>
    <xf numFmtId="0" fontId="5" fillId="0" borderId="42" xfId="47" applyFont="1" applyBorder="1" applyAlignment="1"/>
    <xf numFmtId="0" fontId="5" fillId="0" borderId="43" xfId="47" applyFont="1" applyBorder="1" applyAlignment="1"/>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0" xfId="47" applyFont="1" applyBorder="1" applyAlignment="1"/>
    <xf numFmtId="0" fontId="4" fillId="0" borderId="0" xfId="47" applyBorder="1" applyAlignment="1"/>
    <xf numFmtId="0" fontId="33" fillId="0" borderId="34" xfId="47" applyFont="1" applyBorder="1" applyAlignment="1"/>
    <xf numFmtId="0" fontId="33" fillId="0" borderId="35" xfId="47" applyFont="1" applyBorder="1" applyAlignment="1"/>
    <xf numFmtId="0" fontId="4" fillId="0" borderId="35" xfId="47" applyBorder="1" applyAlignment="1"/>
    <xf numFmtId="0" fontId="4" fillId="0" borderId="36" xfId="47" applyBorder="1" applyAlignment="1"/>
    <xf numFmtId="0" fontId="33" fillId="0" borderId="37" xfId="47" applyFont="1" applyBorder="1" applyAlignment="1"/>
    <xf numFmtId="0" fontId="33" fillId="0" borderId="38" xfId="47" applyFont="1" applyBorder="1" applyAlignment="1"/>
    <xf numFmtId="0" fontId="4" fillId="0" borderId="38" xfId="47" applyBorder="1" applyAlignment="1"/>
    <xf numFmtId="0" fontId="5" fillId="0" borderId="0" xfId="47" applyFont="1" applyAlignment="1"/>
    <xf numFmtId="0" fontId="5" fillId="0" borderId="44" xfId="47" applyFont="1" applyBorder="1" applyAlignment="1">
      <alignment horizontal="left"/>
    </xf>
    <xf numFmtId="0" fontId="4" fillId="0" borderId="42" xfId="47" applyBorder="1" applyAlignment="1"/>
    <xf numFmtId="0" fontId="4" fillId="0" borderId="43" xfId="47" applyBorder="1" applyAlignment="1"/>
    <xf numFmtId="0" fontId="5" fillId="0" borderId="0" xfId="47" applyFont="1" applyFill="1" applyBorder="1" applyAlignment="1"/>
    <xf numFmtId="0" fontId="30" fillId="0" borderId="0" xfId="47" applyFont="1" applyFill="1" applyBorder="1" applyAlignment="1"/>
    <xf numFmtId="0" fontId="4" fillId="0" borderId="39" xfId="47" applyBorder="1" applyAlignment="1"/>
    <xf numFmtId="0" fontId="4" fillId="0" borderId="40" xfId="47" applyBorder="1" applyAlignment="1"/>
    <xf numFmtId="0" fontId="4" fillId="0" borderId="41" xfId="47" applyBorder="1" applyAlignment="1"/>
    <xf numFmtId="0" fontId="4" fillId="0" borderId="23" xfId="47" applyFont="1" applyBorder="1" applyAlignment="1"/>
    <xf numFmtId="0" fontId="5" fillId="0" borderId="32" xfId="47" applyFont="1" applyBorder="1" applyAlignment="1"/>
    <xf numFmtId="0" fontId="33" fillId="0" borderId="32" xfId="47" applyFont="1" applyBorder="1" applyAlignment="1"/>
    <xf numFmtId="0" fontId="5" fillId="30" borderId="23" xfId="47" applyFont="1" applyFill="1" applyBorder="1" applyAlignment="1"/>
    <xf numFmtId="0" fontId="5" fillId="30" borderId="32" xfId="47" applyFont="1" applyFill="1" applyBorder="1" applyAlignment="1"/>
    <xf numFmtId="0" fontId="5" fillId="30" borderId="14" xfId="47" applyFont="1" applyFill="1" applyBorder="1" applyAlignment="1"/>
    <xf numFmtId="0" fontId="54" fillId="0" borderId="0" xfId="47" applyFont="1" applyFill="1" applyBorder="1" applyAlignment="1">
      <alignment horizontal="center" vertical="center"/>
    </xf>
    <xf numFmtId="0" fontId="3" fillId="0" borderId="23" xfId="47" applyFont="1" applyBorder="1" applyAlignment="1"/>
    <xf numFmtId="0" fontId="5" fillId="0" borderId="14" xfId="47" applyFont="1" applyBorder="1" applyAlignment="1"/>
    <xf numFmtId="0" fontId="33" fillId="0" borderId="23" xfId="47" applyFont="1" applyBorder="1" applyAlignment="1"/>
    <xf numFmtId="0" fontId="4" fillId="0" borderId="32" xfId="47" applyBorder="1" applyAlignment="1"/>
    <xf numFmtId="0" fontId="33" fillId="30" borderId="23" xfId="47" applyFont="1" applyFill="1" applyBorder="1" applyAlignment="1"/>
    <xf numFmtId="0" fontId="33" fillId="30" borderId="32" xfId="47" applyFont="1" applyFill="1" applyBorder="1" applyAlignment="1"/>
    <xf numFmtId="0" fontId="4" fillId="0" borderId="32" xfId="47" applyFont="1" applyBorder="1" applyAlignment="1"/>
    <xf numFmtId="0" fontId="56" fillId="0" borderId="0" xfId="47" applyFont="1" applyFill="1" applyAlignment="1">
      <alignment vertical="center"/>
    </xf>
    <xf numFmtId="0" fontId="5" fillId="30" borderId="47" xfId="47" applyFont="1" applyFill="1" applyBorder="1" applyAlignment="1"/>
    <xf numFmtId="0" fontId="57" fillId="30" borderId="25" xfId="47" applyFont="1" applyFill="1" applyBorder="1" applyAlignment="1"/>
    <xf numFmtId="0" fontId="57" fillId="0" borderId="25" xfId="47" applyFont="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4" xfId="41" applyNumberFormat="1" applyFont="1" applyBorder="1" applyAlignment="1">
      <alignment horizontal="center" vertical="center" shrinkToFit="1"/>
    </xf>
    <xf numFmtId="176" fontId="39" fillId="0" borderId="25" xfId="41" applyNumberFormat="1" applyFont="1" applyBorder="1" applyAlignment="1">
      <alignment horizontal="center" vertical="center" shrinkToFit="1"/>
    </xf>
    <xf numFmtId="176" fontId="39" fillId="0" borderId="26" xfId="41" applyNumberFormat="1" applyFont="1" applyBorder="1" applyAlignment="1">
      <alignment horizontal="center" vertical="center" shrinkToFi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 fillId="0" borderId="11"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0" borderId="12" xfId="0" applyFont="1" applyBorder="1" applyAlignment="1">
      <alignment horizontal="left" vertical="center" wrapText="1"/>
    </xf>
    <xf numFmtId="176" fontId="4" fillId="0" borderId="14" xfId="0" applyNumberFormat="1" applyFont="1" applyBorder="1" applyAlignment="1">
      <alignment horizontal="left" vertical="center" wrapText="1"/>
    </xf>
    <xf numFmtId="0" fontId="4" fillId="0" borderId="14" xfId="0" applyFont="1" applyBorder="1" applyAlignment="1">
      <alignment horizontal="left" vertical="center" wrapText="1"/>
    </xf>
    <xf numFmtId="0" fontId="34" fillId="25" borderId="46" xfId="47" applyFont="1" applyFill="1" applyBorder="1" applyAlignment="1">
      <alignment horizontal="left" vertical="center"/>
    </xf>
    <xf numFmtId="0" fontId="34" fillId="25" borderId="45" xfId="47" applyFont="1" applyFill="1" applyBorder="1" applyAlignment="1">
      <alignment horizontal="left" vertical="center"/>
    </xf>
    <xf numFmtId="0" fontId="48" fillId="0" borderId="41" xfId="47" applyFont="1" applyFill="1" applyBorder="1" applyAlignment="1">
      <alignment horizontal="left" vertical="center" wrapText="1"/>
    </xf>
    <xf numFmtId="0" fontId="50" fillId="0" borderId="40" xfId="47" applyFont="1" applyFill="1" applyBorder="1" applyAlignment="1">
      <alignment horizontal="left" vertical="center" wrapText="1"/>
    </xf>
    <xf numFmtId="0" fontId="50" fillId="0" borderId="39" xfId="47" applyFont="1" applyFill="1" applyBorder="1" applyAlignment="1">
      <alignment horizontal="left" vertical="center" wrapText="1"/>
    </xf>
    <xf numFmtId="0" fontId="50" fillId="0" borderId="38" xfId="47" applyFont="1" applyFill="1" applyBorder="1" applyAlignment="1">
      <alignment horizontal="left" vertical="center" wrapText="1"/>
    </xf>
    <xf numFmtId="0" fontId="50" fillId="0" borderId="0" xfId="47" applyFont="1" applyFill="1" applyBorder="1" applyAlignment="1">
      <alignment horizontal="left" vertical="center" wrapText="1"/>
    </xf>
    <xf numFmtId="0" fontId="50" fillId="0" borderId="37" xfId="47" applyFont="1" applyFill="1" applyBorder="1" applyAlignment="1">
      <alignment horizontal="left" vertical="center" wrapText="1"/>
    </xf>
    <xf numFmtId="0" fontId="50" fillId="0" borderId="36" xfId="47" applyFont="1" applyFill="1" applyBorder="1" applyAlignment="1">
      <alignment horizontal="left" vertical="center" wrapText="1"/>
    </xf>
    <xf numFmtId="0" fontId="50" fillId="0" borderId="35" xfId="47" applyFont="1" applyFill="1" applyBorder="1" applyAlignment="1">
      <alignment horizontal="left" vertical="center" wrapText="1"/>
    </xf>
    <xf numFmtId="0" fontId="50" fillId="0" borderId="34" xfId="47" applyFont="1" applyFill="1" applyBorder="1" applyAlignment="1">
      <alignment horizontal="left" vertical="center" wrapText="1"/>
    </xf>
    <xf numFmtId="0" fontId="48" fillId="0" borderId="40" xfId="47" applyFont="1" applyFill="1" applyBorder="1" applyAlignment="1">
      <alignment horizontal="left" vertical="center" wrapText="1"/>
    </xf>
    <xf numFmtId="0" fontId="48" fillId="0" borderId="39" xfId="47" applyFont="1" applyFill="1" applyBorder="1" applyAlignment="1">
      <alignment horizontal="left" vertical="center" wrapText="1"/>
    </xf>
    <xf numFmtId="0" fontId="48" fillId="0" borderId="38" xfId="47" applyFont="1" applyFill="1" applyBorder="1" applyAlignment="1">
      <alignment horizontal="left" vertical="center" wrapText="1"/>
    </xf>
    <xf numFmtId="0" fontId="48" fillId="0" borderId="0" xfId="47" applyFont="1" applyFill="1" applyBorder="1" applyAlignment="1">
      <alignment horizontal="left" vertical="center" wrapText="1"/>
    </xf>
    <xf numFmtId="0" fontId="48" fillId="0" borderId="37" xfId="47" applyFont="1" applyFill="1" applyBorder="1" applyAlignment="1">
      <alignment horizontal="left" vertical="center" wrapText="1"/>
    </xf>
    <xf numFmtId="0" fontId="48" fillId="0" borderId="36" xfId="47" applyFont="1" applyFill="1" applyBorder="1" applyAlignment="1">
      <alignment horizontal="left" vertical="center" wrapText="1"/>
    </xf>
    <xf numFmtId="0" fontId="48" fillId="0" borderId="35" xfId="47" applyFont="1" applyFill="1" applyBorder="1" applyAlignment="1">
      <alignment horizontal="left" vertical="center" wrapText="1"/>
    </xf>
    <xf numFmtId="0" fontId="48" fillId="0" borderId="34" xfId="47" applyFont="1" applyFill="1" applyBorder="1" applyAlignment="1">
      <alignment horizontal="left" vertical="center" wrapText="1"/>
    </xf>
    <xf numFmtId="0" fontId="5" fillId="0" borderId="44" xfId="47" applyFont="1" applyBorder="1" applyAlignment="1">
      <alignment horizontal="center"/>
    </xf>
    <xf numFmtId="0" fontId="5" fillId="0" borderId="43" xfId="47" applyFont="1" applyBorder="1" applyAlignment="1">
      <alignment horizontal="center"/>
    </xf>
    <xf numFmtId="0" fontId="5" fillId="0" borderId="42" xfId="47" applyFont="1" applyBorder="1" applyAlignment="1">
      <alignment horizontal="center"/>
    </xf>
    <xf numFmtId="0" fontId="55" fillId="0" borderId="0" xfId="47" applyFont="1" applyFill="1" applyBorder="1" applyAlignment="1">
      <alignment horizontal="center" vertical="center" wrapText="1"/>
    </xf>
    <xf numFmtId="0" fontId="55" fillId="0" borderId="0" xfId="47" applyFont="1" applyFill="1" applyBorder="1" applyAlignment="1">
      <alignment horizontal="center" vertical="center"/>
    </xf>
    <xf numFmtId="0" fontId="53" fillId="31" borderId="38" xfId="47" applyFont="1" applyFill="1" applyBorder="1" applyAlignment="1">
      <alignment horizontal="center" vertical="center" wrapText="1"/>
    </xf>
    <xf numFmtId="0" fontId="53" fillId="31" borderId="0" xfId="47" applyFont="1" applyFill="1" applyBorder="1" applyAlignment="1">
      <alignment horizontal="center" vertical="center" wrapText="1"/>
    </xf>
    <xf numFmtId="0" fontId="4" fillId="0" borderId="41"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5" fillId="0" borderId="44" xfId="47" applyFont="1" applyBorder="1" applyAlignment="1">
      <alignment horizontal="left"/>
    </xf>
    <xf numFmtId="0" fontId="5" fillId="0" borderId="43" xfId="47" applyFont="1" applyBorder="1" applyAlignment="1">
      <alignment horizontal="left"/>
    </xf>
    <xf numFmtId="0" fontId="5" fillId="0" borderId="42"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OJTｺﾐｭﾆｹｰｼｮﾝｼｰﾄ!$B$25:$B$38</c:f>
              <c:strCache>
                <c:ptCount val="14"/>
                <c:pt idx="0">
                  <c:v>コンプライアンス</c:v>
                </c:pt>
                <c:pt idx="1">
                  <c:v>葬祭スタッフとしてのマナーと心構え</c:v>
                </c:pt>
                <c:pt idx="2">
                  <c:v>チームワークとコミュニケーション</c:v>
                </c:pt>
                <c:pt idx="3">
                  <c:v>組織マネジメント</c:v>
                </c:pt>
                <c:pt idx="4">
                  <c:v>事前相談</c:v>
                </c:pt>
                <c:pt idx="5">
                  <c:v>葬祭企画</c:v>
                </c:pt>
                <c:pt idx="6">
                  <c:v>見積り、受注</c:v>
                </c:pt>
                <c:pt idx="7">
                  <c:v>搬送</c:v>
                </c:pt>
                <c:pt idx="8">
                  <c:v>遺体処置・湯灌、納棺</c:v>
                </c:pt>
                <c:pt idx="9">
                  <c:v>会場設営</c:v>
                </c:pt>
                <c:pt idx="10">
                  <c:v>式典運営</c:v>
                </c:pt>
                <c:pt idx="11">
                  <c:v>アフターケア</c:v>
                </c:pt>
                <c:pt idx="12">
                  <c:v>施行業務管理</c:v>
                </c:pt>
                <c:pt idx="13">
                  <c:v>葬具管理</c:v>
                </c:pt>
              </c:strCache>
            </c:strRef>
          </c:cat>
          <c:val>
            <c:numRef>
              <c:f>OJTｺﾐｭﾆｹｰｼｮﾝｼｰﾄ!$H$25:$H$38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OJTｺﾐｭﾆｹｰｼｮﾝｼｰﾄ!$B$25:$B$38</c:f>
              <c:strCache>
                <c:ptCount val="14"/>
                <c:pt idx="0">
                  <c:v>コンプライアンス</c:v>
                </c:pt>
                <c:pt idx="1">
                  <c:v>葬祭スタッフとしてのマナーと心構え</c:v>
                </c:pt>
                <c:pt idx="2">
                  <c:v>チームワークとコミュニケーション</c:v>
                </c:pt>
                <c:pt idx="3">
                  <c:v>組織マネジメント</c:v>
                </c:pt>
                <c:pt idx="4">
                  <c:v>事前相談</c:v>
                </c:pt>
                <c:pt idx="5">
                  <c:v>葬祭企画</c:v>
                </c:pt>
                <c:pt idx="6">
                  <c:v>見積り、受注</c:v>
                </c:pt>
                <c:pt idx="7">
                  <c:v>搬送</c:v>
                </c:pt>
                <c:pt idx="8">
                  <c:v>遺体処置・湯灌、納棺</c:v>
                </c:pt>
                <c:pt idx="9">
                  <c:v>会場設営</c:v>
                </c:pt>
                <c:pt idx="10">
                  <c:v>式典運営</c:v>
                </c:pt>
                <c:pt idx="11">
                  <c:v>アフターケア</c:v>
                </c:pt>
                <c:pt idx="12">
                  <c:v>施行業務管理</c:v>
                </c:pt>
                <c:pt idx="13">
                  <c:v>葬具管理</c:v>
                </c:pt>
              </c:strCache>
            </c:strRef>
          </c:cat>
          <c:val>
            <c:numRef>
              <c:f>OJTｺﾐｭﾆｹｰｼｮﾝｼｰﾄ!$G$25:$G$38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axId val="92116864"/>
        <c:axId val="92131328"/>
      </c:radarChart>
      <c:catAx>
        <c:axId val="9211686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92131328"/>
        <c:crosses val="autoZero"/>
        <c:auto val="0"/>
        <c:lblAlgn val="ctr"/>
        <c:lblOffset val="100"/>
        <c:noMultiLvlLbl val="0"/>
      </c:catAx>
      <c:valAx>
        <c:axId val="9213132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11686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04775" y="2466975"/>
          <a:ext cx="375285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1371600" y="5010150"/>
          <a:ext cx="1219200"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202" t="s">
        <v>4</v>
      </c>
      <c r="I2" s="202"/>
      <c r="J2" s="202"/>
      <c r="K2" s="2" t="s">
        <v>5</v>
      </c>
    </row>
    <row r="3" spans="2:17" ht="22.5" customHeight="1">
      <c r="H3" s="203"/>
      <c r="I3" s="203"/>
      <c r="J3" s="203"/>
      <c r="K3" s="3"/>
    </row>
    <row r="5" spans="2:17" ht="12" customHeight="1">
      <c r="H5" s="202" t="s">
        <v>6</v>
      </c>
      <c r="I5" s="202"/>
      <c r="J5" s="202"/>
      <c r="K5" s="2" t="s">
        <v>5</v>
      </c>
    </row>
    <row r="6" spans="2:17" ht="22.5" customHeight="1">
      <c r="H6" s="203"/>
      <c r="I6" s="203"/>
      <c r="J6" s="203"/>
      <c r="K6" s="3"/>
    </row>
    <row r="7" spans="2:17" ht="10.5" customHeight="1">
      <c r="H7" s="4"/>
      <c r="I7" s="4"/>
      <c r="J7" s="4"/>
      <c r="K7" s="5"/>
    </row>
    <row r="8" spans="2:17" s="6" customFormat="1" ht="13.5"/>
    <row r="9" spans="2:17" s="6" customFormat="1" ht="13.5">
      <c r="B9" s="201" t="s">
        <v>22</v>
      </c>
      <c r="C9" s="201"/>
      <c r="D9" s="201"/>
      <c r="E9" s="201"/>
      <c r="F9" s="201"/>
      <c r="G9" s="201"/>
      <c r="H9" s="201"/>
      <c r="I9" s="201"/>
      <c r="J9" s="201"/>
      <c r="K9" s="201"/>
    </row>
    <row r="10" spans="2:17" s="6" customFormat="1" ht="13.5">
      <c r="B10" s="201"/>
      <c r="C10" s="201"/>
      <c r="D10" s="201"/>
      <c r="E10" s="201"/>
      <c r="F10" s="201"/>
      <c r="G10" s="201"/>
      <c r="H10" s="201"/>
      <c r="I10" s="201"/>
      <c r="J10" s="201"/>
      <c r="K10" s="201"/>
    </row>
    <row r="11" spans="2:17" s="6" customFormat="1" ht="13.5">
      <c r="B11" s="201"/>
      <c r="C11" s="201"/>
      <c r="D11" s="201"/>
      <c r="E11" s="201"/>
      <c r="F11" s="201"/>
      <c r="G11" s="201"/>
      <c r="H11" s="201"/>
      <c r="I11" s="201"/>
      <c r="J11" s="201"/>
      <c r="K11" s="201"/>
    </row>
    <row r="13" spans="2:17" ht="32.1" customHeight="1">
      <c r="B13" s="194" t="s">
        <v>15</v>
      </c>
      <c r="C13" s="195"/>
      <c r="D13" s="195"/>
      <c r="E13" s="198" t="s">
        <v>26</v>
      </c>
      <c r="F13" s="199"/>
      <c r="G13" s="199"/>
      <c r="H13" s="199"/>
      <c r="I13" s="199"/>
      <c r="J13" s="199"/>
      <c r="K13" s="200"/>
      <c r="L13" s="5"/>
    </row>
    <row r="14" spans="2:17" ht="32.1" customHeight="1">
      <c r="B14" s="194" t="s">
        <v>7</v>
      </c>
      <c r="C14" s="195"/>
      <c r="D14" s="195"/>
      <c r="E14" s="196" t="s">
        <v>104</v>
      </c>
      <c r="F14" s="197"/>
      <c r="G14" s="197"/>
      <c r="H14" s="197"/>
      <c r="I14" s="197"/>
      <c r="J14" s="197"/>
      <c r="K14" s="197"/>
    </row>
    <row r="15" spans="2:17" s="6" customFormat="1" ht="84" customHeight="1">
      <c r="B15" s="189" t="s">
        <v>286</v>
      </c>
      <c r="C15" s="190"/>
      <c r="D15" s="190"/>
      <c r="E15" s="191" t="s">
        <v>105</v>
      </c>
      <c r="F15" s="192"/>
      <c r="G15" s="192"/>
      <c r="H15" s="192"/>
      <c r="I15" s="192"/>
      <c r="J15" s="192"/>
      <c r="K15" s="193"/>
      <c r="Q15" s="7"/>
    </row>
    <row r="17" s="72" customFormat="1"/>
    <row r="18" s="72" customFormat="1"/>
    <row r="19" s="72" customFormat="1"/>
    <row r="20" s="72" customFormat="1"/>
    <row r="21" s="72" customFormat="1"/>
    <row r="22" s="72" customFormat="1"/>
    <row r="23" s="72" customFormat="1"/>
    <row r="24" s="72" customFormat="1"/>
    <row r="25" s="72" customFormat="1"/>
    <row r="26" s="72" customFormat="1"/>
    <row r="27" s="72" customFormat="1"/>
    <row r="28" s="72" customFormat="1"/>
    <row r="29" s="72" customFormat="1"/>
    <row r="30" s="72" customFormat="1"/>
    <row r="31" s="72" customFormat="1"/>
    <row r="32" s="72" customFormat="1"/>
    <row r="33" s="72" customFormat="1"/>
    <row r="34" s="72" customFormat="1"/>
    <row r="35" s="72" customFormat="1"/>
    <row r="36" s="72" customFormat="1"/>
    <row r="37" s="72" customFormat="1"/>
    <row r="38" s="72" customFormat="1"/>
    <row r="39" s="72" customFormat="1"/>
    <row r="40" s="72" customFormat="1"/>
    <row r="41" s="72" customFormat="1"/>
    <row r="42" s="72" customFormat="1"/>
    <row r="43" s="72" customFormat="1"/>
    <row r="44" s="72" customFormat="1"/>
    <row r="45" s="72" customFormat="1"/>
    <row r="46" s="72" customFormat="1"/>
    <row r="47" s="72" customFormat="1"/>
    <row r="48" s="72" customFormat="1"/>
    <row r="49" s="72" customFormat="1"/>
    <row r="50" s="72" customFormat="1"/>
    <row r="51" s="72" customFormat="1"/>
    <row r="52" s="72" customFormat="1"/>
    <row r="53" s="72" customFormat="1"/>
    <row r="54" s="72" customFormat="1"/>
    <row r="55" s="72" customFormat="1"/>
    <row r="56" s="72" customFormat="1"/>
    <row r="57" s="72" customFormat="1"/>
    <row r="58" s="72" customFormat="1"/>
    <row r="59" s="72" customFormat="1"/>
    <row r="60" s="72"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9"/>
  <sheetViews>
    <sheetView view="pageBreakPreview" zoomScaleNormal="100" zoomScaleSheetLayoutView="100" workbookViewId="0">
      <selection activeCell="C20" sqref="C20"/>
    </sheetView>
  </sheetViews>
  <sheetFormatPr defaultRowHeight="12"/>
  <cols>
    <col min="1" max="1" width="1.28515625" style="9" customWidth="1"/>
    <col min="2" max="2" width="15" style="9" customWidth="1"/>
    <col min="3" max="3" width="19.140625" style="9" customWidth="1"/>
    <col min="4" max="4" width="4" style="24" bestFit="1" customWidth="1"/>
    <col min="5" max="5" width="60.28515625" style="9" customWidth="1"/>
    <col min="6" max="6" width="10.5703125" style="9" customWidth="1"/>
    <col min="7" max="7" width="10.140625" style="9" customWidth="1"/>
    <col min="8" max="8" width="29.7109375" style="9" customWidth="1"/>
    <col min="9" max="9" width="9.140625" style="9"/>
    <col min="10" max="11" width="0" style="9" hidden="1" customWidth="1"/>
    <col min="12" max="16384" width="9.140625" style="9"/>
  </cols>
  <sheetData>
    <row r="1" spans="1:11" ht="29.25" customHeight="1">
      <c r="A1" s="23"/>
      <c r="B1" s="36" t="s">
        <v>106</v>
      </c>
      <c r="C1" s="23"/>
      <c r="D1" s="23"/>
      <c r="E1" s="23"/>
      <c r="F1" s="207" t="s">
        <v>25</v>
      </c>
      <c r="G1" s="207"/>
      <c r="H1" s="207"/>
    </row>
    <row r="2" spans="1:11" ht="29.25" customHeight="1">
      <c r="B2" s="8"/>
      <c r="C2" s="23"/>
      <c r="F2" s="207"/>
      <c r="G2" s="207"/>
      <c r="H2" s="207"/>
    </row>
    <row r="3" spans="1:11" ht="29.25" customHeight="1">
      <c r="B3" s="8"/>
      <c r="E3" s="33"/>
      <c r="F3" s="207"/>
      <c r="G3" s="207"/>
      <c r="H3" s="207"/>
    </row>
    <row r="4" spans="1:11">
      <c r="B4" s="10"/>
      <c r="F4" s="207"/>
      <c r="G4" s="207"/>
      <c r="H4" s="207"/>
    </row>
    <row r="5" spans="1:11" ht="13.5" customHeight="1">
      <c r="B5" s="21" t="s">
        <v>18</v>
      </c>
      <c r="E5" s="38"/>
      <c r="J5" s="116" t="s">
        <v>318</v>
      </c>
    </row>
    <row r="6" spans="1:11" ht="13.5" customHeight="1">
      <c r="B6" s="19" t="s">
        <v>0</v>
      </c>
      <c r="C6" s="19" t="s">
        <v>1</v>
      </c>
      <c r="D6" s="208" t="s">
        <v>2</v>
      </c>
      <c r="E6" s="208"/>
      <c r="F6" s="20" t="s">
        <v>16</v>
      </c>
      <c r="G6" s="20" t="s">
        <v>3</v>
      </c>
      <c r="H6" s="20" t="s">
        <v>17</v>
      </c>
      <c r="J6" s="116" t="s">
        <v>16</v>
      </c>
      <c r="K6" s="116" t="s">
        <v>3</v>
      </c>
    </row>
    <row r="7" spans="1:11" s="39" customFormat="1" ht="50.25" customHeight="1">
      <c r="B7" s="211" t="s">
        <v>27</v>
      </c>
      <c r="C7" s="27" t="s">
        <v>30</v>
      </c>
      <c r="D7" s="68">
        <v>1</v>
      </c>
      <c r="E7" s="27" t="s">
        <v>107</v>
      </c>
      <c r="F7" s="40"/>
      <c r="G7" s="41"/>
      <c r="H7" s="42"/>
      <c r="J7" s="39">
        <f>IF(F7="○",2,IF(F7="△",1,0))</f>
        <v>0</v>
      </c>
      <c r="K7" s="39">
        <f>IF(G7="○",2,IF(G7="△",1,0))</f>
        <v>0</v>
      </c>
    </row>
    <row r="8" spans="1:11" s="39" customFormat="1" ht="50.25" customHeight="1">
      <c r="B8" s="212"/>
      <c r="C8" s="27" t="s">
        <v>31</v>
      </c>
      <c r="D8" s="68">
        <v>2</v>
      </c>
      <c r="E8" s="27" t="s">
        <v>108</v>
      </c>
      <c r="F8" s="40"/>
      <c r="G8" s="41"/>
      <c r="H8" s="42"/>
      <c r="J8" s="39">
        <f t="shared" ref="J8:J43" si="0">IF(F8="○",2,IF(F8="△",1,0))</f>
        <v>0</v>
      </c>
      <c r="K8" s="39">
        <f t="shared" ref="K8:K43" si="1">IF(G8="○",2,IF(G8="△",1,0))</f>
        <v>0</v>
      </c>
    </row>
    <row r="9" spans="1:11" s="39" customFormat="1" ht="50.25" customHeight="1">
      <c r="B9" s="211" t="s">
        <v>28</v>
      </c>
      <c r="C9" s="27" t="s">
        <v>32</v>
      </c>
      <c r="D9" s="68">
        <v>3</v>
      </c>
      <c r="E9" s="27" t="s">
        <v>361</v>
      </c>
      <c r="F9" s="40"/>
      <c r="G9" s="41"/>
      <c r="H9" s="43"/>
      <c r="J9" s="39">
        <f t="shared" si="0"/>
        <v>0</v>
      </c>
      <c r="K9" s="39">
        <f t="shared" si="1"/>
        <v>0</v>
      </c>
    </row>
    <row r="10" spans="1:11" s="39" customFormat="1" ht="50.25" customHeight="1">
      <c r="B10" s="213"/>
      <c r="C10" s="27" t="s">
        <v>77</v>
      </c>
      <c r="D10" s="68">
        <v>4</v>
      </c>
      <c r="E10" s="27" t="s">
        <v>362</v>
      </c>
      <c r="F10" s="40"/>
      <c r="G10" s="41"/>
      <c r="H10" s="43"/>
      <c r="J10" s="39">
        <f t="shared" si="0"/>
        <v>0</v>
      </c>
      <c r="K10" s="39">
        <f t="shared" si="1"/>
        <v>0</v>
      </c>
    </row>
    <row r="11" spans="1:11" s="39" customFormat="1" ht="50.25" customHeight="1">
      <c r="B11" s="212" t="s">
        <v>29</v>
      </c>
      <c r="C11" s="61" t="s">
        <v>23</v>
      </c>
      <c r="D11" s="68">
        <v>5</v>
      </c>
      <c r="E11" s="61" t="s">
        <v>109</v>
      </c>
      <c r="F11" s="40"/>
      <c r="G11" s="41"/>
      <c r="H11" s="43"/>
      <c r="J11" s="39">
        <f t="shared" si="0"/>
        <v>0</v>
      </c>
      <c r="K11" s="39">
        <f t="shared" si="1"/>
        <v>0</v>
      </c>
    </row>
    <row r="12" spans="1:11" s="39" customFormat="1" ht="50.25" customHeight="1">
      <c r="B12" s="213"/>
      <c r="C12" s="27" t="s">
        <v>33</v>
      </c>
      <c r="D12" s="68">
        <v>6</v>
      </c>
      <c r="E12" s="27" t="s">
        <v>110</v>
      </c>
      <c r="F12" s="40"/>
      <c r="G12" s="41"/>
      <c r="H12" s="43"/>
      <c r="J12" s="39">
        <f t="shared" si="0"/>
        <v>0</v>
      </c>
      <c r="K12" s="39">
        <f t="shared" si="1"/>
        <v>0</v>
      </c>
    </row>
    <row r="13" spans="1:11" s="39" customFormat="1" ht="50.25" customHeight="1">
      <c r="B13" s="212" t="s">
        <v>111</v>
      </c>
      <c r="C13" s="61" t="s">
        <v>112</v>
      </c>
      <c r="D13" s="68">
        <v>7</v>
      </c>
      <c r="E13" s="61" t="s">
        <v>114</v>
      </c>
      <c r="F13" s="40"/>
      <c r="G13" s="41"/>
      <c r="H13" s="43"/>
      <c r="J13" s="39">
        <f t="shared" si="0"/>
        <v>0</v>
      </c>
      <c r="K13" s="39">
        <f t="shared" si="1"/>
        <v>0</v>
      </c>
    </row>
    <row r="14" spans="1:11" s="39" customFormat="1" ht="50.25" customHeight="1">
      <c r="B14" s="213"/>
      <c r="C14" s="27" t="s">
        <v>113</v>
      </c>
      <c r="D14" s="68">
        <v>8</v>
      </c>
      <c r="E14" s="27" t="s">
        <v>115</v>
      </c>
      <c r="F14" s="40"/>
      <c r="G14" s="41"/>
      <c r="H14" s="43"/>
      <c r="J14" s="39">
        <f t="shared" si="0"/>
        <v>0</v>
      </c>
      <c r="K14" s="39">
        <f t="shared" si="1"/>
        <v>0</v>
      </c>
    </row>
    <row r="15" spans="1:11" ht="6" customHeight="1">
      <c r="B15" s="11"/>
      <c r="C15" s="12"/>
      <c r="D15" s="25"/>
      <c r="E15" s="12"/>
      <c r="F15" s="13"/>
      <c r="G15" s="13"/>
      <c r="H15" s="30"/>
      <c r="J15" s="39"/>
      <c r="K15" s="39"/>
    </row>
    <row r="16" spans="1:11" ht="13.5">
      <c r="B16" s="22" t="s">
        <v>68</v>
      </c>
      <c r="C16" s="37"/>
      <c r="H16" s="35"/>
      <c r="J16" s="39"/>
      <c r="K16" s="39"/>
    </row>
    <row r="17" spans="2:11" ht="13.5">
      <c r="B17" s="19" t="s">
        <v>0</v>
      </c>
      <c r="C17" s="19" t="s">
        <v>1</v>
      </c>
      <c r="D17" s="209" t="s">
        <v>2</v>
      </c>
      <c r="E17" s="210"/>
      <c r="F17" s="20" t="s">
        <v>16</v>
      </c>
      <c r="G17" s="34" t="s">
        <v>3</v>
      </c>
      <c r="H17" s="20" t="s">
        <v>17</v>
      </c>
      <c r="J17" s="39"/>
      <c r="K17" s="39"/>
    </row>
    <row r="18" spans="2:11" ht="50.25" customHeight="1">
      <c r="B18" s="204" t="s">
        <v>78</v>
      </c>
      <c r="C18" s="69" t="s">
        <v>79</v>
      </c>
      <c r="D18" s="70">
        <v>9</v>
      </c>
      <c r="E18" s="71" t="s">
        <v>274</v>
      </c>
      <c r="F18" s="40"/>
      <c r="G18" s="41"/>
      <c r="H18" s="28"/>
      <c r="J18" s="39">
        <f t="shared" si="0"/>
        <v>0</v>
      </c>
      <c r="K18" s="39">
        <f t="shared" si="1"/>
        <v>0</v>
      </c>
    </row>
    <row r="19" spans="2:11" ht="50.25" customHeight="1">
      <c r="B19" s="205"/>
      <c r="C19" s="69" t="s">
        <v>80</v>
      </c>
      <c r="D19" s="70">
        <v>10</v>
      </c>
      <c r="E19" s="71" t="s">
        <v>116</v>
      </c>
      <c r="F19" s="40"/>
      <c r="G19" s="41"/>
      <c r="H19" s="28"/>
      <c r="J19" s="39">
        <f t="shared" si="0"/>
        <v>0</v>
      </c>
      <c r="K19" s="39">
        <f t="shared" si="1"/>
        <v>0</v>
      </c>
    </row>
    <row r="20" spans="2:11" ht="50.25" customHeight="1">
      <c r="B20" s="205"/>
      <c r="C20" s="69" t="s">
        <v>364</v>
      </c>
      <c r="D20" s="70">
        <v>11</v>
      </c>
      <c r="E20" s="71" t="s">
        <v>117</v>
      </c>
      <c r="F20" s="40"/>
      <c r="G20" s="41"/>
      <c r="H20" s="28"/>
      <c r="J20" s="39">
        <f t="shared" si="0"/>
        <v>0</v>
      </c>
      <c r="K20" s="39">
        <f t="shared" si="1"/>
        <v>0</v>
      </c>
    </row>
    <row r="21" spans="2:11" ht="50.25" customHeight="1">
      <c r="B21" s="204" t="s">
        <v>81</v>
      </c>
      <c r="C21" s="69" t="s">
        <v>82</v>
      </c>
      <c r="D21" s="70">
        <v>12</v>
      </c>
      <c r="E21" s="71" t="s">
        <v>118</v>
      </c>
      <c r="F21" s="40"/>
      <c r="G21" s="41"/>
      <c r="H21" s="28"/>
      <c r="J21" s="39">
        <f t="shared" si="0"/>
        <v>0</v>
      </c>
      <c r="K21" s="39">
        <f t="shared" si="1"/>
        <v>0</v>
      </c>
    </row>
    <row r="22" spans="2:11" ht="50.25" customHeight="1">
      <c r="B22" s="205"/>
      <c r="C22" s="69" t="s">
        <v>83</v>
      </c>
      <c r="D22" s="70">
        <v>13</v>
      </c>
      <c r="E22" s="71" t="s">
        <v>313</v>
      </c>
      <c r="F22" s="40"/>
      <c r="G22" s="41"/>
      <c r="H22" s="28"/>
      <c r="J22" s="39">
        <f t="shared" si="0"/>
        <v>0</v>
      </c>
      <c r="K22" s="39">
        <f t="shared" si="1"/>
        <v>0</v>
      </c>
    </row>
    <row r="23" spans="2:11" ht="50.25" customHeight="1">
      <c r="B23" s="206"/>
      <c r="C23" s="75" t="s">
        <v>84</v>
      </c>
      <c r="D23" s="70">
        <v>14</v>
      </c>
      <c r="E23" s="71" t="s">
        <v>119</v>
      </c>
      <c r="F23" s="40"/>
      <c r="G23" s="41"/>
      <c r="H23" s="28"/>
      <c r="J23" s="39">
        <f t="shared" si="0"/>
        <v>0</v>
      </c>
      <c r="K23" s="39">
        <f t="shared" si="1"/>
        <v>0</v>
      </c>
    </row>
    <row r="24" spans="2:11" ht="50.25" customHeight="1">
      <c r="B24" s="204" t="s">
        <v>85</v>
      </c>
      <c r="C24" s="69" t="s">
        <v>86</v>
      </c>
      <c r="D24" s="70">
        <v>15</v>
      </c>
      <c r="E24" s="71" t="s">
        <v>363</v>
      </c>
      <c r="F24" s="40"/>
      <c r="G24" s="41"/>
      <c r="H24" s="28"/>
      <c r="J24" s="39">
        <f t="shared" si="0"/>
        <v>0</v>
      </c>
      <c r="K24" s="39">
        <f t="shared" si="1"/>
        <v>0</v>
      </c>
    </row>
    <row r="25" spans="2:11" ht="50.25" customHeight="1">
      <c r="B25" s="205"/>
      <c r="C25" s="69" t="s">
        <v>87</v>
      </c>
      <c r="D25" s="70">
        <v>16</v>
      </c>
      <c r="E25" s="71" t="s">
        <v>120</v>
      </c>
      <c r="F25" s="40"/>
      <c r="G25" s="41"/>
      <c r="H25" s="28"/>
      <c r="J25" s="39">
        <f t="shared" si="0"/>
        <v>0</v>
      </c>
      <c r="K25" s="39">
        <f t="shared" si="1"/>
        <v>0</v>
      </c>
    </row>
    <row r="26" spans="2:11" ht="50.25" customHeight="1">
      <c r="B26" s="204" t="s">
        <v>88</v>
      </c>
      <c r="C26" s="69" t="s">
        <v>89</v>
      </c>
      <c r="D26" s="70">
        <v>17</v>
      </c>
      <c r="E26" s="71" t="s">
        <v>314</v>
      </c>
      <c r="F26" s="40"/>
      <c r="G26" s="41"/>
      <c r="H26" s="28"/>
      <c r="J26" s="39">
        <f t="shared" si="0"/>
        <v>0</v>
      </c>
      <c r="K26" s="39">
        <f t="shared" si="1"/>
        <v>0</v>
      </c>
    </row>
    <row r="27" spans="2:11" ht="50.25" customHeight="1">
      <c r="B27" s="205"/>
      <c r="C27" s="69" t="s">
        <v>90</v>
      </c>
      <c r="D27" s="70">
        <v>18</v>
      </c>
      <c r="E27" s="71" t="s">
        <v>315</v>
      </c>
      <c r="F27" s="40"/>
      <c r="G27" s="41"/>
      <c r="H27" s="28"/>
      <c r="J27" s="39">
        <f t="shared" si="0"/>
        <v>0</v>
      </c>
      <c r="K27" s="39">
        <f t="shared" si="1"/>
        <v>0</v>
      </c>
    </row>
    <row r="28" spans="2:11" ht="50.25" customHeight="1">
      <c r="B28" s="206"/>
      <c r="C28" s="75" t="s">
        <v>91</v>
      </c>
      <c r="D28" s="70">
        <v>19</v>
      </c>
      <c r="E28" s="71" t="s">
        <v>316</v>
      </c>
      <c r="F28" s="40"/>
      <c r="G28" s="41"/>
      <c r="H28" s="28"/>
      <c r="J28" s="39">
        <f t="shared" si="0"/>
        <v>0</v>
      </c>
      <c r="K28" s="39">
        <f t="shared" si="1"/>
        <v>0</v>
      </c>
    </row>
    <row r="29" spans="2:11" ht="50.25" customHeight="1">
      <c r="B29" s="204" t="s">
        <v>34</v>
      </c>
      <c r="C29" s="69" t="s">
        <v>92</v>
      </c>
      <c r="D29" s="70">
        <v>20</v>
      </c>
      <c r="E29" s="71" t="s">
        <v>121</v>
      </c>
      <c r="F29" s="40"/>
      <c r="G29" s="41"/>
      <c r="H29" s="28"/>
      <c r="J29" s="39">
        <f t="shared" si="0"/>
        <v>0</v>
      </c>
      <c r="K29" s="39">
        <f t="shared" si="1"/>
        <v>0</v>
      </c>
    </row>
    <row r="30" spans="2:11" ht="50.25" customHeight="1">
      <c r="B30" s="206"/>
      <c r="C30" s="77" t="s">
        <v>73</v>
      </c>
      <c r="D30" s="70">
        <v>21</v>
      </c>
      <c r="E30" s="71" t="s">
        <v>122</v>
      </c>
      <c r="F30" s="40"/>
      <c r="G30" s="41"/>
      <c r="H30" s="28"/>
      <c r="J30" s="39">
        <f t="shared" si="0"/>
        <v>0</v>
      </c>
      <c r="K30" s="39">
        <f t="shared" si="1"/>
        <v>0</v>
      </c>
    </row>
    <row r="31" spans="2:11" ht="50.25" customHeight="1">
      <c r="B31" s="204" t="s">
        <v>35</v>
      </c>
      <c r="C31" s="69" t="s">
        <v>37</v>
      </c>
      <c r="D31" s="70">
        <v>22</v>
      </c>
      <c r="E31" s="71" t="s">
        <v>275</v>
      </c>
      <c r="F31" s="40"/>
      <c r="G31" s="41"/>
      <c r="H31" s="28"/>
      <c r="J31" s="39">
        <f t="shared" si="0"/>
        <v>0</v>
      </c>
      <c r="K31" s="39">
        <f t="shared" si="1"/>
        <v>0</v>
      </c>
    </row>
    <row r="32" spans="2:11" ht="50.25" customHeight="1">
      <c r="B32" s="205"/>
      <c r="C32" s="69" t="s">
        <v>38</v>
      </c>
      <c r="D32" s="70">
        <v>23</v>
      </c>
      <c r="E32" s="71" t="s">
        <v>123</v>
      </c>
      <c r="F32" s="40"/>
      <c r="G32" s="41"/>
      <c r="H32" s="28"/>
      <c r="J32" s="39">
        <f t="shared" si="0"/>
        <v>0</v>
      </c>
      <c r="K32" s="39">
        <f t="shared" si="1"/>
        <v>0</v>
      </c>
    </row>
    <row r="33" spans="2:11" ht="50.25" customHeight="1">
      <c r="B33" s="206"/>
      <c r="C33" s="75" t="s">
        <v>39</v>
      </c>
      <c r="D33" s="70">
        <v>24</v>
      </c>
      <c r="E33" s="71" t="s">
        <v>310</v>
      </c>
      <c r="F33" s="40"/>
      <c r="G33" s="41"/>
      <c r="H33" s="28"/>
      <c r="J33" s="39">
        <f t="shared" si="0"/>
        <v>0</v>
      </c>
      <c r="K33" s="39">
        <f t="shared" si="1"/>
        <v>0</v>
      </c>
    </row>
    <row r="34" spans="2:11" ht="50.25" customHeight="1">
      <c r="B34" s="204" t="s">
        <v>36</v>
      </c>
      <c r="C34" s="69" t="s">
        <v>40</v>
      </c>
      <c r="D34" s="70">
        <v>25</v>
      </c>
      <c r="E34" s="71" t="s">
        <v>124</v>
      </c>
      <c r="F34" s="40"/>
      <c r="G34" s="41"/>
      <c r="H34" s="28"/>
      <c r="J34" s="39">
        <f t="shared" si="0"/>
        <v>0</v>
      </c>
      <c r="K34" s="39">
        <f t="shared" si="1"/>
        <v>0</v>
      </c>
    </row>
    <row r="35" spans="2:11" ht="50.25" customHeight="1">
      <c r="B35" s="205"/>
      <c r="C35" s="69" t="s">
        <v>93</v>
      </c>
      <c r="D35" s="70">
        <v>26</v>
      </c>
      <c r="E35" s="71" t="s">
        <v>125</v>
      </c>
      <c r="F35" s="40"/>
      <c r="G35" s="41"/>
      <c r="H35" s="28"/>
      <c r="J35" s="39">
        <f t="shared" si="0"/>
        <v>0</v>
      </c>
      <c r="K35" s="39">
        <f t="shared" si="1"/>
        <v>0</v>
      </c>
    </row>
    <row r="36" spans="2:11" ht="50.25" customHeight="1">
      <c r="B36" s="205"/>
      <c r="C36" s="69" t="s">
        <v>94</v>
      </c>
      <c r="D36" s="70">
        <v>27</v>
      </c>
      <c r="E36" s="71" t="s">
        <v>126</v>
      </c>
      <c r="F36" s="40"/>
      <c r="G36" s="41"/>
      <c r="H36" s="28"/>
      <c r="J36" s="39">
        <f t="shared" si="0"/>
        <v>0</v>
      </c>
      <c r="K36" s="39">
        <f t="shared" si="1"/>
        <v>0</v>
      </c>
    </row>
    <row r="37" spans="2:11" ht="50.25" customHeight="1">
      <c r="B37" s="204" t="s">
        <v>95</v>
      </c>
      <c r="C37" s="69" t="s">
        <v>96</v>
      </c>
      <c r="D37" s="70">
        <v>28</v>
      </c>
      <c r="E37" s="71" t="s">
        <v>311</v>
      </c>
      <c r="F37" s="40"/>
      <c r="G37" s="41"/>
      <c r="H37" s="28"/>
      <c r="J37" s="39">
        <f t="shared" si="0"/>
        <v>0</v>
      </c>
      <c r="K37" s="39">
        <f t="shared" si="1"/>
        <v>0</v>
      </c>
    </row>
    <row r="38" spans="2:11" ht="50.25" customHeight="1">
      <c r="B38" s="205"/>
      <c r="C38" s="69" t="s">
        <v>97</v>
      </c>
      <c r="D38" s="70">
        <v>29</v>
      </c>
      <c r="E38" s="71" t="s">
        <v>312</v>
      </c>
      <c r="F38" s="40"/>
      <c r="G38" s="41"/>
      <c r="H38" s="28"/>
      <c r="J38" s="39">
        <f t="shared" si="0"/>
        <v>0</v>
      </c>
      <c r="K38" s="39">
        <f t="shared" si="1"/>
        <v>0</v>
      </c>
    </row>
    <row r="39" spans="2:11" ht="50.25" customHeight="1">
      <c r="B39" s="205"/>
      <c r="C39" s="69" t="s">
        <v>98</v>
      </c>
      <c r="D39" s="70">
        <v>30</v>
      </c>
      <c r="E39" s="71" t="s">
        <v>127</v>
      </c>
      <c r="F39" s="40"/>
      <c r="G39" s="41"/>
      <c r="H39" s="28"/>
      <c r="J39" s="39">
        <f t="shared" si="0"/>
        <v>0</v>
      </c>
      <c r="K39" s="39">
        <f t="shared" si="1"/>
        <v>0</v>
      </c>
    </row>
    <row r="40" spans="2:11" ht="50.25" customHeight="1">
      <c r="B40" s="204" t="s">
        <v>99</v>
      </c>
      <c r="C40" s="69" t="s">
        <v>100</v>
      </c>
      <c r="D40" s="70">
        <v>31</v>
      </c>
      <c r="E40" s="71" t="s">
        <v>128</v>
      </c>
      <c r="F40" s="40"/>
      <c r="G40" s="41"/>
      <c r="H40" s="28"/>
      <c r="J40" s="39">
        <f t="shared" si="0"/>
        <v>0</v>
      </c>
      <c r="K40" s="39">
        <f t="shared" si="1"/>
        <v>0</v>
      </c>
    </row>
    <row r="41" spans="2:11" ht="50.25" customHeight="1">
      <c r="B41" s="205"/>
      <c r="C41" s="69" t="s">
        <v>101</v>
      </c>
      <c r="D41" s="70">
        <v>32</v>
      </c>
      <c r="E41" s="71" t="s">
        <v>129</v>
      </c>
      <c r="F41" s="40"/>
      <c r="G41" s="41"/>
      <c r="H41" s="28"/>
      <c r="J41" s="39">
        <f t="shared" si="0"/>
        <v>0</v>
      </c>
      <c r="K41" s="39">
        <f t="shared" si="1"/>
        <v>0</v>
      </c>
    </row>
    <row r="42" spans="2:11" ht="50.25" customHeight="1">
      <c r="B42" s="204" t="s">
        <v>63</v>
      </c>
      <c r="C42" s="69" t="s">
        <v>102</v>
      </c>
      <c r="D42" s="70">
        <v>33</v>
      </c>
      <c r="E42" s="71" t="s">
        <v>130</v>
      </c>
      <c r="F42" s="40"/>
      <c r="G42" s="41"/>
      <c r="H42" s="28"/>
      <c r="J42" s="39">
        <f t="shared" si="0"/>
        <v>0</v>
      </c>
      <c r="K42" s="39">
        <f t="shared" si="1"/>
        <v>0</v>
      </c>
    </row>
    <row r="43" spans="2:11" ht="50.25" customHeight="1">
      <c r="B43" s="206"/>
      <c r="C43" s="77" t="s">
        <v>103</v>
      </c>
      <c r="D43" s="70">
        <v>34</v>
      </c>
      <c r="E43" s="71" t="s">
        <v>131</v>
      </c>
      <c r="F43" s="40"/>
      <c r="G43" s="41"/>
      <c r="H43" s="28"/>
      <c r="J43" s="39">
        <f t="shared" si="0"/>
        <v>0</v>
      </c>
      <c r="K43" s="39">
        <f t="shared" si="1"/>
        <v>0</v>
      </c>
    </row>
    <row r="44" spans="2:11" customFormat="1" ht="27">
      <c r="B44" s="29"/>
      <c r="C44" s="30"/>
      <c r="D44" s="26"/>
      <c r="F44" s="17" t="s">
        <v>8</v>
      </c>
      <c r="G44" s="18" t="s">
        <v>9</v>
      </c>
      <c r="H44" s="14" t="s">
        <v>10</v>
      </c>
    </row>
    <row r="45" spans="2:11" customFormat="1" ht="30" customHeight="1">
      <c r="B45" s="29"/>
      <c r="C45" s="31"/>
      <c r="D45" s="26"/>
      <c r="E45" s="15" t="s">
        <v>11</v>
      </c>
      <c r="F45" s="117">
        <f>COUNTIF($F$7:$F$43,"○")</f>
        <v>0</v>
      </c>
      <c r="G45" s="117">
        <f>COUNTIF($G$7:$G$43,"○")</f>
        <v>0</v>
      </c>
      <c r="H45" s="118" t="e">
        <f>G45/$G$48</f>
        <v>#DIV/0!</v>
      </c>
    </row>
    <row r="46" spans="2:11" customFormat="1" ht="30" customHeight="1">
      <c r="B46" s="29"/>
      <c r="C46" s="31"/>
      <c r="D46" s="26"/>
      <c r="E46" s="15" t="s">
        <v>12</v>
      </c>
      <c r="F46" s="117">
        <f>COUNTIF($F$7:$F$43,"△")</f>
        <v>0</v>
      </c>
      <c r="G46" s="117">
        <f>COUNTIF($G$7:$G$43,"△")</f>
        <v>0</v>
      </c>
      <c r="H46" s="118" t="e">
        <f t="shared" ref="H46:H47" si="2">G46/$G$48</f>
        <v>#DIV/0!</v>
      </c>
    </row>
    <row r="47" spans="2:11" customFormat="1" ht="30" customHeight="1" thickBot="1">
      <c r="B47" s="29"/>
      <c r="C47" s="31"/>
      <c r="D47" s="26"/>
      <c r="E47" s="15" t="s">
        <v>13</v>
      </c>
      <c r="F47" s="117">
        <f>COUNTIF($F$7:$F$43,"×")</f>
        <v>0</v>
      </c>
      <c r="G47" s="117">
        <f>COUNTIF($G$7:$G$43,"×")</f>
        <v>0</v>
      </c>
      <c r="H47" s="118" t="e">
        <f t="shared" si="2"/>
        <v>#DIV/0!</v>
      </c>
    </row>
    <row r="48" spans="2:11" customFormat="1" ht="30" customHeight="1" thickTop="1" thickBot="1">
      <c r="B48" s="29"/>
      <c r="C48" s="31"/>
      <c r="D48" s="26"/>
      <c r="E48" s="15" t="s">
        <v>14</v>
      </c>
      <c r="F48" s="16">
        <f>SUM(F45:F47)</f>
        <v>0</v>
      </c>
      <c r="G48" s="16">
        <f>SUM(G45:G47)</f>
        <v>0</v>
      </c>
      <c r="H48" s="119" t="e">
        <f>SUM(H45:H47)</f>
        <v>#DIV/0!</v>
      </c>
    </row>
    <row r="49" spans="2:3" ht="32.25" customHeight="1" thickTop="1">
      <c r="B49" s="29"/>
      <c r="C49" s="31"/>
    </row>
  </sheetData>
  <mergeCells count="17">
    <mergeCell ref="B31:B33"/>
    <mergeCell ref="B37:B39"/>
    <mergeCell ref="B40:B41"/>
    <mergeCell ref="B34:B36"/>
    <mergeCell ref="B42:B43"/>
    <mergeCell ref="B24:B25"/>
    <mergeCell ref="B26:B28"/>
    <mergeCell ref="B29:B30"/>
    <mergeCell ref="F1:H4"/>
    <mergeCell ref="D6:E6"/>
    <mergeCell ref="B21:B23"/>
    <mergeCell ref="D17:E17"/>
    <mergeCell ref="B7:B8"/>
    <mergeCell ref="B9:B10"/>
    <mergeCell ref="B11:B12"/>
    <mergeCell ref="B13:B14"/>
    <mergeCell ref="B18:B20"/>
  </mergeCells>
  <phoneticPr fontId="3"/>
  <dataValidations count="1">
    <dataValidation type="list" allowBlank="1" showInputMessage="1" showErrorMessage="1" sqref="F7:G14 F18:G4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85" zoomScaleNormal="100" zoomScaleSheetLayoutView="85" workbookViewId="0">
      <pane xSplit="1" ySplit="2" topLeftCell="B3" activePane="bottomRight" state="frozen"/>
      <selection activeCell="D6" sqref="D6"/>
      <selection pane="topRight" activeCell="D6" sqref="D6"/>
      <selection pane="bottomLeft" activeCell="D6" sqref="D6"/>
      <selection pane="bottomRight"/>
    </sheetView>
  </sheetViews>
  <sheetFormatPr defaultRowHeight="12"/>
  <cols>
    <col min="1" max="1" width="28.5703125" customWidth="1"/>
    <col min="2" max="2" width="92.85546875" customWidth="1"/>
    <col min="3" max="3" width="10.7109375" customWidth="1"/>
    <col min="6" max="6" width="30.85546875" customWidth="1"/>
  </cols>
  <sheetData>
    <row r="1" spans="1:7" ht="26.1" customHeight="1">
      <c r="A1" s="73" t="s">
        <v>284</v>
      </c>
    </row>
    <row r="2" spans="1:7" ht="26.1" customHeight="1">
      <c r="A2" s="44" t="s">
        <v>0</v>
      </c>
      <c r="B2" s="64" t="s">
        <v>19</v>
      </c>
      <c r="C2" s="65" t="s">
        <v>20</v>
      </c>
    </row>
    <row r="3" spans="1:7" ht="26.1" customHeight="1">
      <c r="A3" s="218" t="s">
        <v>41</v>
      </c>
      <c r="B3" s="47" t="s">
        <v>42</v>
      </c>
      <c r="C3" s="48"/>
      <c r="E3" s="217"/>
      <c r="F3" s="55"/>
      <c r="G3" s="54"/>
    </row>
    <row r="4" spans="1:7" ht="26.1" customHeight="1">
      <c r="A4" s="219"/>
      <c r="B4" s="49" t="s">
        <v>43</v>
      </c>
      <c r="C4" s="50"/>
      <c r="E4" s="217"/>
      <c r="F4" s="55"/>
      <c r="G4" s="54"/>
    </row>
    <row r="5" spans="1:7" ht="26.1" customHeight="1">
      <c r="A5" s="219"/>
      <c r="B5" s="49" t="s">
        <v>44</v>
      </c>
      <c r="C5" s="50"/>
      <c r="E5" s="217"/>
      <c r="F5" s="55"/>
      <c r="G5" s="54"/>
    </row>
    <row r="6" spans="1:7" ht="26.1" customHeight="1">
      <c r="A6" s="220" t="s">
        <v>45</v>
      </c>
      <c r="B6" s="47" t="s">
        <v>46</v>
      </c>
      <c r="C6" s="48"/>
      <c r="E6" s="62"/>
      <c r="F6" s="55"/>
      <c r="G6" s="54"/>
    </row>
    <row r="7" spans="1:7" ht="26.1" customHeight="1">
      <c r="A7" s="220"/>
      <c r="B7" s="49" t="s">
        <v>47</v>
      </c>
      <c r="C7" s="50"/>
      <c r="E7" s="62"/>
      <c r="F7" s="55"/>
      <c r="G7" s="54"/>
    </row>
    <row r="8" spans="1:7" ht="26.1" customHeight="1">
      <c r="A8" s="220"/>
      <c r="B8" s="49" t="s">
        <v>48</v>
      </c>
      <c r="C8" s="50"/>
      <c r="E8" s="221"/>
      <c r="F8" s="57"/>
      <c r="G8" s="54"/>
    </row>
    <row r="9" spans="1:7" ht="26.1" customHeight="1">
      <c r="A9" s="220"/>
      <c r="B9" s="49" t="s">
        <v>49</v>
      </c>
      <c r="C9" s="50"/>
      <c r="E9" s="221"/>
      <c r="F9" s="57"/>
      <c r="G9" s="54"/>
    </row>
    <row r="10" spans="1:7" ht="26.1" customHeight="1">
      <c r="A10" s="222" t="s">
        <v>24</v>
      </c>
      <c r="B10" s="52" t="s">
        <v>50</v>
      </c>
      <c r="C10" s="48"/>
      <c r="E10" s="221"/>
      <c r="F10" s="57"/>
      <c r="G10" s="54"/>
    </row>
    <row r="11" spans="1:7" ht="26.1" customHeight="1">
      <c r="A11" s="223"/>
      <c r="B11" s="60" t="s">
        <v>51</v>
      </c>
      <c r="C11" s="50"/>
      <c r="E11" s="56"/>
      <c r="F11" s="57"/>
      <c r="G11" s="54"/>
    </row>
    <row r="12" spans="1:7" ht="26.1" customHeight="1">
      <c r="A12" s="223"/>
      <c r="B12" s="60" t="s">
        <v>52</v>
      </c>
      <c r="C12" s="50"/>
      <c r="E12" s="221"/>
      <c r="F12" s="58"/>
      <c r="G12" s="54"/>
    </row>
    <row r="13" spans="1:7" ht="26.1" customHeight="1">
      <c r="A13" s="223"/>
      <c r="B13" s="60" t="s">
        <v>53</v>
      </c>
      <c r="C13" s="50"/>
      <c r="E13" s="221"/>
      <c r="F13" s="58"/>
      <c r="G13" s="54"/>
    </row>
    <row r="14" spans="1:7" ht="26.1" customHeight="1">
      <c r="A14" s="224"/>
      <c r="B14" s="76" t="s">
        <v>54</v>
      </c>
      <c r="C14" s="51"/>
      <c r="E14" s="221"/>
      <c r="F14" s="58"/>
      <c r="G14" s="54"/>
    </row>
    <row r="15" spans="1:7" ht="26.1" customHeight="1">
      <c r="A15" s="222" t="s">
        <v>163</v>
      </c>
      <c r="B15" s="52" t="s">
        <v>164</v>
      </c>
      <c r="C15" s="48"/>
      <c r="E15" s="99"/>
      <c r="F15" s="57"/>
      <c r="G15" s="54"/>
    </row>
    <row r="16" spans="1:7" ht="26.1" customHeight="1">
      <c r="A16" s="223"/>
      <c r="B16" s="60" t="s">
        <v>165</v>
      </c>
      <c r="C16" s="50"/>
      <c r="E16" s="99"/>
      <c r="F16" s="57"/>
      <c r="G16" s="54"/>
    </row>
    <row r="17" spans="1:7" ht="26.1" customHeight="1">
      <c r="A17" s="223"/>
      <c r="B17" s="60" t="s">
        <v>166</v>
      </c>
      <c r="C17" s="50"/>
      <c r="E17" s="221"/>
      <c r="F17" s="58"/>
      <c r="G17" s="54"/>
    </row>
    <row r="18" spans="1:7" ht="26.1" customHeight="1">
      <c r="A18" s="224"/>
      <c r="B18" s="76" t="s">
        <v>167</v>
      </c>
      <c r="C18" s="51"/>
      <c r="E18" s="221"/>
      <c r="F18" s="58"/>
      <c r="G18" s="54"/>
    </row>
    <row r="19" spans="1:7" ht="26.1" customHeight="1">
      <c r="C19" s="66" t="s">
        <v>21</v>
      </c>
      <c r="E19" s="54"/>
      <c r="F19" s="221"/>
      <c r="G19" s="57"/>
    </row>
    <row r="20" spans="1:7" ht="26.1" customHeight="1">
      <c r="A20" s="73" t="s">
        <v>285</v>
      </c>
      <c r="E20" s="54"/>
      <c r="F20" s="221"/>
      <c r="G20" s="57"/>
    </row>
    <row r="21" spans="1:7" ht="26.1" customHeight="1">
      <c r="A21" s="74" t="s">
        <v>0</v>
      </c>
      <c r="B21" s="45" t="s">
        <v>19</v>
      </c>
      <c r="C21" s="46" t="s">
        <v>20</v>
      </c>
      <c r="E21" s="54"/>
      <c r="F21" s="221"/>
      <c r="G21" s="57"/>
    </row>
    <row r="22" spans="1:7" ht="26.1" customHeight="1">
      <c r="A22" s="214" t="s">
        <v>132</v>
      </c>
      <c r="B22" s="47" t="s">
        <v>49</v>
      </c>
      <c r="C22" s="48"/>
      <c r="E22" s="54"/>
      <c r="F22" s="99"/>
      <c r="G22" s="32"/>
    </row>
    <row r="23" spans="1:7" ht="26.1" customHeight="1">
      <c r="A23" s="215"/>
      <c r="B23" s="49" t="s">
        <v>133</v>
      </c>
      <c r="C23" s="50"/>
      <c r="E23" s="54"/>
      <c r="F23" s="99"/>
      <c r="G23" s="57"/>
    </row>
    <row r="24" spans="1:7" ht="26.1" customHeight="1">
      <c r="A24" s="215"/>
      <c r="B24" s="101" t="s">
        <v>134</v>
      </c>
      <c r="C24" s="78"/>
      <c r="E24" s="54"/>
      <c r="F24" s="99"/>
      <c r="G24" s="57"/>
    </row>
    <row r="25" spans="1:7" ht="26.1" customHeight="1">
      <c r="A25" s="215"/>
      <c r="B25" s="101" t="s">
        <v>135</v>
      </c>
      <c r="C25" s="78"/>
      <c r="E25" s="54"/>
      <c r="F25" s="99"/>
      <c r="G25" s="57"/>
    </row>
    <row r="26" spans="1:7" ht="26.1" customHeight="1">
      <c r="A26" s="215"/>
      <c r="B26" s="101" t="s">
        <v>136</v>
      </c>
      <c r="C26" s="78"/>
      <c r="E26" s="54"/>
      <c r="F26" s="99"/>
      <c r="G26" s="57"/>
    </row>
    <row r="27" spans="1:7" ht="26.1" customHeight="1">
      <c r="A27" s="216"/>
      <c r="B27" s="79" t="s">
        <v>137</v>
      </c>
      <c r="C27" s="51"/>
      <c r="E27" s="54"/>
      <c r="F27" s="99"/>
      <c r="G27" s="59"/>
    </row>
    <row r="28" spans="1:7" ht="26.1" customHeight="1">
      <c r="A28" s="214" t="s">
        <v>138</v>
      </c>
      <c r="B28" s="47" t="s">
        <v>139</v>
      </c>
      <c r="C28" s="48"/>
      <c r="E28" s="54"/>
      <c r="F28" s="99"/>
      <c r="G28" s="32"/>
    </row>
    <row r="29" spans="1:7" ht="26.1" customHeight="1">
      <c r="A29" s="215"/>
      <c r="B29" s="49" t="s">
        <v>140</v>
      </c>
      <c r="C29" s="50"/>
      <c r="E29" s="54"/>
      <c r="F29" s="99"/>
      <c r="G29" s="57"/>
    </row>
    <row r="30" spans="1:7" ht="26.1" customHeight="1">
      <c r="A30" s="215"/>
      <c r="B30" s="101" t="s">
        <v>141</v>
      </c>
      <c r="C30" s="78"/>
      <c r="E30" s="54"/>
      <c r="F30" s="99"/>
      <c r="G30" s="57"/>
    </row>
    <row r="31" spans="1:7" ht="26.1" customHeight="1">
      <c r="A31" s="215"/>
      <c r="B31" s="101" t="s">
        <v>142</v>
      </c>
      <c r="C31" s="78"/>
      <c r="E31" s="54"/>
      <c r="F31" s="99"/>
      <c r="G31" s="57"/>
    </row>
    <row r="32" spans="1:7" ht="26.1" customHeight="1">
      <c r="A32" s="214" t="s">
        <v>143</v>
      </c>
      <c r="B32" s="47" t="s">
        <v>144</v>
      </c>
      <c r="C32" s="48"/>
      <c r="E32" s="54"/>
      <c r="F32" s="99"/>
      <c r="G32" s="32"/>
    </row>
    <row r="33" spans="1:7" ht="26.1" customHeight="1">
      <c r="A33" s="215"/>
      <c r="B33" s="49" t="s">
        <v>145</v>
      </c>
      <c r="C33" s="50"/>
      <c r="E33" s="54"/>
      <c r="F33" s="99"/>
      <c r="G33" s="57"/>
    </row>
    <row r="34" spans="1:7" ht="26.1" customHeight="1">
      <c r="A34" s="215"/>
      <c r="B34" s="101" t="s">
        <v>146</v>
      </c>
      <c r="C34" s="78"/>
      <c r="E34" s="54"/>
      <c r="F34" s="99"/>
      <c r="G34" s="57"/>
    </row>
    <row r="35" spans="1:7" ht="26.1" customHeight="1">
      <c r="A35" s="215"/>
      <c r="B35" s="101" t="s">
        <v>142</v>
      </c>
      <c r="C35" s="78"/>
      <c r="E35" s="54"/>
      <c r="F35" s="99"/>
      <c r="G35" s="57"/>
    </row>
    <row r="36" spans="1:7" ht="26.1" customHeight="1">
      <c r="A36" s="214" t="s">
        <v>147</v>
      </c>
      <c r="B36" s="47" t="s">
        <v>148</v>
      </c>
      <c r="C36" s="48"/>
      <c r="E36" s="54"/>
      <c r="F36" s="99"/>
      <c r="G36" s="32"/>
    </row>
    <row r="37" spans="1:7" ht="26.1" customHeight="1">
      <c r="A37" s="215"/>
      <c r="B37" s="49" t="s">
        <v>149</v>
      </c>
      <c r="C37" s="50"/>
      <c r="E37" s="54"/>
      <c r="F37" s="99"/>
      <c r="G37" s="57"/>
    </row>
    <row r="38" spans="1:7" ht="26.1" customHeight="1">
      <c r="A38" s="215"/>
      <c r="B38" s="101" t="s">
        <v>150</v>
      </c>
      <c r="C38" s="78"/>
      <c r="E38" s="54"/>
      <c r="F38" s="99"/>
      <c r="G38" s="57"/>
    </row>
    <row r="39" spans="1:7" ht="26.1" customHeight="1">
      <c r="A39" s="215"/>
      <c r="B39" s="101" t="s">
        <v>151</v>
      </c>
      <c r="C39" s="78"/>
      <c r="E39" s="54"/>
      <c r="F39" s="99"/>
      <c r="G39" s="57"/>
    </row>
    <row r="40" spans="1:7" ht="26.1" customHeight="1">
      <c r="A40" s="216"/>
      <c r="B40" s="102" t="s">
        <v>142</v>
      </c>
      <c r="C40" s="51"/>
      <c r="E40" s="54"/>
      <c r="F40" s="99"/>
      <c r="G40" s="57"/>
    </row>
    <row r="41" spans="1:7" ht="26.1" customHeight="1">
      <c r="A41" s="214" t="s">
        <v>65</v>
      </c>
      <c r="B41" s="47" t="s">
        <v>74</v>
      </c>
      <c r="C41" s="48"/>
      <c r="E41" s="54"/>
      <c r="F41" s="221"/>
      <c r="G41" s="57"/>
    </row>
    <row r="42" spans="1:7" ht="26.1" customHeight="1">
      <c r="A42" s="215"/>
      <c r="B42" s="49" t="s">
        <v>66</v>
      </c>
      <c r="C42" s="50"/>
      <c r="E42" s="54"/>
      <c r="F42" s="221"/>
      <c r="G42" s="59"/>
    </row>
    <row r="43" spans="1:7" ht="26.1" customHeight="1">
      <c r="A43" s="216"/>
      <c r="B43" s="102" t="s">
        <v>75</v>
      </c>
      <c r="C43" s="51"/>
      <c r="E43" s="54"/>
      <c r="F43" s="99"/>
      <c r="G43" s="59"/>
    </row>
    <row r="44" spans="1:7" ht="26.1" customHeight="1">
      <c r="A44" s="214" t="s">
        <v>55</v>
      </c>
      <c r="B44" s="47" t="s">
        <v>56</v>
      </c>
      <c r="C44" s="48"/>
      <c r="E44" s="54"/>
      <c r="F44" s="99"/>
      <c r="G44" s="32"/>
    </row>
    <row r="45" spans="1:7" ht="26.1" customHeight="1">
      <c r="A45" s="215"/>
      <c r="B45" s="49" t="s">
        <v>57</v>
      </c>
      <c r="C45" s="50"/>
      <c r="E45" s="54"/>
      <c r="F45" s="99"/>
      <c r="G45" s="57"/>
    </row>
    <row r="46" spans="1:7" ht="26.1" customHeight="1">
      <c r="A46" s="216"/>
      <c r="B46" s="79" t="s">
        <v>58</v>
      </c>
      <c r="C46" s="51"/>
      <c r="E46" s="54"/>
      <c r="F46" s="99"/>
      <c r="G46" s="59"/>
    </row>
    <row r="47" spans="1:7" ht="26.1" customHeight="1">
      <c r="A47" s="214" t="s">
        <v>59</v>
      </c>
      <c r="B47" s="63" t="s">
        <v>60</v>
      </c>
      <c r="C47" s="48"/>
      <c r="E47" s="54"/>
      <c r="F47" s="99"/>
      <c r="G47" s="32"/>
    </row>
    <row r="48" spans="1:7" ht="26.1" customHeight="1">
      <c r="A48" s="215"/>
      <c r="B48" s="49" t="s">
        <v>61</v>
      </c>
      <c r="C48" s="50"/>
      <c r="E48" s="54"/>
      <c r="F48" s="99"/>
      <c r="G48" s="57"/>
    </row>
    <row r="49" spans="1:7" ht="26.1" customHeight="1">
      <c r="A49" s="215"/>
      <c r="B49" s="49" t="s">
        <v>152</v>
      </c>
      <c r="C49" s="50"/>
      <c r="E49" s="54"/>
      <c r="F49" s="99"/>
      <c r="G49" s="57"/>
    </row>
    <row r="50" spans="1:7" ht="26.1" customHeight="1">
      <c r="A50" s="215"/>
      <c r="B50" s="49" t="s">
        <v>62</v>
      </c>
      <c r="C50" s="50"/>
      <c r="E50" s="54"/>
      <c r="F50" s="99"/>
      <c r="G50" s="57"/>
    </row>
    <row r="51" spans="1:7" ht="26.1" customHeight="1">
      <c r="A51" s="215"/>
      <c r="B51" s="49" t="s">
        <v>162</v>
      </c>
      <c r="C51" s="50"/>
      <c r="E51" s="54"/>
      <c r="F51" s="99"/>
      <c r="G51" s="59"/>
    </row>
    <row r="52" spans="1:7" ht="26.1" customHeight="1">
      <c r="A52" s="214" t="s">
        <v>153</v>
      </c>
      <c r="B52" s="63" t="s">
        <v>154</v>
      </c>
      <c r="C52" s="48"/>
      <c r="E52" s="54"/>
      <c r="F52" s="99"/>
      <c r="G52" s="32"/>
    </row>
    <row r="53" spans="1:7" ht="26.1" customHeight="1">
      <c r="A53" s="215"/>
      <c r="B53" s="49" t="s">
        <v>155</v>
      </c>
      <c r="C53" s="50"/>
      <c r="E53" s="54"/>
      <c r="F53" s="99"/>
      <c r="G53" s="57"/>
    </row>
    <row r="54" spans="1:7" ht="26.1" customHeight="1">
      <c r="A54" s="215"/>
      <c r="B54" s="49" t="s">
        <v>156</v>
      </c>
      <c r="C54" s="50"/>
      <c r="E54" s="54"/>
      <c r="F54" s="99"/>
      <c r="G54" s="57"/>
    </row>
    <row r="55" spans="1:7" ht="26.1" customHeight="1">
      <c r="A55" s="215"/>
      <c r="B55" s="49" t="s">
        <v>157</v>
      </c>
      <c r="C55" s="50"/>
      <c r="E55" s="54"/>
      <c r="F55" s="99"/>
      <c r="G55" s="59"/>
    </row>
    <row r="56" spans="1:7" ht="26.1" customHeight="1">
      <c r="A56" s="214" t="s">
        <v>158</v>
      </c>
      <c r="B56" s="63" t="s">
        <v>158</v>
      </c>
      <c r="C56" s="48"/>
      <c r="E56" s="54"/>
      <c r="F56" s="99"/>
      <c r="G56" s="32"/>
    </row>
    <row r="57" spans="1:7" ht="26.1" customHeight="1">
      <c r="A57" s="215"/>
      <c r="B57" s="49" t="s">
        <v>159</v>
      </c>
      <c r="C57" s="50"/>
      <c r="E57" s="54"/>
      <c r="F57" s="99"/>
      <c r="G57" s="57"/>
    </row>
    <row r="58" spans="1:7" ht="26.1" customHeight="1">
      <c r="A58" s="215"/>
      <c r="B58" s="49" t="s">
        <v>160</v>
      </c>
      <c r="C58" s="50"/>
      <c r="E58" s="54"/>
      <c r="F58" s="99"/>
      <c r="G58" s="57"/>
    </row>
    <row r="59" spans="1:7" ht="26.1" customHeight="1">
      <c r="A59" s="215"/>
      <c r="B59" s="49" t="s">
        <v>161</v>
      </c>
      <c r="C59" s="50"/>
      <c r="E59" s="54"/>
      <c r="F59" s="99"/>
      <c r="G59" s="59"/>
    </row>
    <row r="60" spans="1:7" ht="26.1" customHeight="1">
      <c r="A60" s="214" t="s">
        <v>64</v>
      </c>
      <c r="B60" s="63" t="s">
        <v>293</v>
      </c>
      <c r="C60" s="48"/>
      <c r="E60" s="54"/>
      <c r="F60" s="99"/>
      <c r="G60" s="32"/>
    </row>
    <row r="61" spans="1:7" ht="26.1" customHeight="1">
      <c r="A61" s="215"/>
      <c r="B61" s="67" t="s">
        <v>76</v>
      </c>
      <c r="C61" s="53"/>
      <c r="E61" s="54"/>
      <c r="F61" s="99"/>
      <c r="G61" s="32"/>
    </row>
    <row r="62" spans="1:7" ht="26.1" customHeight="1">
      <c r="A62" s="216"/>
      <c r="B62" s="97" t="s">
        <v>67</v>
      </c>
      <c r="C62" s="98"/>
      <c r="E62" s="54"/>
      <c r="F62" s="99"/>
      <c r="G62" s="32"/>
    </row>
  </sheetData>
  <mergeCells count="20">
    <mergeCell ref="F19:F21"/>
    <mergeCell ref="A22:A27"/>
    <mergeCell ref="A28:A31"/>
    <mergeCell ref="A32:A35"/>
    <mergeCell ref="F41:F42"/>
    <mergeCell ref="A60:A62"/>
    <mergeCell ref="A52:A55"/>
    <mergeCell ref="E3:E5"/>
    <mergeCell ref="A3:A5"/>
    <mergeCell ref="A6:A9"/>
    <mergeCell ref="E8:E10"/>
    <mergeCell ref="A10:A14"/>
    <mergeCell ref="E12:E14"/>
    <mergeCell ref="A15:A18"/>
    <mergeCell ref="E17:E18"/>
    <mergeCell ref="A44:A46"/>
    <mergeCell ref="A47:A51"/>
    <mergeCell ref="A36:A40"/>
    <mergeCell ref="A41:A43"/>
    <mergeCell ref="A56:A59"/>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4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view="pageBreakPreview" zoomScaleNormal="100" zoomScaleSheetLayoutView="100" workbookViewId="0">
      <selection sqref="A1:D1"/>
    </sheetView>
  </sheetViews>
  <sheetFormatPr defaultColWidth="10.28515625" defaultRowHeight="13.5"/>
  <cols>
    <col min="1" max="1" width="8.5703125" style="83" customWidth="1"/>
    <col min="2" max="2" width="15.85546875" style="82" customWidth="1"/>
    <col min="3" max="3" width="2.42578125" style="82" customWidth="1"/>
    <col min="4" max="4" width="83.28515625" style="81" customWidth="1"/>
    <col min="5" max="256" width="10.28515625" style="80"/>
    <col min="257" max="257" width="8.5703125" style="80" customWidth="1"/>
    <col min="258" max="258" width="15.85546875" style="80" customWidth="1"/>
    <col min="259" max="259" width="2.42578125" style="80" customWidth="1"/>
    <col min="260" max="260" width="83.28515625" style="80" customWidth="1"/>
    <col min="261" max="512" width="10.28515625" style="80"/>
    <col min="513" max="513" width="8.5703125" style="80" customWidth="1"/>
    <col min="514" max="514" width="15.85546875" style="80" customWidth="1"/>
    <col min="515" max="515" width="2.42578125" style="80" customWidth="1"/>
    <col min="516" max="516" width="83.28515625" style="80" customWidth="1"/>
    <col min="517" max="768" width="10.28515625" style="80"/>
    <col min="769" max="769" width="8.5703125" style="80" customWidth="1"/>
    <col min="770" max="770" width="15.85546875" style="80" customWidth="1"/>
    <col min="771" max="771" width="2.42578125" style="80" customWidth="1"/>
    <col min="772" max="772" width="83.28515625" style="80" customWidth="1"/>
    <col min="773" max="1024" width="10.28515625" style="80"/>
    <col min="1025" max="1025" width="8.5703125" style="80" customWidth="1"/>
    <col min="1026" max="1026" width="15.85546875" style="80" customWidth="1"/>
    <col min="1027" max="1027" width="2.42578125" style="80" customWidth="1"/>
    <col min="1028" max="1028" width="83.28515625" style="80" customWidth="1"/>
    <col min="1029" max="1280" width="10.28515625" style="80"/>
    <col min="1281" max="1281" width="8.5703125" style="80" customWidth="1"/>
    <col min="1282" max="1282" width="15.85546875" style="80" customWidth="1"/>
    <col min="1283" max="1283" width="2.42578125" style="80" customWidth="1"/>
    <col min="1284" max="1284" width="83.28515625" style="80" customWidth="1"/>
    <col min="1285" max="1536" width="10.28515625" style="80"/>
    <col min="1537" max="1537" width="8.5703125" style="80" customWidth="1"/>
    <col min="1538" max="1538" width="15.85546875" style="80" customWidth="1"/>
    <col min="1539" max="1539" width="2.42578125" style="80" customWidth="1"/>
    <col min="1540" max="1540" width="83.28515625" style="80" customWidth="1"/>
    <col min="1541" max="1792" width="10.28515625" style="80"/>
    <col min="1793" max="1793" width="8.5703125" style="80" customWidth="1"/>
    <col min="1794" max="1794" width="15.85546875" style="80" customWidth="1"/>
    <col min="1795" max="1795" width="2.42578125" style="80" customWidth="1"/>
    <col min="1796" max="1796" width="83.28515625" style="80" customWidth="1"/>
    <col min="1797" max="2048" width="10.28515625" style="80"/>
    <col min="2049" max="2049" width="8.5703125" style="80" customWidth="1"/>
    <col min="2050" max="2050" width="15.85546875" style="80" customWidth="1"/>
    <col min="2051" max="2051" width="2.42578125" style="80" customWidth="1"/>
    <col min="2052" max="2052" width="83.28515625" style="80" customWidth="1"/>
    <col min="2053" max="2304" width="10.28515625" style="80"/>
    <col min="2305" max="2305" width="8.5703125" style="80" customWidth="1"/>
    <col min="2306" max="2306" width="15.85546875" style="80" customWidth="1"/>
    <col min="2307" max="2307" width="2.42578125" style="80" customWidth="1"/>
    <col min="2308" max="2308" width="83.28515625" style="80" customWidth="1"/>
    <col min="2309" max="2560" width="10.28515625" style="80"/>
    <col min="2561" max="2561" width="8.5703125" style="80" customWidth="1"/>
    <col min="2562" max="2562" width="15.85546875" style="80" customWidth="1"/>
    <col min="2563" max="2563" width="2.42578125" style="80" customWidth="1"/>
    <col min="2564" max="2564" width="83.28515625" style="80" customWidth="1"/>
    <col min="2565" max="2816" width="10.28515625" style="80"/>
    <col min="2817" max="2817" width="8.5703125" style="80" customWidth="1"/>
    <col min="2818" max="2818" width="15.85546875" style="80" customWidth="1"/>
    <col min="2819" max="2819" width="2.42578125" style="80" customWidth="1"/>
    <col min="2820" max="2820" width="83.28515625" style="80" customWidth="1"/>
    <col min="2821" max="3072" width="10.28515625" style="80"/>
    <col min="3073" max="3073" width="8.5703125" style="80" customWidth="1"/>
    <col min="3074" max="3074" width="15.85546875" style="80" customWidth="1"/>
    <col min="3075" max="3075" width="2.42578125" style="80" customWidth="1"/>
    <col min="3076" max="3076" width="83.28515625" style="80" customWidth="1"/>
    <col min="3077" max="3328" width="10.28515625" style="80"/>
    <col min="3329" max="3329" width="8.5703125" style="80" customWidth="1"/>
    <col min="3330" max="3330" width="15.85546875" style="80" customWidth="1"/>
    <col min="3331" max="3331" width="2.42578125" style="80" customWidth="1"/>
    <col min="3332" max="3332" width="83.28515625" style="80" customWidth="1"/>
    <col min="3333" max="3584" width="10.28515625" style="80"/>
    <col min="3585" max="3585" width="8.5703125" style="80" customWidth="1"/>
    <col min="3586" max="3586" width="15.85546875" style="80" customWidth="1"/>
    <col min="3587" max="3587" width="2.42578125" style="80" customWidth="1"/>
    <col min="3588" max="3588" width="83.28515625" style="80" customWidth="1"/>
    <col min="3589" max="3840" width="10.28515625" style="80"/>
    <col min="3841" max="3841" width="8.5703125" style="80" customWidth="1"/>
    <col min="3842" max="3842" width="15.85546875" style="80" customWidth="1"/>
    <col min="3843" max="3843" width="2.42578125" style="80" customWidth="1"/>
    <col min="3844" max="3844" width="83.28515625" style="80" customWidth="1"/>
    <col min="3845" max="4096" width="10.28515625" style="80"/>
    <col min="4097" max="4097" width="8.5703125" style="80" customWidth="1"/>
    <col min="4098" max="4098" width="15.85546875" style="80" customWidth="1"/>
    <col min="4099" max="4099" width="2.42578125" style="80" customWidth="1"/>
    <col min="4100" max="4100" width="83.28515625" style="80" customWidth="1"/>
    <col min="4101" max="4352" width="10.28515625" style="80"/>
    <col min="4353" max="4353" width="8.5703125" style="80" customWidth="1"/>
    <col min="4354" max="4354" width="15.85546875" style="80" customWidth="1"/>
    <col min="4355" max="4355" width="2.42578125" style="80" customWidth="1"/>
    <col min="4356" max="4356" width="83.28515625" style="80" customWidth="1"/>
    <col min="4357" max="4608" width="10.28515625" style="80"/>
    <col min="4609" max="4609" width="8.5703125" style="80" customWidth="1"/>
    <col min="4610" max="4610" width="15.85546875" style="80" customWidth="1"/>
    <col min="4611" max="4611" width="2.42578125" style="80" customWidth="1"/>
    <col min="4612" max="4612" width="83.28515625" style="80" customWidth="1"/>
    <col min="4613" max="4864" width="10.28515625" style="80"/>
    <col min="4865" max="4865" width="8.5703125" style="80" customWidth="1"/>
    <col min="4866" max="4866" width="15.85546875" style="80" customWidth="1"/>
    <col min="4867" max="4867" width="2.42578125" style="80" customWidth="1"/>
    <col min="4868" max="4868" width="83.28515625" style="80" customWidth="1"/>
    <col min="4869" max="5120" width="10.28515625" style="80"/>
    <col min="5121" max="5121" width="8.5703125" style="80" customWidth="1"/>
    <col min="5122" max="5122" width="15.85546875" style="80" customWidth="1"/>
    <col min="5123" max="5123" width="2.42578125" style="80" customWidth="1"/>
    <col min="5124" max="5124" width="83.28515625" style="80" customWidth="1"/>
    <col min="5125" max="5376" width="10.28515625" style="80"/>
    <col min="5377" max="5377" width="8.5703125" style="80" customWidth="1"/>
    <col min="5378" max="5378" width="15.85546875" style="80" customWidth="1"/>
    <col min="5379" max="5379" width="2.42578125" style="80" customWidth="1"/>
    <col min="5380" max="5380" width="83.28515625" style="80" customWidth="1"/>
    <col min="5381" max="5632" width="10.28515625" style="80"/>
    <col min="5633" max="5633" width="8.5703125" style="80" customWidth="1"/>
    <col min="5634" max="5634" width="15.85546875" style="80" customWidth="1"/>
    <col min="5635" max="5635" width="2.42578125" style="80" customWidth="1"/>
    <col min="5636" max="5636" width="83.28515625" style="80" customWidth="1"/>
    <col min="5637" max="5888" width="10.28515625" style="80"/>
    <col min="5889" max="5889" width="8.5703125" style="80" customWidth="1"/>
    <col min="5890" max="5890" width="15.85546875" style="80" customWidth="1"/>
    <col min="5891" max="5891" width="2.42578125" style="80" customWidth="1"/>
    <col min="5892" max="5892" width="83.28515625" style="80" customWidth="1"/>
    <col min="5893" max="6144" width="10.28515625" style="80"/>
    <col min="6145" max="6145" width="8.5703125" style="80" customWidth="1"/>
    <col min="6146" max="6146" width="15.85546875" style="80" customWidth="1"/>
    <col min="6147" max="6147" width="2.42578125" style="80" customWidth="1"/>
    <col min="6148" max="6148" width="83.28515625" style="80" customWidth="1"/>
    <col min="6149" max="6400" width="10.28515625" style="80"/>
    <col min="6401" max="6401" width="8.5703125" style="80" customWidth="1"/>
    <col min="6402" max="6402" width="15.85546875" style="80" customWidth="1"/>
    <col min="6403" max="6403" width="2.42578125" style="80" customWidth="1"/>
    <col min="6404" max="6404" width="83.28515625" style="80" customWidth="1"/>
    <col min="6405" max="6656" width="10.28515625" style="80"/>
    <col min="6657" max="6657" width="8.5703125" style="80" customWidth="1"/>
    <col min="6658" max="6658" width="15.85546875" style="80" customWidth="1"/>
    <col min="6659" max="6659" width="2.42578125" style="80" customWidth="1"/>
    <col min="6660" max="6660" width="83.28515625" style="80" customWidth="1"/>
    <col min="6661" max="6912" width="10.28515625" style="80"/>
    <col min="6913" max="6913" width="8.5703125" style="80" customWidth="1"/>
    <col min="6914" max="6914" width="15.85546875" style="80" customWidth="1"/>
    <col min="6915" max="6915" width="2.42578125" style="80" customWidth="1"/>
    <col min="6916" max="6916" width="83.28515625" style="80" customWidth="1"/>
    <col min="6917" max="7168" width="10.28515625" style="80"/>
    <col min="7169" max="7169" width="8.5703125" style="80" customWidth="1"/>
    <col min="7170" max="7170" width="15.85546875" style="80" customWidth="1"/>
    <col min="7171" max="7171" width="2.42578125" style="80" customWidth="1"/>
    <col min="7172" max="7172" width="83.28515625" style="80" customWidth="1"/>
    <col min="7173" max="7424" width="10.28515625" style="80"/>
    <col min="7425" max="7425" width="8.5703125" style="80" customWidth="1"/>
    <col min="7426" max="7426" width="15.85546875" style="80" customWidth="1"/>
    <col min="7427" max="7427" width="2.42578125" style="80" customWidth="1"/>
    <col min="7428" max="7428" width="83.28515625" style="80" customWidth="1"/>
    <col min="7429" max="7680" width="10.28515625" style="80"/>
    <col min="7681" max="7681" width="8.5703125" style="80" customWidth="1"/>
    <col min="7682" max="7682" width="15.85546875" style="80" customWidth="1"/>
    <col min="7683" max="7683" width="2.42578125" style="80" customWidth="1"/>
    <col min="7684" max="7684" width="83.28515625" style="80" customWidth="1"/>
    <col min="7685" max="7936" width="10.28515625" style="80"/>
    <col min="7937" max="7937" width="8.5703125" style="80" customWidth="1"/>
    <col min="7938" max="7938" width="15.85546875" style="80" customWidth="1"/>
    <col min="7939" max="7939" width="2.42578125" style="80" customWidth="1"/>
    <col min="7940" max="7940" width="83.28515625" style="80" customWidth="1"/>
    <col min="7941" max="8192" width="10.28515625" style="80"/>
    <col min="8193" max="8193" width="8.5703125" style="80" customWidth="1"/>
    <col min="8194" max="8194" width="15.85546875" style="80" customWidth="1"/>
    <col min="8195" max="8195" width="2.42578125" style="80" customWidth="1"/>
    <col min="8196" max="8196" width="83.28515625" style="80" customWidth="1"/>
    <col min="8197" max="8448" width="10.28515625" style="80"/>
    <col min="8449" max="8449" width="8.5703125" style="80" customWidth="1"/>
    <col min="8450" max="8450" width="15.85546875" style="80" customWidth="1"/>
    <col min="8451" max="8451" width="2.42578125" style="80" customWidth="1"/>
    <col min="8452" max="8452" width="83.28515625" style="80" customWidth="1"/>
    <col min="8453" max="8704" width="10.28515625" style="80"/>
    <col min="8705" max="8705" width="8.5703125" style="80" customWidth="1"/>
    <col min="8706" max="8706" width="15.85546875" style="80" customWidth="1"/>
    <col min="8707" max="8707" width="2.42578125" style="80" customWidth="1"/>
    <col min="8708" max="8708" width="83.28515625" style="80" customWidth="1"/>
    <col min="8709" max="8960" width="10.28515625" style="80"/>
    <col min="8961" max="8961" width="8.5703125" style="80" customWidth="1"/>
    <col min="8962" max="8962" width="15.85546875" style="80" customWidth="1"/>
    <col min="8963" max="8963" width="2.42578125" style="80" customWidth="1"/>
    <col min="8964" max="8964" width="83.28515625" style="80" customWidth="1"/>
    <col min="8965" max="9216" width="10.28515625" style="80"/>
    <col min="9217" max="9217" width="8.5703125" style="80" customWidth="1"/>
    <col min="9218" max="9218" width="15.85546875" style="80" customWidth="1"/>
    <col min="9219" max="9219" width="2.42578125" style="80" customWidth="1"/>
    <col min="9220" max="9220" width="83.28515625" style="80" customWidth="1"/>
    <col min="9221" max="9472" width="10.28515625" style="80"/>
    <col min="9473" max="9473" width="8.5703125" style="80" customWidth="1"/>
    <col min="9474" max="9474" width="15.85546875" style="80" customWidth="1"/>
    <col min="9475" max="9475" width="2.42578125" style="80" customWidth="1"/>
    <col min="9476" max="9476" width="83.28515625" style="80" customWidth="1"/>
    <col min="9477" max="9728" width="10.28515625" style="80"/>
    <col min="9729" max="9729" width="8.5703125" style="80" customWidth="1"/>
    <col min="9730" max="9730" width="15.85546875" style="80" customWidth="1"/>
    <col min="9731" max="9731" width="2.42578125" style="80" customWidth="1"/>
    <col min="9732" max="9732" width="83.28515625" style="80" customWidth="1"/>
    <col min="9733" max="9984" width="10.28515625" style="80"/>
    <col min="9985" max="9985" width="8.5703125" style="80" customWidth="1"/>
    <col min="9986" max="9986" width="15.85546875" style="80" customWidth="1"/>
    <col min="9987" max="9987" width="2.42578125" style="80" customWidth="1"/>
    <col min="9988" max="9988" width="83.28515625" style="80" customWidth="1"/>
    <col min="9989" max="10240" width="10.28515625" style="80"/>
    <col min="10241" max="10241" width="8.5703125" style="80" customWidth="1"/>
    <col min="10242" max="10242" width="15.85546875" style="80" customWidth="1"/>
    <col min="10243" max="10243" width="2.42578125" style="80" customWidth="1"/>
    <col min="10244" max="10244" width="83.28515625" style="80" customWidth="1"/>
    <col min="10245" max="10496" width="10.28515625" style="80"/>
    <col min="10497" max="10497" width="8.5703125" style="80" customWidth="1"/>
    <col min="10498" max="10498" width="15.85546875" style="80" customWidth="1"/>
    <col min="10499" max="10499" width="2.42578125" style="80" customWidth="1"/>
    <col min="10500" max="10500" width="83.28515625" style="80" customWidth="1"/>
    <col min="10501" max="10752" width="10.28515625" style="80"/>
    <col min="10753" max="10753" width="8.5703125" style="80" customWidth="1"/>
    <col min="10754" max="10754" width="15.85546875" style="80" customWidth="1"/>
    <col min="10755" max="10755" width="2.42578125" style="80" customWidth="1"/>
    <col min="10756" max="10756" width="83.28515625" style="80" customWidth="1"/>
    <col min="10757" max="11008" width="10.28515625" style="80"/>
    <col min="11009" max="11009" width="8.5703125" style="80" customWidth="1"/>
    <col min="11010" max="11010" width="15.85546875" style="80" customWidth="1"/>
    <col min="11011" max="11011" width="2.42578125" style="80" customWidth="1"/>
    <col min="11012" max="11012" width="83.28515625" style="80" customWidth="1"/>
    <col min="11013" max="11264" width="10.28515625" style="80"/>
    <col min="11265" max="11265" width="8.5703125" style="80" customWidth="1"/>
    <col min="11266" max="11266" width="15.85546875" style="80" customWidth="1"/>
    <col min="11267" max="11267" width="2.42578125" style="80" customWidth="1"/>
    <col min="11268" max="11268" width="83.28515625" style="80" customWidth="1"/>
    <col min="11269" max="11520" width="10.28515625" style="80"/>
    <col min="11521" max="11521" width="8.5703125" style="80" customWidth="1"/>
    <col min="11522" max="11522" width="15.85546875" style="80" customWidth="1"/>
    <col min="11523" max="11523" width="2.42578125" style="80" customWidth="1"/>
    <col min="11524" max="11524" width="83.28515625" style="80" customWidth="1"/>
    <col min="11525" max="11776" width="10.28515625" style="80"/>
    <col min="11777" max="11777" width="8.5703125" style="80" customWidth="1"/>
    <col min="11778" max="11778" width="15.85546875" style="80" customWidth="1"/>
    <col min="11779" max="11779" width="2.42578125" style="80" customWidth="1"/>
    <col min="11780" max="11780" width="83.28515625" style="80" customWidth="1"/>
    <col min="11781" max="12032" width="10.28515625" style="80"/>
    <col min="12033" max="12033" width="8.5703125" style="80" customWidth="1"/>
    <col min="12034" max="12034" width="15.85546875" style="80" customWidth="1"/>
    <col min="12035" max="12035" width="2.42578125" style="80" customWidth="1"/>
    <col min="12036" max="12036" width="83.28515625" style="80" customWidth="1"/>
    <col min="12037" max="12288" width="10.28515625" style="80"/>
    <col min="12289" max="12289" width="8.5703125" style="80" customWidth="1"/>
    <col min="12290" max="12290" width="15.85546875" style="80" customWidth="1"/>
    <col min="12291" max="12291" width="2.42578125" style="80" customWidth="1"/>
    <col min="12292" max="12292" width="83.28515625" style="80" customWidth="1"/>
    <col min="12293" max="12544" width="10.28515625" style="80"/>
    <col min="12545" max="12545" width="8.5703125" style="80" customWidth="1"/>
    <col min="12546" max="12546" width="15.85546875" style="80" customWidth="1"/>
    <col min="12547" max="12547" width="2.42578125" style="80" customWidth="1"/>
    <col min="12548" max="12548" width="83.28515625" style="80" customWidth="1"/>
    <col min="12549" max="12800" width="10.28515625" style="80"/>
    <col min="12801" max="12801" width="8.5703125" style="80" customWidth="1"/>
    <col min="12802" max="12802" width="15.85546875" style="80" customWidth="1"/>
    <col min="12803" max="12803" width="2.42578125" style="80" customWidth="1"/>
    <col min="12804" max="12804" width="83.28515625" style="80" customWidth="1"/>
    <col min="12805" max="13056" width="10.28515625" style="80"/>
    <col min="13057" max="13057" width="8.5703125" style="80" customWidth="1"/>
    <col min="13058" max="13058" width="15.85546875" style="80" customWidth="1"/>
    <col min="13059" max="13059" width="2.42578125" style="80" customWidth="1"/>
    <col min="13060" max="13060" width="83.28515625" style="80" customWidth="1"/>
    <col min="13061" max="13312" width="10.28515625" style="80"/>
    <col min="13313" max="13313" width="8.5703125" style="80" customWidth="1"/>
    <col min="13314" max="13314" width="15.85546875" style="80" customWidth="1"/>
    <col min="13315" max="13315" width="2.42578125" style="80" customWidth="1"/>
    <col min="13316" max="13316" width="83.28515625" style="80" customWidth="1"/>
    <col min="13317" max="13568" width="10.28515625" style="80"/>
    <col min="13569" max="13569" width="8.5703125" style="80" customWidth="1"/>
    <col min="13570" max="13570" width="15.85546875" style="80" customWidth="1"/>
    <col min="13571" max="13571" width="2.42578125" style="80" customWidth="1"/>
    <col min="13572" max="13572" width="83.28515625" style="80" customWidth="1"/>
    <col min="13573" max="13824" width="10.28515625" style="80"/>
    <col min="13825" max="13825" width="8.5703125" style="80" customWidth="1"/>
    <col min="13826" max="13826" width="15.85546875" style="80" customWidth="1"/>
    <col min="13827" max="13827" width="2.42578125" style="80" customWidth="1"/>
    <col min="13828" max="13828" width="83.28515625" style="80" customWidth="1"/>
    <col min="13829" max="14080" width="10.28515625" style="80"/>
    <col min="14081" max="14081" width="8.5703125" style="80" customWidth="1"/>
    <col min="14082" max="14082" width="15.85546875" style="80" customWidth="1"/>
    <col min="14083" max="14083" width="2.42578125" style="80" customWidth="1"/>
    <col min="14084" max="14084" width="83.28515625" style="80" customWidth="1"/>
    <col min="14085" max="14336" width="10.28515625" style="80"/>
    <col min="14337" max="14337" width="8.5703125" style="80" customWidth="1"/>
    <col min="14338" max="14338" width="15.85546875" style="80" customWidth="1"/>
    <col min="14339" max="14339" width="2.42578125" style="80" customWidth="1"/>
    <col min="14340" max="14340" width="83.28515625" style="80" customWidth="1"/>
    <col min="14341" max="14592" width="10.28515625" style="80"/>
    <col min="14593" max="14593" width="8.5703125" style="80" customWidth="1"/>
    <col min="14594" max="14594" width="15.85546875" style="80" customWidth="1"/>
    <col min="14595" max="14595" width="2.42578125" style="80" customWidth="1"/>
    <col min="14596" max="14596" width="83.28515625" style="80" customWidth="1"/>
    <col min="14597" max="14848" width="10.28515625" style="80"/>
    <col min="14849" max="14849" width="8.5703125" style="80" customWidth="1"/>
    <col min="14850" max="14850" width="15.85546875" style="80" customWidth="1"/>
    <col min="14851" max="14851" width="2.42578125" style="80" customWidth="1"/>
    <col min="14852" max="14852" width="83.28515625" style="80" customWidth="1"/>
    <col min="14853" max="15104" width="10.28515625" style="80"/>
    <col min="15105" max="15105" width="8.5703125" style="80" customWidth="1"/>
    <col min="15106" max="15106" width="15.85546875" style="80" customWidth="1"/>
    <col min="15107" max="15107" width="2.42578125" style="80" customWidth="1"/>
    <col min="15108" max="15108" width="83.28515625" style="80" customWidth="1"/>
    <col min="15109" max="15360" width="10.28515625" style="80"/>
    <col min="15361" max="15361" width="8.5703125" style="80" customWidth="1"/>
    <col min="15362" max="15362" width="15.85546875" style="80" customWidth="1"/>
    <col min="15363" max="15363" width="2.42578125" style="80" customWidth="1"/>
    <col min="15364" max="15364" width="83.28515625" style="80" customWidth="1"/>
    <col min="15365" max="15616" width="10.28515625" style="80"/>
    <col min="15617" max="15617" width="8.5703125" style="80" customWidth="1"/>
    <col min="15618" max="15618" width="15.85546875" style="80" customWidth="1"/>
    <col min="15619" max="15619" width="2.42578125" style="80" customWidth="1"/>
    <col min="15620" max="15620" width="83.28515625" style="80" customWidth="1"/>
    <col min="15621" max="15872" width="10.28515625" style="80"/>
    <col min="15873" max="15873" width="8.5703125" style="80" customWidth="1"/>
    <col min="15874" max="15874" width="15.85546875" style="80" customWidth="1"/>
    <col min="15875" max="15875" width="2.42578125" style="80" customWidth="1"/>
    <col min="15876" max="15876" width="83.28515625" style="80" customWidth="1"/>
    <col min="15877" max="16128" width="10.28515625" style="80"/>
    <col min="16129" max="16129" width="8.5703125" style="80" customWidth="1"/>
    <col min="16130" max="16130" width="15.85546875" style="80" customWidth="1"/>
    <col min="16131" max="16131" width="2.42578125" style="80" customWidth="1"/>
    <col min="16132" max="16132" width="83.28515625" style="80" customWidth="1"/>
    <col min="16133" max="16384" width="10.28515625" style="80"/>
  </cols>
  <sheetData>
    <row r="1" spans="1:4" ht="17.25">
      <c r="A1" s="225" t="s">
        <v>168</v>
      </c>
      <c r="B1" s="225"/>
      <c r="C1" s="225"/>
      <c r="D1" s="225"/>
    </row>
    <row r="3" spans="1:4" s="87" customFormat="1" ht="12" customHeight="1">
      <c r="A3" s="226" t="s">
        <v>71</v>
      </c>
      <c r="B3" s="227"/>
      <c r="C3" s="227"/>
      <c r="D3" s="228"/>
    </row>
    <row r="4" spans="1:4" s="84" customFormat="1" ht="12">
      <c r="A4" s="85" t="s">
        <v>0</v>
      </c>
      <c r="B4" s="100" t="s">
        <v>1</v>
      </c>
      <c r="C4" s="229" t="s">
        <v>2</v>
      </c>
      <c r="D4" s="230"/>
    </row>
    <row r="5" spans="1:4" s="84" customFormat="1" ht="15" customHeight="1">
      <c r="A5" s="243" t="s">
        <v>177</v>
      </c>
      <c r="B5" s="238" t="s">
        <v>169</v>
      </c>
      <c r="C5" s="103" t="s">
        <v>70</v>
      </c>
      <c r="D5" s="88" t="s">
        <v>170</v>
      </c>
    </row>
    <row r="6" spans="1:4" s="84" customFormat="1" ht="27.75" customHeight="1">
      <c r="A6" s="244"/>
      <c r="B6" s="239"/>
      <c r="C6" s="104" t="s">
        <v>171</v>
      </c>
      <c r="D6" s="89" t="s">
        <v>172</v>
      </c>
    </row>
    <row r="7" spans="1:4" s="84" customFormat="1" ht="27.75" customHeight="1">
      <c r="A7" s="244"/>
      <c r="B7" s="239"/>
      <c r="C7" s="104" t="s">
        <v>171</v>
      </c>
      <c r="D7" s="90" t="s">
        <v>173</v>
      </c>
    </row>
    <row r="8" spans="1:4" s="84" customFormat="1" ht="27.75" customHeight="1">
      <c r="A8" s="244"/>
      <c r="B8" s="240" t="s">
        <v>31</v>
      </c>
      <c r="C8" s="105" t="s">
        <v>70</v>
      </c>
      <c r="D8" s="88" t="s">
        <v>174</v>
      </c>
    </row>
    <row r="9" spans="1:4" s="84" customFormat="1" ht="25.5" customHeight="1">
      <c r="A9" s="244"/>
      <c r="B9" s="241"/>
      <c r="C9" s="106" t="s">
        <v>70</v>
      </c>
      <c r="D9" s="89" t="s">
        <v>175</v>
      </c>
    </row>
    <row r="10" spans="1:4" s="84" customFormat="1" ht="15" customHeight="1">
      <c r="A10" s="245"/>
      <c r="B10" s="242"/>
      <c r="C10" s="107" t="s">
        <v>171</v>
      </c>
      <c r="D10" s="91" t="s">
        <v>176</v>
      </c>
    </row>
    <row r="11" spans="1:4" s="84" customFormat="1" ht="36" customHeight="1">
      <c r="A11" s="243" t="s">
        <v>178</v>
      </c>
      <c r="B11" s="238" t="s">
        <v>32</v>
      </c>
      <c r="C11" s="104" t="s">
        <v>70</v>
      </c>
      <c r="D11" s="88" t="s">
        <v>287</v>
      </c>
    </row>
    <row r="12" spans="1:4" s="84" customFormat="1" ht="16.5" customHeight="1">
      <c r="A12" s="244"/>
      <c r="B12" s="239"/>
      <c r="C12" s="104" t="s">
        <v>70</v>
      </c>
      <c r="D12" s="89" t="s">
        <v>179</v>
      </c>
    </row>
    <row r="13" spans="1:4" s="84" customFormat="1" ht="17.25" customHeight="1">
      <c r="A13" s="244"/>
      <c r="B13" s="239"/>
      <c r="C13" s="104" t="s">
        <v>171</v>
      </c>
      <c r="D13" s="90" t="s">
        <v>180</v>
      </c>
    </row>
    <row r="14" spans="1:4" s="84" customFormat="1" ht="24.75" customHeight="1">
      <c r="A14" s="244"/>
      <c r="B14" s="239"/>
      <c r="C14" s="104" t="s">
        <v>171</v>
      </c>
      <c r="D14" s="89" t="s">
        <v>181</v>
      </c>
    </row>
    <row r="15" spans="1:4" s="84" customFormat="1" ht="24.75" customHeight="1">
      <c r="A15" s="244"/>
      <c r="B15" s="240" t="s">
        <v>77</v>
      </c>
      <c r="C15" s="105" t="s">
        <v>70</v>
      </c>
      <c r="D15" s="88" t="s">
        <v>296</v>
      </c>
    </row>
    <row r="16" spans="1:4" s="84" customFormat="1" ht="27.75" customHeight="1">
      <c r="A16" s="244"/>
      <c r="B16" s="241"/>
      <c r="C16" s="106" t="s">
        <v>70</v>
      </c>
      <c r="D16" s="90" t="s">
        <v>317</v>
      </c>
    </row>
    <row r="17" spans="1:4" s="84" customFormat="1" ht="16.5" customHeight="1">
      <c r="A17" s="244"/>
      <c r="B17" s="241"/>
      <c r="C17" s="106" t="s">
        <v>70</v>
      </c>
      <c r="D17" s="89" t="s">
        <v>182</v>
      </c>
    </row>
    <row r="18" spans="1:4" s="84" customFormat="1" ht="12" customHeight="1">
      <c r="A18" s="243" t="s">
        <v>183</v>
      </c>
      <c r="B18" s="238" t="s">
        <v>184</v>
      </c>
      <c r="C18" s="103" t="s">
        <v>70</v>
      </c>
      <c r="D18" s="88" t="s">
        <v>185</v>
      </c>
    </row>
    <row r="19" spans="1:4" s="84" customFormat="1" ht="23.25" customHeight="1">
      <c r="A19" s="244"/>
      <c r="B19" s="239"/>
      <c r="C19" s="104" t="s">
        <v>70</v>
      </c>
      <c r="D19" s="89" t="s">
        <v>186</v>
      </c>
    </row>
    <row r="20" spans="1:4" s="84" customFormat="1" ht="12.75" customHeight="1">
      <c r="A20" s="244"/>
      <c r="B20" s="239"/>
      <c r="C20" s="111" t="s">
        <v>171</v>
      </c>
      <c r="D20" s="91" t="s">
        <v>187</v>
      </c>
    </row>
    <row r="21" spans="1:4" s="84" customFormat="1" ht="27.75" customHeight="1">
      <c r="A21" s="244"/>
      <c r="B21" s="240" t="s">
        <v>188</v>
      </c>
      <c r="C21" s="105" t="s">
        <v>70</v>
      </c>
      <c r="D21" s="95" t="s">
        <v>189</v>
      </c>
    </row>
    <row r="22" spans="1:4" s="84" customFormat="1" ht="27.75" customHeight="1">
      <c r="A22" s="245"/>
      <c r="B22" s="242"/>
      <c r="C22" s="107" t="s">
        <v>70</v>
      </c>
      <c r="D22" s="91" t="s">
        <v>190</v>
      </c>
    </row>
    <row r="23" spans="1:4" s="84" customFormat="1" ht="18" customHeight="1">
      <c r="A23" s="243" t="s">
        <v>192</v>
      </c>
      <c r="B23" s="238" t="s">
        <v>191</v>
      </c>
      <c r="C23" s="108" t="s">
        <v>70</v>
      </c>
      <c r="D23" s="95" t="s">
        <v>288</v>
      </c>
    </row>
    <row r="24" spans="1:4" s="84" customFormat="1" ht="15" customHeight="1">
      <c r="A24" s="244"/>
      <c r="B24" s="239"/>
      <c r="C24" s="109" t="s">
        <v>70</v>
      </c>
      <c r="D24" s="90" t="s">
        <v>276</v>
      </c>
    </row>
    <row r="25" spans="1:4" s="84" customFormat="1" ht="15" customHeight="1">
      <c r="A25" s="244"/>
      <c r="B25" s="239"/>
      <c r="C25" s="109" t="s">
        <v>70</v>
      </c>
      <c r="D25" s="90" t="s">
        <v>277</v>
      </c>
    </row>
    <row r="26" spans="1:4" s="84" customFormat="1" ht="15" customHeight="1">
      <c r="A26" s="244"/>
      <c r="B26" s="239"/>
      <c r="C26" s="109" t="s">
        <v>70</v>
      </c>
      <c r="D26" s="90" t="s">
        <v>278</v>
      </c>
    </row>
    <row r="27" spans="1:4" s="84" customFormat="1" ht="18" customHeight="1">
      <c r="A27" s="244"/>
      <c r="B27" s="246"/>
      <c r="C27" s="109" t="s">
        <v>70</v>
      </c>
      <c r="D27" s="96" t="s">
        <v>279</v>
      </c>
    </row>
    <row r="28" spans="1:4" s="84" customFormat="1" ht="16.5" customHeight="1">
      <c r="A28" s="244"/>
      <c r="B28" s="232" t="s">
        <v>113</v>
      </c>
      <c r="C28" s="108" t="s">
        <v>70</v>
      </c>
      <c r="D28" s="113" t="s">
        <v>280</v>
      </c>
    </row>
    <row r="29" spans="1:4" s="84" customFormat="1" ht="16.5" customHeight="1">
      <c r="A29" s="244"/>
      <c r="B29" s="233"/>
      <c r="C29" s="109" t="s">
        <v>70</v>
      </c>
      <c r="D29" s="89" t="s">
        <v>281</v>
      </c>
    </row>
    <row r="30" spans="1:4" s="84" customFormat="1" ht="16.5" customHeight="1">
      <c r="A30" s="244"/>
      <c r="B30" s="233"/>
      <c r="C30" s="109" t="s">
        <v>70</v>
      </c>
      <c r="D30" s="114" t="s">
        <v>282</v>
      </c>
    </row>
    <row r="31" spans="1:4" s="84" customFormat="1" ht="12" customHeight="1">
      <c r="A31" s="245"/>
      <c r="B31" s="234"/>
      <c r="C31" s="110" t="s">
        <v>70</v>
      </c>
      <c r="D31" s="115" t="s">
        <v>283</v>
      </c>
    </row>
    <row r="32" spans="1:4" s="84" customFormat="1" ht="12">
      <c r="A32" s="86"/>
      <c r="B32" s="86"/>
      <c r="C32" s="86"/>
      <c r="D32" s="86"/>
    </row>
    <row r="33" spans="1:4" s="84" customFormat="1" ht="12">
      <c r="A33" s="226" t="s">
        <v>69</v>
      </c>
      <c r="B33" s="227"/>
      <c r="C33" s="227"/>
      <c r="D33" s="228"/>
    </row>
    <row r="34" spans="1:4" s="84" customFormat="1" ht="12">
      <c r="A34" s="85" t="s">
        <v>0</v>
      </c>
      <c r="B34" s="100" t="s">
        <v>1</v>
      </c>
      <c r="C34" s="229" t="s">
        <v>2</v>
      </c>
      <c r="D34" s="230"/>
    </row>
    <row r="35" spans="1:4" s="84" customFormat="1" ht="15.75" customHeight="1">
      <c r="A35" s="237" t="s">
        <v>193</v>
      </c>
      <c r="B35" s="235" t="s">
        <v>79</v>
      </c>
      <c r="C35" s="92" t="s">
        <v>70</v>
      </c>
      <c r="D35" s="88" t="s">
        <v>194</v>
      </c>
    </row>
    <row r="36" spans="1:4" s="84" customFormat="1" ht="16.5" customHeight="1">
      <c r="A36" s="237"/>
      <c r="B36" s="235"/>
      <c r="C36" s="93" t="s">
        <v>171</v>
      </c>
      <c r="D36" s="89" t="s">
        <v>195</v>
      </c>
    </row>
    <row r="37" spans="1:4" s="84" customFormat="1" ht="16.5" customHeight="1">
      <c r="A37" s="237"/>
      <c r="B37" s="236"/>
      <c r="C37" s="93" t="s">
        <v>171</v>
      </c>
      <c r="D37" s="90" t="s">
        <v>196</v>
      </c>
    </row>
    <row r="38" spans="1:4" s="84" customFormat="1" ht="27.75" customHeight="1">
      <c r="A38" s="237"/>
      <c r="B38" s="231" t="s">
        <v>80</v>
      </c>
      <c r="C38" s="92" t="s">
        <v>70</v>
      </c>
      <c r="D38" s="95" t="s">
        <v>197</v>
      </c>
    </row>
    <row r="39" spans="1:4" s="84" customFormat="1" ht="13.5" customHeight="1">
      <c r="A39" s="237"/>
      <c r="B39" s="231"/>
      <c r="C39" s="93" t="s">
        <v>70</v>
      </c>
      <c r="D39" s="90" t="s">
        <v>198</v>
      </c>
    </row>
    <row r="40" spans="1:4" s="84" customFormat="1" ht="17.25" customHeight="1">
      <c r="A40" s="237"/>
      <c r="B40" s="231"/>
      <c r="C40" s="93" t="s">
        <v>70</v>
      </c>
      <c r="D40" s="90" t="s">
        <v>199</v>
      </c>
    </row>
    <row r="41" spans="1:4" s="84" customFormat="1" ht="15.75" customHeight="1">
      <c r="A41" s="237"/>
      <c r="B41" s="231"/>
      <c r="C41" s="94" t="s">
        <v>70</v>
      </c>
      <c r="D41" s="96" t="s">
        <v>200</v>
      </c>
    </row>
    <row r="42" spans="1:4" s="84" customFormat="1" ht="15.75" customHeight="1">
      <c r="A42" s="237"/>
      <c r="B42" s="231" t="s">
        <v>201</v>
      </c>
      <c r="C42" s="92" t="s">
        <v>70</v>
      </c>
      <c r="D42" s="95" t="s">
        <v>202</v>
      </c>
    </row>
    <row r="43" spans="1:4" s="84" customFormat="1" ht="15.75" customHeight="1">
      <c r="A43" s="237"/>
      <c r="B43" s="231"/>
      <c r="C43" s="94" t="s">
        <v>70</v>
      </c>
      <c r="D43" s="96" t="s">
        <v>203</v>
      </c>
    </row>
    <row r="44" spans="1:4" s="84" customFormat="1" ht="12">
      <c r="A44" s="85" t="s">
        <v>0</v>
      </c>
      <c r="B44" s="112" t="s">
        <v>1</v>
      </c>
      <c r="C44" s="229" t="s">
        <v>2</v>
      </c>
      <c r="D44" s="230"/>
    </row>
    <row r="45" spans="1:4" s="84" customFormat="1" ht="27" customHeight="1">
      <c r="A45" s="237" t="s">
        <v>204</v>
      </c>
      <c r="B45" s="235" t="s">
        <v>82</v>
      </c>
      <c r="C45" s="92" t="s">
        <v>70</v>
      </c>
      <c r="D45" s="88" t="s">
        <v>297</v>
      </c>
    </row>
    <row r="46" spans="1:4" s="84" customFormat="1" ht="29.25" customHeight="1">
      <c r="A46" s="237"/>
      <c r="B46" s="235"/>
      <c r="C46" s="93" t="s">
        <v>171</v>
      </c>
      <c r="D46" s="89" t="s">
        <v>205</v>
      </c>
    </row>
    <row r="47" spans="1:4" s="84" customFormat="1" ht="27.75" customHeight="1">
      <c r="A47" s="237"/>
      <c r="B47" s="236"/>
      <c r="C47" s="93" t="s">
        <v>70</v>
      </c>
      <c r="D47" s="89" t="s">
        <v>206</v>
      </c>
    </row>
    <row r="48" spans="1:4" s="84" customFormat="1" ht="24" customHeight="1">
      <c r="A48" s="237"/>
      <c r="B48" s="231" t="s">
        <v>83</v>
      </c>
      <c r="C48" s="92" t="s">
        <v>70</v>
      </c>
      <c r="D48" s="95" t="s">
        <v>298</v>
      </c>
    </row>
    <row r="49" spans="1:4" s="84" customFormat="1" ht="14.25" customHeight="1">
      <c r="A49" s="237"/>
      <c r="B49" s="231"/>
      <c r="C49" s="93" t="s">
        <v>70</v>
      </c>
      <c r="D49" s="90" t="s">
        <v>207</v>
      </c>
    </row>
    <row r="50" spans="1:4" s="84" customFormat="1" ht="15" customHeight="1">
      <c r="A50" s="237"/>
      <c r="B50" s="231"/>
      <c r="C50" s="93" t="s">
        <v>70</v>
      </c>
      <c r="D50" s="90" t="s">
        <v>208</v>
      </c>
    </row>
    <row r="51" spans="1:4" s="84" customFormat="1" ht="25.5" customHeight="1">
      <c r="A51" s="237"/>
      <c r="B51" s="231"/>
      <c r="C51" s="93" t="s">
        <v>70</v>
      </c>
      <c r="D51" s="90" t="s">
        <v>299</v>
      </c>
    </row>
    <row r="52" spans="1:4" s="84" customFormat="1" ht="15.75" customHeight="1">
      <c r="A52" s="237"/>
      <c r="B52" s="231"/>
      <c r="C52" s="93" t="s">
        <v>70</v>
      </c>
      <c r="D52" s="90" t="s">
        <v>209</v>
      </c>
    </row>
    <row r="53" spans="1:4" s="84" customFormat="1" ht="12" customHeight="1">
      <c r="A53" s="237"/>
      <c r="B53" s="231"/>
      <c r="C53" s="94" t="s">
        <v>70</v>
      </c>
      <c r="D53" s="96" t="s">
        <v>300</v>
      </c>
    </row>
    <row r="54" spans="1:4" s="84" customFormat="1" ht="24.75" customHeight="1">
      <c r="A54" s="237"/>
      <c r="B54" s="231" t="s">
        <v>84</v>
      </c>
      <c r="C54" s="92" t="s">
        <v>70</v>
      </c>
      <c r="D54" s="90" t="s">
        <v>289</v>
      </c>
    </row>
    <row r="55" spans="1:4" s="84" customFormat="1" ht="26.25" customHeight="1">
      <c r="A55" s="237"/>
      <c r="B55" s="231"/>
      <c r="C55" s="93" t="s">
        <v>70</v>
      </c>
      <c r="D55" s="90" t="s">
        <v>210</v>
      </c>
    </row>
    <row r="56" spans="1:4" s="84" customFormat="1" ht="15" customHeight="1">
      <c r="A56" s="237"/>
      <c r="B56" s="231"/>
      <c r="C56" s="93" t="s">
        <v>70</v>
      </c>
      <c r="D56" s="90" t="s">
        <v>211</v>
      </c>
    </row>
    <row r="57" spans="1:4" s="84" customFormat="1" ht="25.5" customHeight="1">
      <c r="A57" s="237" t="s">
        <v>212</v>
      </c>
      <c r="B57" s="235" t="s">
        <v>86</v>
      </c>
      <c r="C57" s="92" t="s">
        <v>70</v>
      </c>
      <c r="D57" s="95" t="s">
        <v>213</v>
      </c>
    </row>
    <row r="58" spans="1:4" ht="24">
      <c r="A58" s="237"/>
      <c r="B58" s="235"/>
      <c r="C58" s="94" t="s">
        <v>171</v>
      </c>
      <c r="D58" s="96" t="s">
        <v>214</v>
      </c>
    </row>
    <row r="59" spans="1:4" ht="13.5" customHeight="1">
      <c r="A59" s="237"/>
      <c r="B59" s="247" t="s">
        <v>87</v>
      </c>
      <c r="C59" s="93" t="s">
        <v>70</v>
      </c>
      <c r="D59" s="90" t="s">
        <v>215</v>
      </c>
    </row>
    <row r="60" spans="1:4" ht="24">
      <c r="A60" s="237"/>
      <c r="B60" s="231"/>
      <c r="C60" s="94" t="s">
        <v>70</v>
      </c>
      <c r="D60" s="96" t="s">
        <v>216</v>
      </c>
    </row>
    <row r="61" spans="1:4" ht="27" customHeight="1">
      <c r="A61" s="237" t="s">
        <v>217</v>
      </c>
      <c r="B61" s="235" t="s">
        <v>218</v>
      </c>
      <c r="C61" s="92" t="s">
        <v>70</v>
      </c>
      <c r="D61" s="95" t="s">
        <v>219</v>
      </c>
    </row>
    <row r="62" spans="1:4" ht="24">
      <c r="A62" s="237"/>
      <c r="B62" s="235"/>
      <c r="C62" s="93" t="s">
        <v>171</v>
      </c>
      <c r="D62" s="90" t="s">
        <v>301</v>
      </c>
    </row>
    <row r="63" spans="1:4">
      <c r="A63" s="237"/>
      <c r="B63" s="235"/>
      <c r="C63" s="94" t="s">
        <v>171</v>
      </c>
      <c r="D63" s="96" t="s">
        <v>220</v>
      </c>
    </row>
    <row r="64" spans="1:4">
      <c r="A64" s="237"/>
      <c r="B64" s="247" t="s">
        <v>221</v>
      </c>
      <c r="C64" s="93" t="s">
        <v>70</v>
      </c>
      <c r="D64" s="90" t="s">
        <v>302</v>
      </c>
    </row>
    <row r="65" spans="1:4" ht="24">
      <c r="A65" s="237"/>
      <c r="B65" s="231"/>
      <c r="C65" s="93" t="s">
        <v>70</v>
      </c>
      <c r="D65" s="90" t="s">
        <v>222</v>
      </c>
    </row>
    <row r="66" spans="1:4">
      <c r="A66" s="237"/>
      <c r="B66" s="231"/>
      <c r="C66" s="93" t="s">
        <v>70</v>
      </c>
      <c r="D66" s="90" t="s">
        <v>290</v>
      </c>
    </row>
    <row r="67" spans="1:4">
      <c r="A67" s="237"/>
      <c r="B67" s="231"/>
      <c r="C67" s="93" t="s">
        <v>70</v>
      </c>
      <c r="D67" s="90" t="s">
        <v>223</v>
      </c>
    </row>
    <row r="68" spans="1:4" ht="25.5" customHeight="1">
      <c r="A68" s="237"/>
      <c r="B68" s="231" t="s">
        <v>224</v>
      </c>
      <c r="C68" s="92" t="s">
        <v>70</v>
      </c>
      <c r="D68" s="95" t="s">
        <v>303</v>
      </c>
    </row>
    <row r="69" spans="1:4" ht="24">
      <c r="A69" s="237"/>
      <c r="B69" s="231"/>
      <c r="C69" s="94" t="s">
        <v>70</v>
      </c>
      <c r="D69" s="96" t="s">
        <v>225</v>
      </c>
    </row>
    <row r="70" spans="1:4">
      <c r="A70" s="243" t="s">
        <v>232</v>
      </c>
      <c r="B70" s="235" t="s">
        <v>72</v>
      </c>
      <c r="C70" s="92" t="s">
        <v>70</v>
      </c>
      <c r="D70" s="95" t="s">
        <v>226</v>
      </c>
    </row>
    <row r="71" spans="1:4" ht="24" customHeight="1">
      <c r="A71" s="244"/>
      <c r="B71" s="235"/>
      <c r="C71" s="93" t="s">
        <v>171</v>
      </c>
      <c r="D71" s="90" t="s">
        <v>291</v>
      </c>
    </row>
    <row r="72" spans="1:4">
      <c r="A72" s="244"/>
      <c r="B72" s="235"/>
      <c r="C72" s="93" t="s">
        <v>171</v>
      </c>
      <c r="D72" s="90" t="s">
        <v>227</v>
      </c>
    </row>
    <row r="73" spans="1:4">
      <c r="A73" s="244"/>
      <c r="B73" s="235"/>
      <c r="C73" s="93" t="s">
        <v>171</v>
      </c>
      <c r="D73" s="90" t="s">
        <v>228</v>
      </c>
    </row>
    <row r="74" spans="1:4">
      <c r="A74" s="244"/>
      <c r="B74" s="231" t="s">
        <v>73</v>
      </c>
      <c r="C74" s="92" t="s">
        <v>70</v>
      </c>
      <c r="D74" s="95" t="s">
        <v>229</v>
      </c>
    </row>
    <row r="75" spans="1:4">
      <c r="A75" s="244"/>
      <c r="B75" s="231"/>
      <c r="C75" s="93" t="s">
        <v>70</v>
      </c>
      <c r="D75" s="90" t="s">
        <v>230</v>
      </c>
    </row>
    <row r="76" spans="1:4">
      <c r="A76" s="245"/>
      <c r="B76" s="231"/>
      <c r="C76" s="94" t="s">
        <v>70</v>
      </c>
      <c r="D76" s="96" t="s">
        <v>231</v>
      </c>
    </row>
    <row r="77" spans="1:4">
      <c r="A77" s="237" t="s">
        <v>240</v>
      </c>
      <c r="B77" s="235" t="s">
        <v>37</v>
      </c>
      <c r="C77" s="92" t="s">
        <v>70</v>
      </c>
      <c r="D77" s="88" t="s">
        <v>233</v>
      </c>
    </row>
    <row r="78" spans="1:4" ht="24">
      <c r="A78" s="237"/>
      <c r="B78" s="235"/>
      <c r="C78" s="93" t="s">
        <v>171</v>
      </c>
      <c r="D78" s="89" t="s">
        <v>234</v>
      </c>
    </row>
    <row r="79" spans="1:4">
      <c r="A79" s="237"/>
      <c r="B79" s="236"/>
      <c r="C79" s="93" t="s">
        <v>70</v>
      </c>
      <c r="D79" s="90" t="s">
        <v>235</v>
      </c>
    </row>
    <row r="80" spans="1:4" ht="24" customHeight="1">
      <c r="A80" s="237"/>
      <c r="B80" s="231" t="s">
        <v>38</v>
      </c>
      <c r="C80" s="92" t="s">
        <v>70</v>
      </c>
      <c r="D80" s="95" t="s">
        <v>236</v>
      </c>
    </row>
    <row r="81" spans="1:4">
      <c r="A81" s="237"/>
      <c r="B81" s="231"/>
      <c r="C81" s="93" t="s">
        <v>70</v>
      </c>
      <c r="D81" s="90" t="s">
        <v>237</v>
      </c>
    </row>
    <row r="82" spans="1:4" ht="27" customHeight="1">
      <c r="A82" s="237"/>
      <c r="B82" s="231"/>
      <c r="C82" s="93" t="s">
        <v>70</v>
      </c>
      <c r="D82" s="90" t="s">
        <v>238</v>
      </c>
    </row>
    <row r="83" spans="1:4" ht="24">
      <c r="A83" s="237"/>
      <c r="B83" s="231"/>
      <c r="C83" s="94" t="s">
        <v>70</v>
      </c>
      <c r="D83" s="96" t="s">
        <v>272</v>
      </c>
    </row>
    <row r="84" spans="1:4">
      <c r="A84" s="237"/>
      <c r="B84" s="231" t="s">
        <v>39</v>
      </c>
      <c r="C84" s="92" t="s">
        <v>70</v>
      </c>
      <c r="D84" s="95" t="s">
        <v>239</v>
      </c>
    </row>
    <row r="85" spans="1:4" ht="24">
      <c r="A85" s="237"/>
      <c r="B85" s="231"/>
      <c r="C85" s="94" t="s">
        <v>70</v>
      </c>
      <c r="D85" s="96" t="s">
        <v>304</v>
      </c>
    </row>
    <row r="86" spans="1:4" s="84" customFormat="1" ht="12">
      <c r="A86" s="85" t="s">
        <v>0</v>
      </c>
      <c r="B86" s="112" t="s">
        <v>1</v>
      </c>
      <c r="C86" s="229" t="s">
        <v>2</v>
      </c>
      <c r="D86" s="230"/>
    </row>
    <row r="87" spans="1:4" ht="24">
      <c r="A87" s="237" t="s">
        <v>249</v>
      </c>
      <c r="B87" s="235" t="s">
        <v>40</v>
      </c>
      <c r="C87" s="92" t="s">
        <v>70</v>
      </c>
      <c r="D87" s="88" t="s">
        <v>305</v>
      </c>
    </row>
    <row r="88" spans="1:4">
      <c r="A88" s="237"/>
      <c r="B88" s="235"/>
      <c r="C88" s="93" t="s">
        <v>171</v>
      </c>
      <c r="D88" s="89" t="s">
        <v>241</v>
      </c>
    </row>
    <row r="89" spans="1:4">
      <c r="A89" s="237"/>
      <c r="B89" s="236"/>
      <c r="C89" s="93" t="s">
        <v>70</v>
      </c>
      <c r="D89" s="90" t="s">
        <v>242</v>
      </c>
    </row>
    <row r="90" spans="1:4">
      <c r="A90" s="237"/>
      <c r="B90" s="231" t="s">
        <v>93</v>
      </c>
      <c r="C90" s="92" t="s">
        <v>70</v>
      </c>
      <c r="D90" s="95" t="s">
        <v>243</v>
      </c>
    </row>
    <row r="91" spans="1:4" ht="24">
      <c r="A91" s="237"/>
      <c r="B91" s="231"/>
      <c r="C91" s="93" t="s">
        <v>70</v>
      </c>
      <c r="D91" s="90" t="s">
        <v>244</v>
      </c>
    </row>
    <row r="92" spans="1:4">
      <c r="A92" s="237"/>
      <c r="B92" s="231"/>
      <c r="C92" s="93" t="s">
        <v>70</v>
      </c>
      <c r="D92" s="90" t="s">
        <v>273</v>
      </c>
    </row>
    <row r="93" spans="1:4">
      <c r="A93" s="237"/>
      <c r="B93" s="231"/>
      <c r="C93" s="93" t="s">
        <v>70</v>
      </c>
      <c r="D93" s="90" t="s">
        <v>306</v>
      </c>
    </row>
    <row r="94" spans="1:4" ht="24">
      <c r="A94" s="237"/>
      <c r="B94" s="231"/>
      <c r="C94" s="94" t="s">
        <v>70</v>
      </c>
      <c r="D94" s="96" t="s">
        <v>245</v>
      </c>
    </row>
    <row r="95" spans="1:4">
      <c r="A95" s="237"/>
      <c r="B95" s="231" t="s">
        <v>94</v>
      </c>
      <c r="C95" s="92" t="s">
        <v>70</v>
      </c>
      <c r="D95" s="95" t="s">
        <v>246</v>
      </c>
    </row>
    <row r="96" spans="1:4">
      <c r="A96" s="237"/>
      <c r="B96" s="231"/>
      <c r="C96" s="93" t="s">
        <v>70</v>
      </c>
      <c r="D96" s="90" t="s">
        <v>247</v>
      </c>
    </row>
    <row r="97" spans="1:4">
      <c r="A97" s="237"/>
      <c r="B97" s="231"/>
      <c r="C97" s="93" t="s">
        <v>171</v>
      </c>
      <c r="D97" s="90" t="s">
        <v>248</v>
      </c>
    </row>
    <row r="98" spans="1:4">
      <c r="A98" s="237" t="s">
        <v>255</v>
      </c>
      <c r="B98" s="235" t="s">
        <v>96</v>
      </c>
      <c r="C98" s="92" t="s">
        <v>70</v>
      </c>
      <c r="D98" s="88" t="s">
        <v>250</v>
      </c>
    </row>
    <row r="99" spans="1:4" ht="24.75" customHeight="1">
      <c r="A99" s="237"/>
      <c r="B99" s="236"/>
      <c r="C99" s="93" t="s">
        <v>171</v>
      </c>
      <c r="D99" s="89" t="s">
        <v>307</v>
      </c>
    </row>
    <row r="100" spans="1:4">
      <c r="A100" s="237"/>
      <c r="B100" s="231" t="s">
        <v>251</v>
      </c>
      <c r="C100" s="92" t="s">
        <v>70</v>
      </c>
      <c r="D100" s="95" t="s">
        <v>308</v>
      </c>
    </row>
    <row r="101" spans="1:4">
      <c r="A101" s="237"/>
      <c r="B101" s="231"/>
      <c r="C101" s="93" t="s">
        <v>70</v>
      </c>
      <c r="D101" s="90" t="s">
        <v>309</v>
      </c>
    </row>
    <row r="102" spans="1:4">
      <c r="A102" s="237"/>
      <c r="B102" s="231"/>
      <c r="C102" s="94" t="s">
        <v>70</v>
      </c>
      <c r="D102" s="96" t="s">
        <v>292</v>
      </c>
    </row>
    <row r="103" spans="1:4" ht="24.75" customHeight="1">
      <c r="A103" s="237"/>
      <c r="B103" s="231" t="s">
        <v>98</v>
      </c>
      <c r="C103" s="92" t="s">
        <v>70</v>
      </c>
      <c r="D103" s="95" t="s">
        <v>252</v>
      </c>
    </row>
    <row r="104" spans="1:4">
      <c r="A104" s="237"/>
      <c r="B104" s="231"/>
      <c r="C104" s="93" t="s">
        <v>70</v>
      </c>
      <c r="D104" s="90" t="s">
        <v>253</v>
      </c>
    </row>
    <row r="105" spans="1:4">
      <c r="A105" s="237"/>
      <c r="B105" s="231"/>
      <c r="C105" s="93" t="s">
        <v>70</v>
      </c>
      <c r="D105" s="90" t="s">
        <v>254</v>
      </c>
    </row>
    <row r="106" spans="1:4" ht="24">
      <c r="A106" s="237" t="s">
        <v>265</v>
      </c>
      <c r="B106" s="248" t="s">
        <v>100</v>
      </c>
      <c r="C106" s="92" t="s">
        <v>70</v>
      </c>
      <c r="D106" s="88" t="s">
        <v>297</v>
      </c>
    </row>
    <row r="107" spans="1:4" ht="24">
      <c r="A107" s="237"/>
      <c r="B107" s="248"/>
      <c r="C107" s="93" t="s">
        <v>70</v>
      </c>
      <c r="D107" s="89" t="s">
        <v>256</v>
      </c>
    </row>
    <row r="108" spans="1:4" ht="24">
      <c r="A108" s="237"/>
      <c r="B108" s="248"/>
      <c r="C108" s="93" t="s">
        <v>171</v>
      </c>
      <c r="D108" s="89" t="s">
        <v>257</v>
      </c>
    </row>
    <row r="109" spans="1:4">
      <c r="A109" s="237"/>
      <c r="B109" s="248"/>
      <c r="C109" s="93" t="s">
        <v>171</v>
      </c>
      <c r="D109" s="89" t="s">
        <v>258</v>
      </c>
    </row>
    <row r="110" spans="1:4">
      <c r="A110" s="237"/>
      <c r="B110" s="248"/>
      <c r="C110" s="94" t="s">
        <v>171</v>
      </c>
      <c r="D110" s="91" t="s">
        <v>259</v>
      </c>
    </row>
    <row r="111" spans="1:4">
      <c r="A111" s="237"/>
      <c r="B111" s="249" t="s">
        <v>101</v>
      </c>
      <c r="C111" s="92" t="s">
        <v>70</v>
      </c>
      <c r="D111" s="95" t="s">
        <v>260</v>
      </c>
    </row>
    <row r="112" spans="1:4">
      <c r="A112" s="237"/>
      <c r="B112" s="249"/>
      <c r="C112" s="93" t="s">
        <v>70</v>
      </c>
      <c r="D112" s="90" t="s">
        <v>261</v>
      </c>
    </row>
    <row r="113" spans="1:4">
      <c r="A113" s="237"/>
      <c r="B113" s="249"/>
      <c r="C113" s="93" t="s">
        <v>70</v>
      </c>
      <c r="D113" s="90" t="s">
        <v>262</v>
      </c>
    </row>
    <row r="114" spans="1:4">
      <c r="A114" s="237"/>
      <c r="B114" s="249"/>
      <c r="C114" s="93" t="s">
        <v>70</v>
      </c>
      <c r="D114" s="90" t="s">
        <v>263</v>
      </c>
    </row>
    <row r="115" spans="1:4">
      <c r="A115" s="237"/>
      <c r="B115" s="249"/>
      <c r="C115" s="94" t="s">
        <v>70</v>
      </c>
      <c r="D115" s="96" t="s">
        <v>264</v>
      </c>
    </row>
    <row r="116" spans="1:4">
      <c r="A116" s="237" t="s">
        <v>271</v>
      </c>
      <c r="B116" s="235" t="s">
        <v>102</v>
      </c>
      <c r="C116" s="93" t="s">
        <v>70</v>
      </c>
      <c r="D116" s="90" t="s">
        <v>266</v>
      </c>
    </row>
    <row r="117" spans="1:4">
      <c r="A117" s="237"/>
      <c r="B117" s="235"/>
      <c r="C117" s="93" t="s">
        <v>70</v>
      </c>
      <c r="D117" s="90" t="s">
        <v>267</v>
      </c>
    </row>
    <row r="118" spans="1:4">
      <c r="A118" s="237"/>
      <c r="B118" s="235"/>
      <c r="C118" s="93" t="s">
        <v>70</v>
      </c>
      <c r="D118" s="90" t="s">
        <v>268</v>
      </c>
    </row>
    <row r="119" spans="1:4">
      <c r="A119" s="237"/>
      <c r="B119" s="231" t="s">
        <v>103</v>
      </c>
      <c r="C119" s="92" t="s">
        <v>70</v>
      </c>
      <c r="D119" s="95" t="s">
        <v>269</v>
      </c>
    </row>
    <row r="120" spans="1:4">
      <c r="A120" s="237"/>
      <c r="B120" s="231"/>
      <c r="C120" s="93" t="s">
        <v>70</v>
      </c>
      <c r="D120" s="90" t="s">
        <v>270</v>
      </c>
    </row>
    <row r="121" spans="1:4">
      <c r="A121" s="237"/>
      <c r="B121" s="231"/>
      <c r="C121" s="93" t="s">
        <v>70</v>
      </c>
      <c r="D121" s="90" t="s">
        <v>131</v>
      </c>
    </row>
    <row r="122" spans="1:4">
      <c r="A122" s="237"/>
      <c r="B122" s="231"/>
      <c r="C122" s="93" t="s">
        <v>70</v>
      </c>
      <c r="D122" s="90" t="s">
        <v>294</v>
      </c>
    </row>
    <row r="123" spans="1:4">
      <c r="A123" s="237"/>
      <c r="B123" s="231"/>
      <c r="C123" s="94" t="s">
        <v>70</v>
      </c>
      <c r="D123" s="96" t="s">
        <v>295</v>
      </c>
    </row>
  </sheetData>
  <mergeCells count="55">
    <mergeCell ref="A70:A76"/>
    <mergeCell ref="C44:D44"/>
    <mergeCell ref="C86:D86"/>
    <mergeCell ref="B111:B115"/>
    <mergeCell ref="A106:A115"/>
    <mergeCell ref="B84:B85"/>
    <mergeCell ref="A77:A85"/>
    <mergeCell ref="B87:B89"/>
    <mergeCell ref="B90:B94"/>
    <mergeCell ref="B95:B97"/>
    <mergeCell ref="A87:A97"/>
    <mergeCell ref="B70:B73"/>
    <mergeCell ref="B74:B76"/>
    <mergeCell ref="B77:B79"/>
    <mergeCell ref="B80:B83"/>
    <mergeCell ref="B61:B63"/>
    <mergeCell ref="B116:B118"/>
    <mergeCell ref="B119:B123"/>
    <mergeCell ref="A116:A123"/>
    <mergeCell ref="B98:B99"/>
    <mergeCell ref="B100:B102"/>
    <mergeCell ref="B103:B105"/>
    <mergeCell ref="A98:A105"/>
    <mergeCell ref="B106:B110"/>
    <mergeCell ref="B68:B69"/>
    <mergeCell ref="A61:A69"/>
    <mergeCell ref="B57:B58"/>
    <mergeCell ref="B59:B60"/>
    <mergeCell ref="A57:A60"/>
    <mergeCell ref="B21:B22"/>
    <mergeCell ref="A18:A22"/>
    <mergeCell ref="B23:B27"/>
    <mergeCell ref="A23:A31"/>
    <mergeCell ref="B64:B67"/>
    <mergeCell ref="A5:A10"/>
    <mergeCell ref="B11:B14"/>
    <mergeCell ref="B15:B17"/>
    <mergeCell ref="A11:A17"/>
    <mergeCell ref="B18:B20"/>
    <mergeCell ref="A1:D1"/>
    <mergeCell ref="A3:D3"/>
    <mergeCell ref="C4:D4"/>
    <mergeCell ref="B54:B56"/>
    <mergeCell ref="B28:B31"/>
    <mergeCell ref="B35:B37"/>
    <mergeCell ref="B38:B41"/>
    <mergeCell ref="B42:B43"/>
    <mergeCell ref="A35:A43"/>
    <mergeCell ref="A33:D33"/>
    <mergeCell ref="C34:D34"/>
    <mergeCell ref="B45:B47"/>
    <mergeCell ref="B48:B53"/>
    <mergeCell ref="A45:A56"/>
    <mergeCell ref="B5:B7"/>
    <mergeCell ref="B8:B10"/>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43" max="3" man="1"/>
    <brk id="8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20" customWidth="1"/>
    <col min="2" max="2" width="3.5703125" style="120" customWidth="1"/>
    <col min="3" max="4" width="5.140625" style="120" customWidth="1"/>
    <col min="5" max="5" width="15.140625" style="120" customWidth="1"/>
    <col min="6" max="8" width="8.42578125" style="120" customWidth="1"/>
    <col min="9" max="20" width="3" style="120" customWidth="1"/>
    <col min="21" max="21" width="3.140625" style="120" customWidth="1"/>
    <col min="22" max="256" width="3" style="120"/>
    <col min="257" max="257" width="0.85546875" style="120" customWidth="1"/>
    <col min="258" max="258" width="3.5703125" style="120" customWidth="1"/>
    <col min="259" max="260" width="5.140625" style="120" customWidth="1"/>
    <col min="261" max="261" width="15.140625" style="120" customWidth="1"/>
    <col min="262" max="264" width="8.42578125" style="120" customWidth="1"/>
    <col min="265" max="276" width="3" style="120" customWidth="1"/>
    <col min="277" max="277" width="3.140625" style="120" customWidth="1"/>
    <col min="278" max="512" width="3" style="120"/>
    <col min="513" max="513" width="0.85546875" style="120" customWidth="1"/>
    <col min="514" max="514" width="3.5703125" style="120" customWidth="1"/>
    <col min="515" max="516" width="5.140625" style="120" customWidth="1"/>
    <col min="517" max="517" width="15.140625" style="120" customWidth="1"/>
    <col min="518" max="520" width="8.42578125" style="120" customWidth="1"/>
    <col min="521" max="532" width="3" style="120" customWidth="1"/>
    <col min="533" max="533" width="3.140625" style="120" customWidth="1"/>
    <col min="534" max="768" width="3" style="120"/>
    <col min="769" max="769" width="0.85546875" style="120" customWidth="1"/>
    <col min="770" max="770" width="3.5703125" style="120" customWidth="1"/>
    <col min="771" max="772" width="5.140625" style="120" customWidth="1"/>
    <col min="773" max="773" width="15.140625" style="120" customWidth="1"/>
    <col min="774" max="776" width="8.42578125" style="120" customWidth="1"/>
    <col min="777" max="788" width="3" style="120" customWidth="1"/>
    <col min="789" max="789" width="3.140625" style="120" customWidth="1"/>
    <col min="790" max="1024" width="3" style="120"/>
    <col min="1025" max="1025" width="0.85546875" style="120" customWidth="1"/>
    <col min="1026" max="1026" width="3.5703125" style="120" customWidth="1"/>
    <col min="1027" max="1028" width="5.140625" style="120" customWidth="1"/>
    <col min="1029" max="1029" width="15.140625" style="120" customWidth="1"/>
    <col min="1030" max="1032" width="8.42578125" style="120" customWidth="1"/>
    <col min="1033" max="1044" width="3" style="120" customWidth="1"/>
    <col min="1045" max="1045" width="3.140625" style="120" customWidth="1"/>
    <col min="1046" max="1280" width="3" style="120"/>
    <col min="1281" max="1281" width="0.85546875" style="120" customWidth="1"/>
    <col min="1282" max="1282" width="3.5703125" style="120" customWidth="1"/>
    <col min="1283" max="1284" width="5.140625" style="120" customWidth="1"/>
    <col min="1285" max="1285" width="15.140625" style="120" customWidth="1"/>
    <col min="1286" max="1288" width="8.42578125" style="120" customWidth="1"/>
    <col min="1289" max="1300" width="3" style="120" customWidth="1"/>
    <col min="1301" max="1301" width="3.140625" style="120" customWidth="1"/>
    <col min="1302" max="1536" width="3" style="120"/>
    <col min="1537" max="1537" width="0.85546875" style="120" customWidth="1"/>
    <col min="1538" max="1538" width="3.5703125" style="120" customWidth="1"/>
    <col min="1539" max="1540" width="5.140625" style="120" customWidth="1"/>
    <col min="1541" max="1541" width="15.140625" style="120" customWidth="1"/>
    <col min="1542" max="1544" width="8.42578125" style="120" customWidth="1"/>
    <col min="1545" max="1556" width="3" style="120" customWidth="1"/>
    <col min="1557" max="1557" width="3.140625" style="120" customWidth="1"/>
    <col min="1558" max="1792" width="3" style="120"/>
    <col min="1793" max="1793" width="0.85546875" style="120" customWidth="1"/>
    <col min="1794" max="1794" width="3.5703125" style="120" customWidth="1"/>
    <col min="1795" max="1796" width="5.140625" style="120" customWidth="1"/>
    <col min="1797" max="1797" width="15.140625" style="120" customWidth="1"/>
    <col min="1798" max="1800" width="8.42578125" style="120" customWidth="1"/>
    <col min="1801" max="1812" width="3" style="120" customWidth="1"/>
    <col min="1813" max="1813" width="3.140625" style="120" customWidth="1"/>
    <col min="1814" max="2048" width="3" style="120"/>
    <col min="2049" max="2049" width="0.85546875" style="120" customWidth="1"/>
    <col min="2050" max="2050" width="3.5703125" style="120" customWidth="1"/>
    <col min="2051" max="2052" width="5.140625" style="120" customWidth="1"/>
    <col min="2053" max="2053" width="15.140625" style="120" customWidth="1"/>
    <col min="2054" max="2056" width="8.42578125" style="120" customWidth="1"/>
    <col min="2057" max="2068" width="3" style="120" customWidth="1"/>
    <col min="2069" max="2069" width="3.140625" style="120" customWidth="1"/>
    <col min="2070" max="2304" width="3" style="120"/>
    <col min="2305" max="2305" width="0.85546875" style="120" customWidth="1"/>
    <col min="2306" max="2306" width="3.5703125" style="120" customWidth="1"/>
    <col min="2307" max="2308" width="5.140625" style="120" customWidth="1"/>
    <col min="2309" max="2309" width="15.140625" style="120" customWidth="1"/>
    <col min="2310" max="2312" width="8.42578125" style="120" customWidth="1"/>
    <col min="2313" max="2324" width="3" style="120" customWidth="1"/>
    <col min="2325" max="2325" width="3.140625" style="120" customWidth="1"/>
    <col min="2326" max="2560" width="3" style="120"/>
    <col min="2561" max="2561" width="0.85546875" style="120" customWidth="1"/>
    <col min="2562" max="2562" width="3.5703125" style="120" customWidth="1"/>
    <col min="2563" max="2564" width="5.140625" style="120" customWidth="1"/>
    <col min="2565" max="2565" width="15.140625" style="120" customWidth="1"/>
    <col min="2566" max="2568" width="8.42578125" style="120" customWidth="1"/>
    <col min="2569" max="2580" width="3" style="120" customWidth="1"/>
    <col min="2581" max="2581" width="3.140625" style="120" customWidth="1"/>
    <col min="2582" max="2816" width="3" style="120"/>
    <col min="2817" max="2817" width="0.85546875" style="120" customWidth="1"/>
    <col min="2818" max="2818" width="3.5703125" style="120" customWidth="1"/>
    <col min="2819" max="2820" width="5.140625" style="120" customWidth="1"/>
    <col min="2821" max="2821" width="15.140625" style="120" customWidth="1"/>
    <col min="2822" max="2824" width="8.42578125" style="120" customWidth="1"/>
    <col min="2825" max="2836" width="3" style="120" customWidth="1"/>
    <col min="2837" max="2837" width="3.140625" style="120" customWidth="1"/>
    <col min="2838" max="3072" width="3" style="120"/>
    <col min="3073" max="3073" width="0.85546875" style="120" customWidth="1"/>
    <col min="3074" max="3074" width="3.5703125" style="120" customWidth="1"/>
    <col min="3075" max="3076" width="5.140625" style="120" customWidth="1"/>
    <col min="3077" max="3077" width="15.140625" style="120" customWidth="1"/>
    <col min="3078" max="3080" width="8.42578125" style="120" customWidth="1"/>
    <col min="3081" max="3092" width="3" style="120" customWidth="1"/>
    <col min="3093" max="3093" width="3.140625" style="120" customWidth="1"/>
    <col min="3094" max="3328" width="3" style="120"/>
    <col min="3329" max="3329" width="0.85546875" style="120" customWidth="1"/>
    <col min="3330" max="3330" width="3.5703125" style="120" customWidth="1"/>
    <col min="3331" max="3332" width="5.140625" style="120" customWidth="1"/>
    <col min="3333" max="3333" width="15.140625" style="120" customWidth="1"/>
    <col min="3334" max="3336" width="8.42578125" style="120" customWidth="1"/>
    <col min="3337" max="3348" width="3" style="120" customWidth="1"/>
    <col min="3349" max="3349" width="3.140625" style="120" customWidth="1"/>
    <col min="3350" max="3584" width="3" style="120"/>
    <col min="3585" max="3585" width="0.85546875" style="120" customWidth="1"/>
    <col min="3586" max="3586" width="3.5703125" style="120" customWidth="1"/>
    <col min="3587" max="3588" width="5.140625" style="120" customWidth="1"/>
    <col min="3589" max="3589" width="15.140625" style="120" customWidth="1"/>
    <col min="3590" max="3592" width="8.42578125" style="120" customWidth="1"/>
    <col min="3593" max="3604" width="3" style="120" customWidth="1"/>
    <col min="3605" max="3605" width="3.140625" style="120" customWidth="1"/>
    <col min="3606" max="3840" width="3" style="120"/>
    <col min="3841" max="3841" width="0.85546875" style="120" customWidth="1"/>
    <col min="3842" max="3842" width="3.5703125" style="120" customWidth="1"/>
    <col min="3843" max="3844" width="5.140625" style="120" customWidth="1"/>
    <col min="3845" max="3845" width="15.140625" style="120" customWidth="1"/>
    <col min="3846" max="3848" width="8.42578125" style="120" customWidth="1"/>
    <col min="3849" max="3860" width="3" style="120" customWidth="1"/>
    <col min="3861" max="3861" width="3.140625" style="120" customWidth="1"/>
    <col min="3862" max="4096" width="3" style="120"/>
    <col min="4097" max="4097" width="0.85546875" style="120" customWidth="1"/>
    <col min="4098" max="4098" width="3.5703125" style="120" customWidth="1"/>
    <col min="4099" max="4100" width="5.140625" style="120" customWidth="1"/>
    <col min="4101" max="4101" width="15.140625" style="120" customWidth="1"/>
    <col min="4102" max="4104" width="8.42578125" style="120" customWidth="1"/>
    <col min="4105" max="4116" width="3" style="120" customWidth="1"/>
    <col min="4117" max="4117" width="3.140625" style="120" customWidth="1"/>
    <col min="4118" max="4352" width="3" style="120"/>
    <col min="4353" max="4353" width="0.85546875" style="120" customWidth="1"/>
    <col min="4354" max="4354" width="3.5703125" style="120" customWidth="1"/>
    <col min="4355" max="4356" width="5.140625" style="120" customWidth="1"/>
    <col min="4357" max="4357" width="15.140625" style="120" customWidth="1"/>
    <col min="4358" max="4360" width="8.42578125" style="120" customWidth="1"/>
    <col min="4361" max="4372" width="3" style="120" customWidth="1"/>
    <col min="4373" max="4373" width="3.140625" style="120" customWidth="1"/>
    <col min="4374" max="4608" width="3" style="120"/>
    <col min="4609" max="4609" width="0.85546875" style="120" customWidth="1"/>
    <col min="4610" max="4610" width="3.5703125" style="120" customWidth="1"/>
    <col min="4611" max="4612" width="5.140625" style="120" customWidth="1"/>
    <col min="4613" max="4613" width="15.140625" style="120" customWidth="1"/>
    <col min="4614" max="4616" width="8.42578125" style="120" customWidth="1"/>
    <col min="4617" max="4628" width="3" style="120" customWidth="1"/>
    <col min="4629" max="4629" width="3.140625" style="120" customWidth="1"/>
    <col min="4630" max="4864" width="3" style="120"/>
    <col min="4865" max="4865" width="0.85546875" style="120" customWidth="1"/>
    <col min="4866" max="4866" width="3.5703125" style="120" customWidth="1"/>
    <col min="4867" max="4868" width="5.140625" style="120" customWidth="1"/>
    <col min="4869" max="4869" width="15.140625" style="120" customWidth="1"/>
    <col min="4870" max="4872" width="8.42578125" style="120" customWidth="1"/>
    <col min="4873" max="4884" width="3" style="120" customWidth="1"/>
    <col min="4885" max="4885" width="3.140625" style="120" customWidth="1"/>
    <col min="4886" max="5120" width="3" style="120"/>
    <col min="5121" max="5121" width="0.85546875" style="120" customWidth="1"/>
    <col min="5122" max="5122" width="3.5703125" style="120" customWidth="1"/>
    <col min="5123" max="5124" width="5.140625" style="120" customWidth="1"/>
    <col min="5125" max="5125" width="15.140625" style="120" customWidth="1"/>
    <col min="5126" max="5128" width="8.42578125" style="120" customWidth="1"/>
    <col min="5129" max="5140" width="3" style="120" customWidth="1"/>
    <col min="5141" max="5141" width="3.140625" style="120" customWidth="1"/>
    <col min="5142" max="5376" width="3" style="120"/>
    <col min="5377" max="5377" width="0.85546875" style="120" customWidth="1"/>
    <col min="5378" max="5378" width="3.5703125" style="120" customWidth="1"/>
    <col min="5379" max="5380" width="5.140625" style="120" customWidth="1"/>
    <col min="5381" max="5381" width="15.140625" style="120" customWidth="1"/>
    <col min="5382" max="5384" width="8.42578125" style="120" customWidth="1"/>
    <col min="5385" max="5396" width="3" style="120" customWidth="1"/>
    <col min="5397" max="5397" width="3.140625" style="120" customWidth="1"/>
    <col min="5398" max="5632" width="3" style="120"/>
    <col min="5633" max="5633" width="0.85546875" style="120" customWidth="1"/>
    <col min="5634" max="5634" width="3.5703125" style="120" customWidth="1"/>
    <col min="5635" max="5636" width="5.140625" style="120" customWidth="1"/>
    <col min="5637" max="5637" width="15.140625" style="120" customWidth="1"/>
    <col min="5638" max="5640" width="8.42578125" style="120" customWidth="1"/>
    <col min="5641" max="5652" width="3" style="120" customWidth="1"/>
    <col min="5653" max="5653" width="3.140625" style="120" customWidth="1"/>
    <col min="5654" max="5888" width="3" style="120"/>
    <col min="5889" max="5889" width="0.85546875" style="120" customWidth="1"/>
    <col min="5890" max="5890" width="3.5703125" style="120" customWidth="1"/>
    <col min="5891" max="5892" width="5.140625" style="120" customWidth="1"/>
    <col min="5893" max="5893" width="15.140625" style="120" customWidth="1"/>
    <col min="5894" max="5896" width="8.42578125" style="120" customWidth="1"/>
    <col min="5897" max="5908" width="3" style="120" customWidth="1"/>
    <col min="5909" max="5909" width="3.140625" style="120" customWidth="1"/>
    <col min="5910" max="6144" width="3" style="120"/>
    <col min="6145" max="6145" width="0.85546875" style="120" customWidth="1"/>
    <col min="6146" max="6146" width="3.5703125" style="120" customWidth="1"/>
    <col min="6147" max="6148" width="5.140625" style="120" customWidth="1"/>
    <col min="6149" max="6149" width="15.140625" style="120" customWidth="1"/>
    <col min="6150" max="6152" width="8.42578125" style="120" customWidth="1"/>
    <col min="6153" max="6164" width="3" style="120" customWidth="1"/>
    <col min="6165" max="6165" width="3.140625" style="120" customWidth="1"/>
    <col min="6166" max="6400" width="3" style="120"/>
    <col min="6401" max="6401" width="0.85546875" style="120" customWidth="1"/>
    <col min="6402" max="6402" width="3.5703125" style="120" customWidth="1"/>
    <col min="6403" max="6404" width="5.140625" style="120" customWidth="1"/>
    <col min="6405" max="6405" width="15.140625" style="120" customWidth="1"/>
    <col min="6406" max="6408" width="8.42578125" style="120" customWidth="1"/>
    <col min="6409" max="6420" width="3" style="120" customWidth="1"/>
    <col min="6421" max="6421" width="3.140625" style="120" customWidth="1"/>
    <col min="6422" max="6656" width="3" style="120"/>
    <col min="6657" max="6657" width="0.85546875" style="120" customWidth="1"/>
    <col min="6658" max="6658" width="3.5703125" style="120" customWidth="1"/>
    <col min="6659" max="6660" width="5.140625" style="120" customWidth="1"/>
    <col min="6661" max="6661" width="15.140625" style="120" customWidth="1"/>
    <col min="6662" max="6664" width="8.42578125" style="120" customWidth="1"/>
    <col min="6665" max="6676" width="3" style="120" customWidth="1"/>
    <col min="6677" max="6677" width="3.140625" style="120" customWidth="1"/>
    <col min="6678" max="6912" width="3" style="120"/>
    <col min="6913" max="6913" width="0.85546875" style="120" customWidth="1"/>
    <col min="6914" max="6914" width="3.5703125" style="120" customWidth="1"/>
    <col min="6915" max="6916" width="5.140625" style="120" customWidth="1"/>
    <col min="6917" max="6917" width="15.140625" style="120" customWidth="1"/>
    <col min="6918" max="6920" width="8.42578125" style="120" customWidth="1"/>
    <col min="6921" max="6932" width="3" style="120" customWidth="1"/>
    <col min="6933" max="6933" width="3.140625" style="120" customWidth="1"/>
    <col min="6934" max="7168" width="3" style="120"/>
    <col min="7169" max="7169" width="0.85546875" style="120" customWidth="1"/>
    <col min="7170" max="7170" width="3.5703125" style="120" customWidth="1"/>
    <col min="7171" max="7172" width="5.140625" style="120" customWidth="1"/>
    <col min="7173" max="7173" width="15.140625" style="120" customWidth="1"/>
    <col min="7174" max="7176" width="8.42578125" style="120" customWidth="1"/>
    <col min="7177" max="7188" width="3" style="120" customWidth="1"/>
    <col min="7189" max="7189" width="3.140625" style="120" customWidth="1"/>
    <col min="7190" max="7424" width="3" style="120"/>
    <col min="7425" max="7425" width="0.85546875" style="120" customWidth="1"/>
    <col min="7426" max="7426" width="3.5703125" style="120" customWidth="1"/>
    <col min="7427" max="7428" width="5.140625" style="120" customWidth="1"/>
    <col min="7429" max="7429" width="15.140625" style="120" customWidth="1"/>
    <col min="7430" max="7432" width="8.42578125" style="120" customWidth="1"/>
    <col min="7433" max="7444" width="3" style="120" customWidth="1"/>
    <col min="7445" max="7445" width="3.140625" style="120" customWidth="1"/>
    <col min="7446" max="7680" width="3" style="120"/>
    <col min="7681" max="7681" width="0.85546875" style="120" customWidth="1"/>
    <col min="7682" max="7682" width="3.5703125" style="120" customWidth="1"/>
    <col min="7683" max="7684" width="5.140625" style="120" customWidth="1"/>
    <col min="7685" max="7685" width="15.140625" style="120" customWidth="1"/>
    <col min="7686" max="7688" width="8.42578125" style="120" customWidth="1"/>
    <col min="7689" max="7700" width="3" style="120" customWidth="1"/>
    <col min="7701" max="7701" width="3.140625" style="120" customWidth="1"/>
    <col min="7702" max="7936" width="3" style="120"/>
    <col min="7937" max="7937" width="0.85546875" style="120" customWidth="1"/>
    <col min="7938" max="7938" width="3.5703125" style="120" customWidth="1"/>
    <col min="7939" max="7940" width="5.140625" style="120" customWidth="1"/>
    <col min="7941" max="7941" width="15.140625" style="120" customWidth="1"/>
    <col min="7942" max="7944" width="8.42578125" style="120" customWidth="1"/>
    <col min="7945" max="7956" width="3" style="120" customWidth="1"/>
    <col min="7957" max="7957" width="3.140625" style="120" customWidth="1"/>
    <col min="7958" max="8192" width="3" style="120"/>
    <col min="8193" max="8193" width="0.85546875" style="120" customWidth="1"/>
    <col min="8194" max="8194" width="3.5703125" style="120" customWidth="1"/>
    <col min="8195" max="8196" width="5.140625" style="120" customWidth="1"/>
    <col min="8197" max="8197" width="15.140625" style="120" customWidth="1"/>
    <col min="8198" max="8200" width="8.42578125" style="120" customWidth="1"/>
    <col min="8201" max="8212" width="3" style="120" customWidth="1"/>
    <col min="8213" max="8213" width="3.140625" style="120" customWidth="1"/>
    <col min="8214" max="8448" width="3" style="120"/>
    <col min="8449" max="8449" width="0.85546875" style="120" customWidth="1"/>
    <col min="8450" max="8450" width="3.5703125" style="120" customWidth="1"/>
    <col min="8451" max="8452" width="5.140625" style="120" customWidth="1"/>
    <col min="8453" max="8453" width="15.140625" style="120" customWidth="1"/>
    <col min="8454" max="8456" width="8.42578125" style="120" customWidth="1"/>
    <col min="8457" max="8468" width="3" style="120" customWidth="1"/>
    <col min="8469" max="8469" width="3.140625" style="120" customWidth="1"/>
    <col min="8470" max="8704" width="3" style="120"/>
    <col min="8705" max="8705" width="0.85546875" style="120" customWidth="1"/>
    <col min="8706" max="8706" width="3.5703125" style="120" customWidth="1"/>
    <col min="8707" max="8708" width="5.140625" style="120" customWidth="1"/>
    <col min="8709" max="8709" width="15.140625" style="120" customWidth="1"/>
    <col min="8710" max="8712" width="8.42578125" style="120" customWidth="1"/>
    <col min="8713" max="8724" width="3" style="120" customWidth="1"/>
    <col min="8725" max="8725" width="3.140625" style="120" customWidth="1"/>
    <col min="8726" max="8960" width="3" style="120"/>
    <col min="8961" max="8961" width="0.85546875" style="120" customWidth="1"/>
    <col min="8962" max="8962" width="3.5703125" style="120" customWidth="1"/>
    <col min="8963" max="8964" width="5.140625" style="120" customWidth="1"/>
    <col min="8965" max="8965" width="15.140625" style="120" customWidth="1"/>
    <col min="8966" max="8968" width="8.42578125" style="120" customWidth="1"/>
    <col min="8969" max="8980" width="3" style="120" customWidth="1"/>
    <col min="8981" max="8981" width="3.140625" style="120" customWidth="1"/>
    <col min="8982" max="9216" width="3" style="120"/>
    <col min="9217" max="9217" width="0.85546875" style="120" customWidth="1"/>
    <col min="9218" max="9218" width="3.5703125" style="120" customWidth="1"/>
    <col min="9219" max="9220" width="5.140625" style="120" customWidth="1"/>
    <col min="9221" max="9221" width="15.140625" style="120" customWidth="1"/>
    <col min="9222" max="9224" width="8.42578125" style="120" customWidth="1"/>
    <col min="9225" max="9236" width="3" style="120" customWidth="1"/>
    <col min="9237" max="9237" width="3.140625" style="120" customWidth="1"/>
    <col min="9238" max="9472" width="3" style="120"/>
    <col min="9473" max="9473" width="0.85546875" style="120" customWidth="1"/>
    <col min="9474" max="9474" width="3.5703125" style="120" customWidth="1"/>
    <col min="9475" max="9476" width="5.140625" style="120" customWidth="1"/>
    <col min="9477" max="9477" width="15.140625" style="120" customWidth="1"/>
    <col min="9478" max="9480" width="8.42578125" style="120" customWidth="1"/>
    <col min="9481" max="9492" width="3" style="120" customWidth="1"/>
    <col min="9493" max="9493" width="3.140625" style="120" customWidth="1"/>
    <col min="9494" max="9728" width="3" style="120"/>
    <col min="9729" max="9729" width="0.85546875" style="120" customWidth="1"/>
    <col min="9730" max="9730" width="3.5703125" style="120" customWidth="1"/>
    <col min="9731" max="9732" width="5.140625" style="120" customWidth="1"/>
    <col min="9733" max="9733" width="15.140625" style="120" customWidth="1"/>
    <col min="9734" max="9736" width="8.42578125" style="120" customWidth="1"/>
    <col min="9737" max="9748" width="3" style="120" customWidth="1"/>
    <col min="9749" max="9749" width="3.140625" style="120" customWidth="1"/>
    <col min="9750" max="9984" width="3" style="120"/>
    <col min="9985" max="9985" width="0.85546875" style="120" customWidth="1"/>
    <col min="9986" max="9986" width="3.5703125" style="120" customWidth="1"/>
    <col min="9987" max="9988" width="5.140625" style="120" customWidth="1"/>
    <col min="9989" max="9989" width="15.140625" style="120" customWidth="1"/>
    <col min="9990" max="9992" width="8.42578125" style="120" customWidth="1"/>
    <col min="9993" max="10004" width="3" style="120" customWidth="1"/>
    <col min="10005" max="10005" width="3.140625" style="120" customWidth="1"/>
    <col min="10006" max="10240" width="3" style="120"/>
    <col min="10241" max="10241" width="0.85546875" style="120" customWidth="1"/>
    <col min="10242" max="10242" width="3.5703125" style="120" customWidth="1"/>
    <col min="10243" max="10244" width="5.140625" style="120" customWidth="1"/>
    <col min="10245" max="10245" width="15.140625" style="120" customWidth="1"/>
    <col min="10246" max="10248" width="8.42578125" style="120" customWidth="1"/>
    <col min="10249" max="10260" width="3" style="120" customWidth="1"/>
    <col min="10261" max="10261" width="3.140625" style="120" customWidth="1"/>
    <col min="10262" max="10496" width="3" style="120"/>
    <col min="10497" max="10497" width="0.85546875" style="120" customWidth="1"/>
    <col min="10498" max="10498" width="3.5703125" style="120" customWidth="1"/>
    <col min="10499" max="10500" width="5.140625" style="120" customWidth="1"/>
    <col min="10501" max="10501" width="15.140625" style="120" customWidth="1"/>
    <col min="10502" max="10504" width="8.42578125" style="120" customWidth="1"/>
    <col min="10505" max="10516" width="3" style="120" customWidth="1"/>
    <col min="10517" max="10517" width="3.140625" style="120" customWidth="1"/>
    <col min="10518" max="10752" width="3" style="120"/>
    <col min="10753" max="10753" width="0.85546875" style="120" customWidth="1"/>
    <col min="10754" max="10754" width="3.5703125" style="120" customWidth="1"/>
    <col min="10755" max="10756" width="5.140625" style="120" customWidth="1"/>
    <col min="10757" max="10757" width="15.140625" style="120" customWidth="1"/>
    <col min="10758" max="10760" width="8.42578125" style="120" customWidth="1"/>
    <col min="10761" max="10772" width="3" style="120" customWidth="1"/>
    <col min="10773" max="10773" width="3.140625" style="120" customWidth="1"/>
    <col min="10774" max="11008" width="3" style="120"/>
    <col min="11009" max="11009" width="0.85546875" style="120" customWidth="1"/>
    <col min="11010" max="11010" width="3.5703125" style="120" customWidth="1"/>
    <col min="11011" max="11012" width="5.140625" style="120" customWidth="1"/>
    <col min="11013" max="11013" width="15.140625" style="120" customWidth="1"/>
    <col min="11014" max="11016" width="8.42578125" style="120" customWidth="1"/>
    <col min="11017" max="11028" width="3" style="120" customWidth="1"/>
    <col min="11029" max="11029" width="3.140625" style="120" customWidth="1"/>
    <col min="11030" max="11264" width="3" style="120"/>
    <col min="11265" max="11265" width="0.85546875" style="120" customWidth="1"/>
    <col min="11266" max="11266" width="3.5703125" style="120" customWidth="1"/>
    <col min="11267" max="11268" width="5.140625" style="120" customWidth="1"/>
    <col min="11269" max="11269" width="15.140625" style="120" customWidth="1"/>
    <col min="11270" max="11272" width="8.42578125" style="120" customWidth="1"/>
    <col min="11273" max="11284" width="3" style="120" customWidth="1"/>
    <col min="11285" max="11285" width="3.140625" style="120" customWidth="1"/>
    <col min="11286" max="11520" width="3" style="120"/>
    <col min="11521" max="11521" width="0.85546875" style="120" customWidth="1"/>
    <col min="11522" max="11522" width="3.5703125" style="120" customWidth="1"/>
    <col min="11523" max="11524" width="5.140625" style="120" customWidth="1"/>
    <col min="11525" max="11525" width="15.140625" style="120" customWidth="1"/>
    <col min="11526" max="11528" width="8.42578125" style="120" customWidth="1"/>
    <col min="11529" max="11540" width="3" style="120" customWidth="1"/>
    <col min="11541" max="11541" width="3.140625" style="120" customWidth="1"/>
    <col min="11542" max="11776" width="3" style="120"/>
    <col min="11777" max="11777" width="0.85546875" style="120" customWidth="1"/>
    <col min="11778" max="11778" width="3.5703125" style="120" customWidth="1"/>
    <col min="11779" max="11780" width="5.140625" style="120" customWidth="1"/>
    <col min="11781" max="11781" width="15.140625" style="120" customWidth="1"/>
    <col min="11782" max="11784" width="8.42578125" style="120" customWidth="1"/>
    <col min="11785" max="11796" width="3" style="120" customWidth="1"/>
    <col min="11797" max="11797" width="3.140625" style="120" customWidth="1"/>
    <col min="11798" max="12032" width="3" style="120"/>
    <col min="12033" max="12033" width="0.85546875" style="120" customWidth="1"/>
    <col min="12034" max="12034" width="3.5703125" style="120" customWidth="1"/>
    <col min="12035" max="12036" width="5.140625" style="120" customWidth="1"/>
    <col min="12037" max="12037" width="15.140625" style="120" customWidth="1"/>
    <col min="12038" max="12040" width="8.42578125" style="120" customWidth="1"/>
    <col min="12041" max="12052" width="3" style="120" customWidth="1"/>
    <col min="12053" max="12053" width="3.140625" style="120" customWidth="1"/>
    <col min="12054" max="12288" width="3" style="120"/>
    <col min="12289" max="12289" width="0.85546875" style="120" customWidth="1"/>
    <col min="12290" max="12290" width="3.5703125" style="120" customWidth="1"/>
    <col min="12291" max="12292" width="5.140625" style="120" customWidth="1"/>
    <col min="12293" max="12293" width="15.140625" style="120" customWidth="1"/>
    <col min="12294" max="12296" width="8.42578125" style="120" customWidth="1"/>
    <col min="12297" max="12308" width="3" style="120" customWidth="1"/>
    <col min="12309" max="12309" width="3.140625" style="120" customWidth="1"/>
    <col min="12310" max="12544" width="3" style="120"/>
    <col min="12545" max="12545" width="0.85546875" style="120" customWidth="1"/>
    <col min="12546" max="12546" width="3.5703125" style="120" customWidth="1"/>
    <col min="12547" max="12548" width="5.140625" style="120" customWidth="1"/>
    <col min="12549" max="12549" width="15.140625" style="120" customWidth="1"/>
    <col min="12550" max="12552" width="8.42578125" style="120" customWidth="1"/>
    <col min="12553" max="12564" width="3" style="120" customWidth="1"/>
    <col min="12565" max="12565" width="3.140625" style="120" customWidth="1"/>
    <col min="12566" max="12800" width="3" style="120"/>
    <col min="12801" max="12801" width="0.85546875" style="120" customWidth="1"/>
    <col min="12802" max="12802" width="3.5703125" style="120" customWidth="1"/>
    <col min="12803" max="12804" width="5.140625" style="120" customWidth="1"/>
    <col min="12805" max="12805" width="15.140625" style="120" customWidth="1"/>
    <col min="12806" max="12808" width="8.42578125" style="120" customWidth="1"/>
    <col min="12809" max="12820" width="3" style="120" customWidth="1"/>
    <col min="12821" max="12821" width="3.140625" style="120" customWidth="1"/>
    <col min="12822" max="13056" width="3" style="120"/>
    <col min="13057" max="13057" width="0.85546875" style="120" customWidth="1"/>
    <col min="13058" max="13058" width="3.5703125" style="120" customWidth="1"/>
    <col min="13059" max="13060" width="5.140625" style="120" customWidth="1"/>
    <col min="13061" max="13061" width="15.140625" style="120" customWidth="1"/>
    <col min="13062" max="13064" width="8.42578125" style="120" customWidth="1"/>
    <col min="13065" max="13076" width="3" style="120" customWidth="1"/>
    <col min="13077" max="13077" width="3.140625" style="120" customWidth="1"/>
    <col min="13078" max="13312" width="3" style="120"/>
    <col min="13313" max="13313" width="0.85546875" style="120" customWidth="1"/>
    <col min="13314" max="13314" width="3.5703125" style="120" customWidth="1"/>
    <col min="13315" max="13316" width="5.140625" style="120" customWidth="1"/>
    <col min="13317" max="13317" width="15.140625" style="120" customWidth="1"/>
    <col min="13318" max="13320" width="8.42578125" style="120" customWidth="1"/>
    <col min="13321" max="13332" width="3" style="120" customWidth="1"/>
    <col min="13333" max="13333" width="3.140625" style="120" customWidth="1"/>
    <col min="13334" max="13568" width="3" style="120"/>
    <col min="13569" max="13569" width="0.85546875" style="120" customWidth="1"/>
    <col min="13570" max="13570" width="3.5703125" style="120" customWidth="1"/>
    <col min="13571" max="13572" width="5.140625" style="120" customWidth="1"/>
    <col min="13573" max="13573" width="15.140625" style="120" customWidth="1"/>
    <col min="13574" max="13576" width="8.42578125" style="120" customWidth="1"/>
    <col min="13577" max="13588" width="3" style="120" customWidth="1"/>
    <col min="13589" max="13589" width="3.140625" style="120" customWidth="1"/>
    <col min="13590" max="13824" width="3" style="120"/>
    <col min="13825" max="13825" width="0.85546875" style="120" customWidth="1"/>
    <col min="13826" max="13826" width="3.5703125" style="120" customWidth="1"/>
    <col min="13827" max="13828" width="5.140625" style="120" customWidth="1"/>
    <col min="13829" max="13829" width="15.140625" style="120" customWidth="1"/>
    <col min="13830" max="13832" width="8.42578125" style="120" customWidth="1"/>
    <col min="13833" max="13844" width="3" style="120" customWidth="1"/>
    <col min="13845" max="13845" width="3.140625" style="120" customWidth="1"/>
    <col min="13846" max="14080" width="3" style="120"/>
    <col min="14081" max="14081" width="0.85546875" style="120" customWidth="1"/>
    <col min="14082" max="14082" width="3.5703125" style="120" customWidth="1"/>
    <col min="14083" max="14084" width="5.140625" style="120" customWidth="1"/>
    <col min="14085" max="14085" width="15.140625" style="120" customWidth="1"/>
    <col min="14086" max="14088" width="8.42578125" style="120" customWidth="1"/>
    <col min="14089" max="14100" width="3" style="120" customWidth="1"/>
    <col min="14101" max="14101" width="3.140625" style="120" customWidth="1"/>
    <col min="14102" max="14336" width="3" style="120"/>
    <col min="14337" max="14337" width="0.85546875" style="120" customWidth="1"/>
    <col min="14338" max="14338" width="3.5703125" style="120" customWidth="1"/>
    <col min="14339" max="14340" width="5.140625" style="120" customWidth="1"/>
    <col min="14341" max="14341" width="15.140625" style="120" customWidth="1"/>
    <col min="14342" max="14344" width="8.42578125" style="120" customWidth="1"/>
    <col min="14345" max="14356" width="3" style="120" customWidth="1"/>
    <col min="14357" max="14357" width="3.140625" style="120" customWidth="1"/>
    <col min="14358" max="14592" width="3" style="120"/>
    <col min="14593" max="14593" width="0.85546875" style="120" customWidth="1"/>
    <col min="14594" max="14594" width="3.5703125" style="120" customWidth="1"/>
    <col min="14595" max="14596" width="5.140625" style="120" customWidth="1"/>
    <col min="14597" max="14597" width="15.140625" style="120" customWidth="1"/>
    <col min="14598" max="14600" width="8.42578125" style="120" customWidth="1"/>
    <col min="14601" max="14612" width="3" style="120" customWidth="1"/>
    <col min="14613" max="14613" width="3.140625" style="120" customWidth="1"/>
    <col min="14614" max="14848" width="3" style="120"/>
    <col min="14849" max="14849" width="0.85546875" style="120" customWidth="1"/>
    <col min="14850" max="14850" width="3.5703125" style="120" customWidth="1"/>
    <col min="14851" max="14852" width="5.140625" style="120" customWidth="1"/>
    <col min="14853" max="14853" width="15.140625" style="120" customWidth="1"/>
    <col min="14854" max="14856" width="8.42578125" style="120" customWidth="1"/>
    <col min="14857" max="14868" width="3" style="120" customWidth="1"/>
    <col min="14869" max="14869" width="3.140625" style="120" customWidth="1"/>
    <col min="14870" max="15104" width="3" style="120"/>
    <col min="15105" max="15105" width="0.85546875" style="120" customWidth="1"/>
    <col min="15106" max="15106" width="3.5703125" style="120" customWidth="1"/>
    <col min="15107" max="15108" width="5.140625" style="120" customWidth="1"/>
    <col min="15109" max="15109" width="15.140625" style="120" customWidth="1"/>
    <col min="15110" max="15112" width="8.42578125" style="120" customWidth="1"/>
    <col min="15113" max="15124" width="3" style="120" customWidth="1"/>
    <col min="15125" max="15125" width="3.140625" style="120" customWidth="1"/>
    <col min="15126" max="15360" width="3" style="120"/>
    <col min="15361" max="15361" width="0.85546875" style="120" customWidth="1"/>
    <col min="15362" max="15362" width="3.5703125" style="120" customWidth="1"/>
    <col min="15363" max="15364" width="5.140625" style="120" customWidth="1"/>
    <col min="15365" max="15365" width="15.140625" style="120" customWidth="1"/>
    <col min="15366" max="15368" width="8.42578125" style="120" customWidth="1"/>
    <col min="15369" max="15380" width="3" style="120" customWidth="1"/>
    <col min="15381" max="15381" width="3.140625" style="120" customWidth="1"/>
    <col min="15382" max="15616" width="3" style="120"/>
    <col min="15617" max="15617" width="0.85546875" style="120" customWidth="1"/>
    <col min="15618" max="15618" width="3.5703125" style="120" customWidth="1"/>
    <col min="15619" max="15620" width="5.140625" style="120" customWidth="1"/>
    <col min="15621" max="15621" width="15.140625" style="120" customWidth="1"/>
    <col min="15622" max="15624" width="8.42578125" style="120" customWidth="1"/>
    <col min="15625" max="15636" width="3" style="120" customWidth="1"/>
    <col min="15637" max="15637" width="3.140625" style="120" customWidth="1"/>
    <col min="15638" max="15872" width="3" style="120"/>
    <col min="15873" max="15873" width="0.85546875" style="120" customWidth="1"/>
    <col min="15874" max="15874" width="3.5703125" style="120" customWidth="1"/>
    <col min="15875" max="15876" width="5.140625" style="120" customWidth="1"/>
    <col min="15877" max="15877" width="15.140625" style="120" customWidth="1"/>
    <col min="15878" max="15880" width="8.42578125" style="120" customWidth="1"/>
    <col min="15881" max="15892" width="3" style="120" customWidth="1"/>
    <col min="15893" max="15893" width="3.140625" style="120" customWidth="1"/>
    <col min="15894" max="16128" width="3" style="120"/>
    <col min="16129" max="16129" width="0.85546875" style="120" customWidth="1"/>
    <col min="16130" max="16130" width="3.5703125" style="120" customWidth="1"/>
    <col min="16131" max="16132" width="5.140625" style="120" customWidth="1"/>
    <col min="16133" max="16133" width="15.140625" style="120" customWidth="1"/>
    <col min="16134" max="16136" width="8.42578125" style="120" customWidth="1"/>
    <col min="16137" max="16148" width="3" style="120" customWidth="1"/>
    <col min="16149" max="16149" width="3.140625" style="120" customWidth="1"/>
    <col min="16150" max="16384" width="3" style="120"/>
  </cols>
  <sheetData>
    <row r="1" spans="1:42" s="121" customFormat="1" ht="3.75" customHeight="1"/>
    <row r="2" spans="1:42" s="121" customFormat="1" ht="15" customHeight="1">
      <c r="B2" s="272" t="s">
        <v>346</v>
      </c>
      <c r="C2" s="273"/>
      <c r="D2" s="273"/>
      <c r="E2" s="273"/>
      <c r="F2" s="273"/>
      <c r="G2" s="273"/>
      <c r="H2" s="177"/>
      <c r="I2" s="162"/>
      <c r="J2" s="176" t="s">
        <v>345</v>
      </c>
      <c r="K2" s="175"/>
      <c r="L2" s="175"/>
      <c r="M2" s="175"/>
      <c r="N2" s="182"/>
      <c r="O2" s="172"/>
      <c r="P2" s="173"/>
      <c r="Q2" s="173"/>
      <c r="R2" s="173"/>
      <c r="S2" s="173"/>
      <c r="T2" s="173"/>
      <c r="U2" s="173"/>
      <c r="V2" s="173"/>
      <c r="W2" s="173"/>
      <c r="X2" s="173"/>
      <c r="Y2" s="173"/>
      <c r="Z2" s="173"/>
      <c r="AA2" s="173"/>
      <c r="AB2" s="176" t="s">
        <v>344</v>
      </c>
      <c r="AC2" s="186"/>
      <c r="AD2" s="175"/>
      <c r="AE2" s="183"/>
      <c r="AF2" s="182"/>
      <c r="AG2" s="179"/>
      <c r="AH2" s="173"/>
      <c r="AI2" s="173"/>
      <c r="AJ2" s="173"/>
      <c r="AK2" s="173"/>
      <c r="AL2" s="173"/>
      <c r="AM2" s="173"/>
      <c r="AN2" s="173"/>
      <c r="AO2" s="178" t="s">
        <v>341</v>
      </c>
    </row>
    <row r="3" spans="1:42" s="121" customFormat="1" ht="15" customHeight="1">
      <c r="A3" s="185"/>
      <c r="B3" s="273"/>
      <c r="C3" s="273"/>
      <c r="D3" s="273"/>
      <c r="E3" s="273"/>
      <c r="F3" s="273"/>
      <c r="G3" s="273"/>
      <c r="H3" s="177"/>
      <c r="I3" s="162"/>
      <c r="J3" s="176" t="s">
        <v>15</v>
      </c>
      <c r="K3" s="175"/>
      <c r="L3" s="175"/>
      <c r="M3" s="183"/>
      <c r="N3" s="182"/>
      <c r="O3" s="184"/>
      <c r="P3" s="173"/>
      <c r="Q3" s="173"/>
      <c r="R3" s="173"/>
      <c r="S3" s="180"/>
      <c r="T3" s="176" t="s">
        <v>343</v>
      </c>
      <c r="U3" s="183"/>
      <c r="V3" s="182"/>
      <c r="W3" s="179"/>
      <c r="X3" s="181"/>
      <c r="Y3" s="172"/>
      <c r="Z3" s="172"/>
      <c r="AA3" s="180"/>
      <c r="AB3" s="176" t="s">
        <v>342</v>
      </c>
      <c r="AC3" s="175"/>
      <c r="AD3" s="175"/>
      <c r="AE3" s="175"/>
      <c r="AF3" s="174"/>
      <c r="AG3" s="179"/>
      <c r="AH3" s="173"/>
      <c r="AI3" s="173"/>
      <c r="AJ3" s="173"/>
      <c r="AK3" s="173"/>
      <c r="AL3" s="173"/>
      <c r="AM3" s="173"/>
      <c r="AN3" s="173"/>
      <c r="AO3" s="178" t="s">
        <v>341</v>
      </c>
    </row>
    <row r="4" spans="1:42" s="121" customFormat="1" ht="15" customHeight="1">
      <c r="A4" s="154"/>
      <c r="B4" s="273"/>
      <c r="C4" s="273"/>
      <c r="D4" s="273"/>
      <c r="E4" s="273"/>
      <c r="F4" s="273"/>
      <c r="G4" s="273"/>
      <c r="H4" s="177"/>
      <c r="J4" s="176" t="s">
        <v>340</v>
      </c>
      <c r="K4" s="175"/>
      <c r="L4" s="175"/>
      <c r="M4" s="175"/>
      <c r="N4" s="174"/>
      <c r="O4" s="172"/>
      <c r="P4" s="172"/>
      <c r="Q4" s="172"/>
      <c r="R4" s="172" t="s">
        <v>338</v>
      </c>
      <c r="S4" s="172"/>
      <c r="T4" s="172"/>
      <c r="U4" s="172" t="s">
        <v>337</v>
      </c>
      <c r="V4" s="173"/>
      <c r="W4" s="173"/>
      <c r="X4" s="172" t="s">
        <v>336</v>
      </c>
      <c r="Y4" s="172"/>
      <c r="Z4" s="173"/>
      <c r="AA4" s="173"/>
      <c r="AB4" s="172" t="s">
        <v>339</v>
      </c>
      <c r="AC4" s="173"/>
      <c r="AD4" s="173"/>
      <c r="AE4" s="172"/>
      <c r="AF4" s="172"/>
      <c r="AG4" s="172" t="s">
        <v>338</v>
      </c>
      <c r="AH4" s="172"/>
      <c r="AI4" s="172" t="s">
        <v>337</v>
      </c>
      <c r="AJ4" s="173"/>
      <c r="AK4" s="173"/>
      <c r="AL4" s="173"/>
      <c r="AM4" s="172" t="s">
        <v>336</v>
      </c>
      <c r="AN4" s="172"/>
      <c r="AO4" s="171"/>
    </row>
    <row r="5" spans="1:42" s="121" customFormat="1" ht="8.25" customHeight="1">
      <c r="A5" s="122"/>
    </row>
    <row r="6" spans="1:42" s="121" customFormat="1" ht="15" customHeight="1">
      <c r="A6" s="154"/>
      <c r="B6" s="274" t="s">
        <v>335</v>
      </c>
      <c r="C6" s="275"/>
      <c r="D6" s="275"/>
      <c r="E6" s="275"/>
      <c r="F6" s="275"/>
      <c r="G6" s="275"/>
      <c r="H6" s="275"/>
      <c r="L6" s="134" t="s">
        <v>334</v>
      </c>
      <c r="M6" s="134"/>
      <c r="N6" s="134"/>
      <c r="O6" s="134"/>
      <c r="P6" s="134"/>
      <c r="Q6" s="134"/>
      <c r="R6" s="134"/>
      <c r="S6" s="134"/>
      <c r="T6" s="133"/>
      <c r="U6" s="133"/>
      <c r="V6" s="133"/>
      <c r="W6" s="133"/>
      <c r="X6" s="133"/>
      <c r="Y6" s="133"/>
      <c r="Z6" s="133"/>
      <c r="AA6" s="133"/>
      <c r="AB6" s="133"/>
      <c r="AC6" s="133"/>
      <c r="AD6" s="167"/>
      <c r="AE6" s="167"/>
      <c r="AF6" s="134"/>
      <c r="AG6" s="134"/>
      <c r="AH6" s="134"/>
      <c r="AI6" s="134"/>
      <c r="AJ6" s="134"/>
      <c r="AK6" s="134"/>
      <c r="AL6" s="134"/>
      <c r="AM6" s="134"/>
      <c r="AN6" s="134"/>
      <c r="AO6" s="134"/>
    </row>
    <row r="7" spans="1:42" s="121" customFormat="1" ht="15" customHeight="1">
      <c r="A7" s="153"/>
      <c r="B7" s="274"/>
      <c r="C7" s="275"/>
      <c r="D7" s="275"/>
      <c r="E7" s="275"/>
      <c r="F7" s="275"/>
      <c r="G7" s="275"/>
      <c r="H7" s="275"/>
      <c r="I7" s="122"/>
      <c r="L7" s="276"/>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8"/>
    </row>
    <row r="8" spans="1:42" s="121" customFormat="1" ht="54" customHeight="1">
      <c r="B8" s="170"/>
      <c r="C8" s="169"/>
      <c r="D8" s="169"/>
      <c r="E8" s="169"/>
      <c r="F8" s="169"/>
      <c r="G8" s="169"/>
      <c r="H8" s="168"/>
      <c r="L8" s="279"/>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1"/>
    </row>
    <row r="9" spans="1:42" s="121" customFormat="1" ht="15" customHeight="1">
      <c r="A9" s="122"/>
      <c r="B9" s="161"/>
      <c r="C9" s="154"/>
      <c r="D9" s="153"/>
      <c r="E9" s="153"/>
      <c r="F9" s="153"/>
      <c r="G9" s="153"/>
      <c r="H9" s="159"/>
      <c r="L9" s="279"/>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1"/>
    </row>
    <row r="10" spans="1:42" s="121" customFormat="1" ht="15" customHeight="1">
      <c r="A10" s="122"/>
      <c r="B10" s="161"/>
      <c r="C10" s="154"/>
      <c r="D10" s="153"/>
      <c r="E10" s="153"/>
      <c r="F10" s="153"/>
      <c r="G10" s="153"/>
      <c r="H10" s="159"/>
      <c r="I10" s="122"/>
      <c r="L10" s="279"/>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1"/>
    </row>
    <row r="11" spans="1:42" s="121" customFormat="1" ht="15" customHeight="1">
      <c r="A11" s="122"/>
      <c r="B11" s="161"/>
      <c r="C11" s="154"/>
      <c r="D11" s="153"/>
      <c r="E11" s="153"/>
      <c r="F11" s="153"/>
      <c r="G11" s="153"/>
      <c r="H11" s="159"/>
      <c r="I11" s="122"/>
      <c r="L11" s="282"/>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4"/>
    </row>
    <row r="12" spans="1:42" s="121" customFormat="1" ht="15" customHeight="1">
      <c r="A12" s="122"/>
      <c r="B12" s="161"/>
      <c r="C12" s="154"/>
      <c r="D12" s="153"/>
      <c r="E12" s="153"/>
      <c r="F12" s="153"/>
      <c r="G12" s="153"/>
      <c r="H12" s="159"/>
      <c r="I12" s="122"/>
    </row>
    <row r="13" spans="1:42" s="121" customFormat="1" ht="15" customHeight="1">
      <c r="A13" s="122"/>
      <c r="B13" s="161"/>
      <c r="C13" s="154"/>
      <c r="D13" s="153"/>
      <c r="E13" s="153"/>
      <c r="F13" s="153"/>
      <c r="G13" s="153"/>
      <c r="H13" s="159"/>
      <c r="I13" s="122"/>
      <c r="L13" s="134" t="s">
        <v>333</v>
      </c>
      <c r="M13" s="133"/>
      <c r="N13" s="133"/>
      <c r="O13" s="133"/>
      <c r="P13" s="133"/>
      <c r="Q13" s="133"/>
      <c r="R13" s="133"/>
      <c r="S13" s="133"/>
      <c r="T13" s="133"/>
      <c r="U13" s="133"/>
      <c r="V13" s="133"/>
      <c r="W13" s="133"/>
      <c r="X13" s="133"/>
      <c r="Y13" s="133"/>
      <c r="AA13" s="133"/>
      <c r="AB13" s="133"/>
      <c r="AC13" s="133"/>
      <c r="AD13" s="167"/>
      <c r="AE13" s="167"/>
      <c r="AF13" s="134"/>
      <c r="AG13" s="134"/>
      <c r="AH13" s="134"/>
      <c r="AI13" s="166" t="s">
        <v>332</v>
      </c>
      <c r="AK13" s="134"/>
      <c r="AL13" s="134"/>
      <c r="AM13" s="134"/>
      <c r="AN13" s="134"/>
      <c r="AO13" s="134"/>
    </row>
    <row r="14" spans="1:42" s="121" customFormat="1" ht="15" customHeight="1">
      <c r="A14" s="122"/>
      <c r="B14" s="161"/>
      <c r="C14" s="154"/>
      <c r="D14" s="153"/>
      <c r="E14" s="153"/>
      <c r="F14" s="153"/>
      <c r="G14" s="153"/>
      <c r="H14" s="159"/>
      <c r="I14" s="122"/>
      <c r="L14" s="149" t="s">
        <v>0</v>
      </c>
      <c r="M14" s="148"/>
      <c r="N14" s="148"/>
      <c r="O14" s="148"/>
      <c r="P14" s="148"/>
      <c r="Q14" s="165"/>
      <c r="R14" s="165"/>
      <c r="S14" s="165"/>
      <c r="T14" s="165"/>
      <c r="U14" s="164"/>
      <c r="V14" s="285" t="s">
        <v>1</v>
      </c>
      <c r="W14" s="286"/>
      <c r="X14" s="286"/>
      <c r="Y14" s="286"/>
      <c r="Z14" s="286"/>
      <c r="AA14" s="286"/>
      <c r="AB14" s="286"/>
      <c r="AC14" s="286"/>
      <c r="AD14" s="286"/>
      <c r="AE14" s="286"/>
      <c r="AF14" s="286"/>
      <c r="AG14" s="286"/>
      <c r="AH14" s="286"/>
      <c r="AI14" s="287"/>
      <c r="AJ14" s="163" t="s">
        <v>331</v>
      </c>
      <c r="AK14" s="148"/>
      <c r="AL14" s="147"/>
      <c r="AM14" s="149" t="s">
        <v>330</v>
      </c>
      <c r="AN14" s="148"/>
      <c r="AO14" s="147"/>
      <c r="AP14" s="162"/>
    </row>
    <row r="15" spans="1:42" s="121" customFormat="1" ht="15" customHeight="1">
      <c r="A15" s="122"/>
      <c r="B15" s="161"/>
      <c r="C15" s="154"/>
      <c r="D15" s="153"/>
      <c r="E15" s="153"/>
      <c r="F15" s="153"/>
      <c r="G15" s="153"/>
      <c r="H15" s="159"/>
      <c r="I15" s="122"/>
      <c r="L15" s="152"/>
      <c r="M15" s="151"/>
      <c r="N15" s="151"/>
      <c r="O15" s="151"/>
      <c r="P15" s="151"/>
      <c r="Q15" s="151"/>
      <c r="R15" s="151"/>
      <c r="S15" s="151"/>
      <c r="T15" s="151"/>
      <c r="U15" s="150"/>
      <c r="V15" s="149"/>
      <c r="W15" s="148"/>
      <c r="X15" s="148"/>
      <c r="Y15" s="148"/>
      <c r="Z15" s="148"/>
      <c r="AA15" s="148"/>
      <c r="AB15" s="148"/>
      <c r="AC15" s="148"/>
      <c r="AD15" s="148"/>
      <c r="AE15" s="148"/>
      <c r="AF15" s="148"/>
      <c r="AG15" s="148"/>
      <c r="AH15" s="148"/>
      <c r="AI15" s="147"/>
      <c r="AJ15" s="269"/>
      <c r="AK15" s="270"/>
      <c r="AL15" s="271"/>
      <c r="AM15" s="269"/>
      <c r="AN15" s="270"/>
      <c r="AO15" s="271"/>
    </row>
    <row r="16" spans="1:42" s="121" customFormat="1" ht="15" customHeight="1">
      <c r="A16" s="122"/>
      <c r="B16" s="161"/>
      <c r="C16" s="154"/>
      <c r="D16" s="153"/>
      <c r="E16" s="153"/>
      <c r="F16" s="153"/>
      <c r="G16" s="153"/>
      <c r="H16" s="159"/>
      <c r="I16" s="122"/>
      <c r="L16" s="152"/>
      <c r="M16" s="151"/>
      <c r="N16" s="151"/>
      <c r="O16" s="151"/>
      <c r="P16" s="151"/>
      <c r="Q16" s="151"/>
      <c r="R16" s="151"/>
      <c r="S16" s="151"/>
      <c r="T16" s="151"/>
      <c r="U16" s="150"/>
      <c r="V16" s="149"/>
      <c r="W16" s="148"/>
      <c r="X16" s="148"/>
      <c r="Y16" s="148"/>
      <c r="Z16" s="148"/>
      <c r="AA16" s="148"/>
      <c r="AB16" s="148"/>
      <c r="AC16" s="148"/>
      <c r="AD16" s="148"/>
      <c r="AE16" s="148"/>
      <c r="AF16" s="148"/>
      <c r="AG16" s="148"/>
      <c r="AH16" s="148"/>
      <c r="AI16" s="147"/>
      <c r="AJ16" s="269"/>
      <c r="AK16" s="270"/>
      <c r="AL16" s="271"/>
      <c r="AM16" s="269"/>
      <c r="AN16" s="270"/>
      <c r="AO16" s="271"/>
    </row>
    <row r="17" spans="1:46" s="121" customFormat="1" ht="15" customHeight="1">
      <c r="A17" s="122"/>
      <c r="B17" s="161"/>
      <c r="C17" s="154"/>
      <c r="D17" s="153"/>
      <c r="E17" s="153"/>
      <c r="F17" s="153"/>
      <c r="G17" s="153"/>
      <c r="H17" s="159"/>
      <c r="I17" s="122"/>
      <c r="L17" s="152"/>
      <c r="M17" s="151"/>
      <c r="N17" s="151"/>
      <c r="O17" s="151"/>
      <c r="P17" s="151"/>
      <c r="Q17" s="151"/>
      <c r="R17" s="151"/>
      <c r="S17" s="151"/>
      <c r="T17" s="151"/>
      <c r="U17" s="150"/>
      <c r="V17" s="149"/>
      <c r="W17" s="148"/>
      <c r="X17" s="148"/>
      <c r="Y17" s="148"/>
      <c r="Z17" s="148"/>
      <c r="AA17" s="148"/>
      <c r="AB17" s="148"/>
      <c r="AC17" s="148"/>
      <c r="AD17" s="148"/>
      <c r="AE17" s="148"/>
      <c r="AF17" s="148"/>
      <c r="AG17" s="148"/>
      <c r="AH17" s="148"/>
      <c r="AI17" s="147"/>
      <c r="AJ17" s="269"/>
      <c r="AK17" s="270"/>
      <c r="AL17" s="271"/>
      <c r="AM17" s="269"/>
      <c r="AN17" s="270"/>
      <c r="AO17" s="271"/>
    </row>
    <row r="18" spans="1:46" s="121" customFormat="1" ht="15" customHeight="1">
      <c r="A18" s="122"/>
      <c r="B18" s="160"/>
      <c r="C18" s="153"/>
      <c r="D18" s="153"/>
      <c r="E18" s="153"/>
      <c r="F18" s="153"/>
      <c r="G18" s="153"/>
      <c r="H18" s="159"/>
      <c r="I18" s="122"/>
      <c r="L18" s="152"/>
      <c r="M18" s="151"/>
      <c r="N18" s="151"/>
      <c r="O18" s="151"/>
      <c r="P18" s="151"/>
      <c r="Q18" s="151"/>
      <c r="R18" s="151"/>
      <c r="S18" s="151"/>
      <c r="T18" s="151"/>
      <c r="U18" s="150"/>
      <c r="V18" s="149"/>
      <c r="W18" s="148"/>
      <c r="X18" s="148"/>
      <c r="Y18" s="148"/>
      <c r="Z18" s="148"/>
      <c r="AA18" s="148"/>
      <c r="AB18" s="148"/>
      <c r="AC18" s="148"/>
      <c r="AD18" s="148"/>
      <c r="AE18" s="148"/>
      <c r="AF18" s="148"/>
      <c r="AG18" s="148"/>
      <c r="AH18" s="148"/>
      <c r="AI18" s="147"/>
      <c r="AJ18" s="269"/>
      <c r="AK18" s="270"/>
      <c r="AL18" s="271"/>
      <c r="AM18" s="269"/>
      <c r="AN18" s="270"/>
      <c r="AO18" s="271"/>
    </row>
    <row r="19" spans="1:46" s="121" customFormat="1" ht="15" customHeight="1">
      <c r="A19" s="122"/>
      <c r="B19" s="160"/>
      <c r="C19" s="153"/>
      <c r="D19" s="153"/>
      <c r="E19" s="153"/>
      <c r="F19" s="153"/>
      <c r="G19" s="153"/>
      <c r="H19" s="159"/>
      <c r="I19" s="122"/>
      <c r="L19" s="152"/>
      <c r="M19" s="151"/>
      <c r="N19" s="151"/>
      <c r="O19" s="151"/>
      <c r="P19" s="151"/>
      <c r="Q19" s="151"/>
      <c r="R19" s="151"/>
      <c r="S19" s="151"/>
      <c r="T19" s="151"/>
      <c r="U19" s="150"/>
      <c r="V19" s="149"/>
      <c r="W19" s="148"/>
      <c r="X19" s="148"/>
      <c r="Y19" s="148"/>
      <c r="Z19" s="148"/>
      <c r="AA19" s="148"/>
      <c r="AB19" s="148"/>
      <c r="AC19" s="148"/>
      <c r="AD19" s="148"/>
      <c r="AE19" s="148"/>
      <c r="AF19" s="148"/>
      <c r="AG19" s="148"/>
      <c r="AH19" s="148"/>
      <c r="AI19" s="147"/>
      <c r="AJ19" s="269"/>
      <c r="AK19" s="270"/>
      <c r="AL19" s="271"/>
      <c r="AM19" s="269"/>
      <c r="AN19" s="270"/>
      <c r="AO19" s="271"/>
    </row>
    <row r="20" spans="1:46" s="121" customFormat="1" ht="15" customHeight="1">
      <c r="A20" s="122"/>
      <c r="B20" s="158"/>
      <c r="C20" s="157"/>
      <c r="D20" s="156"/>
      <c r="E20" s="156"/>
      <c r="F20" s="156"/>
      <c r="G20" s="156"/>
      <c r="H20" s="155"/>
      <c r="I20" s="122"/>
      <c r="L20" s="152"/>
      <c r="M20" s="151"/>
      <c r="N20" s="151"/>
      <c r="O20" s="151"/>
      <c r="P20" s="151"/>
      <c r="Q20" s="151"/>
      <c r="R20" s="151"/>
      <c r="S20" s="151"/>
      <c r="T20" s="151"/>
      <c r="U20" s="150"/>
      <c r="V20" s="149"/>
      <c r="W20" s="148"/>
      <c r="X20" s="148"/>
      <c r="Y20" s="148"/>
      <c r="Z20" s="148"/>
      <c r="AA20" s="148"/>
      <c r="AB20" s="148"/>
      <c r="AC20" s="148"/>
      <c r="AD20" s="148"/>
      <c r="AE20" s="148"/>
      <c r="AF20" s="148"/>
      <c r="AG20" s="148"/>
      <c r="AH20" s="148"/>
      <c r="AI20" s="147"/>
      <c r="AJ20" s="269"/>
      <c r="AK20" s="270"/>
      <c r="AL20" s="271"/>
      <c r="AM20" s="269"/>
      <c r="AN20" s="270"/>
      <c r="AO20" s="271"/>
      <c r="AT20" s="135"/>
    </row>
    <row r="21" spans="1:46" s="121" customFormat="1" ht="15" customHeight="1">
      <c r="A21" s="122"/>
      <c r="B21" s="154"/>
      <c r="C21" s="154"/>
      <c r="D21" s="153"/>
      <c r="E21" s="153"/>
      <c r="F21" s="153"/>
      <c r="G21" s="153"/>
      <c r="H21" s="153"/>
      <c r="I21" s="122"/>
      <c r="L21" s="152"/>
      <c r="M21" s="151"/>
      <c r="N21" s="151"/>
      <c r="O21" s="151"/>
      <c r="P21" s="151"/>
      <c r="Q21" s="151"/>
      <c r="R21" s="151"/>
      <c r="S21" s="151"/>
      <c r="T21" s="151"/>
      <c r="U21" s="150"/>
      <c r="V21" s="149"/>
      <c r="W21" s="148"/>
      <c r="X21" s="148"/>
      <c r="Y21" s="148"/>
      <c r="Z21" s="148"/>
      <c r="AA21" s="148"/>
      <c r="AB21" s="148"/>
      <c r="AC21" s="148"/>
      <c r="AD21" s="148"/>
      <c r="AE21" s="148"/>
      <c r="AF21" s="148"/>
      <c r="AG21" s="148"/>
      <c r="AH21" s="148"/>
      <c r="AI21" s="147"/>
      <c r="AJ21" s="269"/>
      <c r="AK21" s="270"/>
      <c r="AL21" s="271"/>
      <c r="AM21" s="269"/>
      <c r="AN21" s="270"/>
      <c r="AO21" s="271"/>
      <c r="AT21" s="135"/>
    </row>
    <row r="22" spans="1:46" s="121" customFormat="1" ht="15" customHeight="1">
      <c r="A22" s="122"/>
      <c r="B22" s="146" t="s">
        <v>329</v>
      </c>
      <c r="C22" s="145"/>
      <c r="D22" s="144"/>
      <c r="E22" s="144"/>
      <c r="F22" s="144"/>
      <c r="G22" s="144"/>
      <c r="H22" s="144"/>
      <c r="I22" s="122"/>
      <c r="L22" s="134" t="s">
        <v>328</v>
      </c>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T22" s="135"/>
    </row>
    <row r="23" spans="1:46" s="121" customFormat="1" ht="14.25" customHeight="1">
      <c r="A23" s="122"/>
      <c r="B23" s="250" t="s">
        <v>327</v>
      </c>
      <c r="C23" s="250"/>
      <c r="D23" s="250"/>
      <c r="E23" s="250"/>
      <c r="F23" s="142"/>
      <c r="G23" s="142" t="s">
        <v>326</v>
      </c>
      <c r="H23" s="142" t="s">
        <v>325</v>
      </c>
      <c r="I23" s="122"/>
      <c r="L23" s="131" t="s">
        <v>324</v>
      </c>
      <c r="M23" s="140"/>
      <c r="N23" s="140"/>
      <c r="O23" s="140"/>
      <c r="P23" s="140"/>
      <c r="Q23" s="140"/>
      <c r="R23" s="140"/>
      <c r="S23" s="138"/>
      <c r="T23" s="139"/>
      <c r="U23" s="138"/>
      <c r="V23" s="139"/>
      <c r="W23" s="138"/>
      <c r="X23" s="139"/>
      <c r="Y23" s="138"/>
      <c r="Z23" s="141"/>
      <c r="AA23" s="131" t="s">
        <v>323</v>
      </c>
      <c r="AB23" s="140"/>
      <c r="AC23" s="138"/>
      <c r="AD23" s="138"/>
      <c r="AE23" s="138"/>
      <c r="AF23" s="139"/>
      <c r="AG23" s="139"/>
      <c r="AH23" s="139"/>
      <c r="AI23" s="138"/>
      <c r="AJ23" s="138"/>
      <c r="AK23" s="138"/>
      <c r="AL23" s="138"/>
      <c r="AM23" s="138"/>
      <c r="AN23" s="138"/>
      <c r="AO23" s="137"/>
      <c r="AT23" s="135"/>
    </row>
    <row r="24" spans="1:46" s="121" customFormat="1" ht="14.25" customHeight="1">
      <c r="A24" s="122"/>
      <c r="B24" s="251"/>
      <c r="C24" s="251"/>
      <c r="D24" s="251"/>
      <c r="E24" s="251"/>
      <c r="F24" s="136"/>
      <c r="G24" s="136" t="s">
        <v>322</v>
      </c>
      <c r="H24" s="136" t="s">
        <v>322</v>
      </c>
      <c r="I24" s="122"/>
      <c r="L24" s="252"/>
      <c r="M24" s="253"/>
      <c r="N24" s="253"/>
      <c r="O24" s="253"/>
      <c r="P24" s="253"/>
      <c r="Q24" s="253"/>
      <c r="R24" s="253"/>
      <c r="S24" s="253"/>
      <c r="T24" s="253"/>
      <c r="U24" s="253"/>
      <c r="V24" s="253"/>
      <c r="W24" s="253"/>
      <c r="X24" s="253"/>
      <c r="Y24" s="253"/>
      <c r="Z24" s="254"/>
      <c r="AA24" s="252"/>
      <c r="AB24" s="253"/>
      <c r="AC24" s="253"/>
      <c r="AD24" s="253"/>
      <c r="AE24" s="253"/>
      <c r="AF24" s="253"/>
      <c r="AG24" s="253"/>
      <c r="AH24" s="253"/>
      <c r="AI24" s="253"/>
      <c r="AJ24" s="253"/>
      <c r="AK24" s="253"/>
      <c r="AL24" s="253"/>
      <c r="AM24" s="253"/>
      <c r="AN24" s="253"/>
      <c r="AO24" s="254"/>
      <c r="AT24" s="135"/>
    </row>
    <row r="25" spans="1:46" s="121" customFormat="1" ht="15" customHeight="1">
      <c r="A25" s="122"/>
      <c r="B25" s="128" t="s">
        <v>347</v>
      </c>
      <c r="C25" s="128"/>
      <c r="D25" s="127"/>
      <c r="E25" s="127"/>
      <c r="F25" s="126"/>
      <c r="G25" s="126">
        <f>AVERAGE(職業能力評価シート!J7:J8)</f>
        <v>0</v>
      </c>
      <c r="H25" s="126">
        <f>AVERAGE(職業能力評価シート!K7:K8)</f>
        <v>0</v>
      </c>
      <c r="I25" s="122"/>
      <c r="L25" s="255"/>
      <c r="M25" s="256"/>
      <c r="N25" s="256"/>
      <c r="O25" s="256"/>
      <c r="P25" s="256"/>
      <c r="Q25" s="256"/>
      <c r="R25" s="256"/>
      <c r="S25" s="256"/>
      <c r="T25" s="256"/>
      <c r="U25" s="256"/>
      <c r="V25" s="256"/>
      <c r="W25" s="256"/>
      <c r="X25" s="256"/>
      <c r="Y25" s="256"/>
      <c r="Z25" s="257"/>
      <c r="AA25" s="255"/>
      <c r="AB25" s="256"/>
      <c r="AC25" s="256"/>
      <c r="AD25" s="256"/>
      <c r="AE25" s="256"/>
      <c r="AF25" s="256"/>
      <c r="AG25" s="256"/>
      <c r="AH25" s="256"/>
      <c r="AI25" s="256"/>
      <c r="AJ25" s="256"/>
      <c r="AK25" s="256"/>
      <c r="AL25" s="256"/>
      <c r="AM25" s="256"/>
      <c r="AN25" s="256"/>
      <c r="AO25" s="257"/>
      <c r="AT25" s="135"/>
    </row>
    <row r="26" spans="1:46" s="121" customFormat="1" ht="15" customHeight="1">
      <c r="A26" s="122"/>
      <c r="B26" s="125" t="s">
        <v>348</v>
      </c>
      <c r="C26" s="125"/>
      <c r="D26" s="124"/>
      <c r="E26" s="124"/>
      <c r="F26" s="123"/>
      <c r="G26" s="123">
        <f>AVERAGE(職業能力評価シート!J9:J10)</f>
        <v>0</v>
      </c>
      <c r="H26" s="123">
        <f>AVERAGE(職業能力評価シート!K9:K10)</f>
        <v>0</v>
      </c>
      <c r="I26" s="122"/>
      <c r="L26" s="255"/>
      <c r="M26" s="256"/>
      <c r="N26" s="256"/>
      <c r="O26" s="256"/>
      <c r="P26" s="256"/>
      <c r="Q26" s="256"/>
      <c r="R26" s="256"/>
      <c r="S26" s="256"/>
      <c r="T26" s="256"/>
      <c r="U26" s="256"/>
      <c r="V26" s="256"/>
      <c r="W26" s="256"/>
      <c r="X26" s="256"/>
      <c r="Y26" s="256"/>
      <c r="Z26" s="257"/>
      <c r="AA26" s="255"/>
      <c r="AB26" s="256"/>
      <c r="AC26" s="256"/>
      <c r="AD26" s="256"/>
      <c r="AE26" s="256"/>
      <c r="AF26" s="256"/>
      <c r="AG26" s="256"/>
      <c r="AH26" s="256"/>
      <c r="AI26" s="256"/>
      <c r="AJ26" s="256"/>
      <c r="AK26" s="256"/>
      <c r="AL26" s="256"/>
      <c r="AM26" s="256"/>
      <c r="AN26" s="256"/>
      <c r="AO26" s="257"/>
      <c r="AT26" s="135"/>
    </row>
    <row r="27" spans="1:46" s="121" customFormat="1" ht="15" customHeight="1">
      <c r="A27" s="122"/>
      <c r="B27" s="128" t="s">
        <v>349</v>
      </c>
      <c r="C27" s="128"/>
      <c r="D27" s="127"/>
      <c r="E27" s="127"/>
      <c r="F27" s="126"/>
      <c r="G27" s="126">
        <f>AVERAGE(職業能力評価シート!J11:J12)</f>
        <v>0</v>
      </c>
      <c r="H27" s="126">
        <f>AVERAGE(職業能力評価シート!K11:K12)</f>
        <v>0</v>
      </c>
      <c r="I27" s="122"/>
      <c r="L27" s="255"/>
      <c r="M27" s="256"/>
      <c r="N27" s="256"/>
      <c r="O27" s="256"/>
      <c r="P27" s="256"/>
      <c r="Q27" s="256"/>
      <c r="R27" s="256"/>
      <c r="S27" s="256"/>
      <c r="T27" s="256"/>
      <c r="U27" s="256"/>
      <c r="V27" s="256"/>
      <c r="W27" s="256"/>
      <c r="X27" s="256"/>
      <c r="Y27" s="256"/>
      <c r="Z27" s="257"/>
      <c r="AA27" s="255"/>
      <c r="AB27" s="256"/>
      <c r="AC27" s="256"/>
      <c r="AD27" s="256"/>
      <c r="AE27" s="256"/>
      <c r="AF27" s="256"/>
      <c r="AG27" s="256"/>
      <c r="AH27" s="256"/>
      <c r="AI27" s="256"/>
      <c r="AJ27" s="256"/>
      <c r="AK27" s="256"/>
      <c r="AL27" s="256"/>
      <c r="AM27" s="256"/>
      <c r="AN27" s="256"/>
      <c r="AO27" s="257"/>
      <c r="AT27" s="135"/>
    </row>
    <row r="28" spans="1:46" s="121" customFormat="1" ht="15" customHeight="1">
      <c r="A28" s="122"/>
      <c r="B28" s="125" t="s">
        <v>360</v>
      </c>
      <c r="C28" s="125"/>
      <c r="D28" s="124"/>
      <c r="E28" s="124"/>
      <c r="F28" s="123"/>
      <c r="G28" s="123">
        <f>AVERAGE(職業能力評価シート!J13:J14)</f>
        <v>0</v>
      </c>
      <c r="H28" s="123">
        <f>AVERAGE(職業能力評価シート!K13:K14)</f>
        <v>0</v>
      </c>
      <c r="I28" s="122"/>
      <c r="L28" s="255"/>
      <c r="M28" s="256"/>
      <c r="N28" s="256"/>
      <c r="O28" s="256"/>
      <c r="P28" s="256"/>
      <c r="Q28" s="256"/>
      <c r="R28" s="256"/>
      <c r="S28" s="256"/>
      <c r="T28" s="256"/>
      <c r="U28" s="256"/>
      <c r="V28" s="256"/>
      <c r="W28" s="256"/>
      <c r="X28" s="256"/>
      <c r="Y28" s="256"/>
      <c r="Z28" s="257"/>
      <c r="AA28" s="255"/>
      <c r="AB28" s="256"/>
      <c r="AC28" s="256"/>
      <c r="AD28" s="256"/>
      <c r="AE28" s="256"/>
      <c r="AF28" s="256"/>
      <c r="AG28" s="256"/>
      <c r="AH28" s="256"/>
      <c r="AI28" s="256"/>
      <c r="AJ28" s="256"/>
      <c r="AK28" s="256"/>
      <c r="AL28" s="256"/>
      <c r="AM28" s="256"/>
      <c r="AN28" s="256"/>
      <c r="AO28" s="257"/>
    </row>
    <row r="29" spans="1:46" s="121" customFormat="1" ht="15" customHeight="1">
      <c r="A29" s="122"/>
      <c r="B29" s="128" t="s">
        <v>350</v>
      </c>
      <c r="C29" s="128"/>
      <c r="D29" s="127"/>
      <c r="E29" s="127"/>
      <c r="F29" s="126"/>
      <c r="G29" s="126">
        <f>AVERAGE(職業能力評価シート!J18:J20)</f>
        <v>0</v>
      </c>
      <c r="H29" s="126">
        <f>AVERAGE(職業能力評価シート!K18:K20)</f>
        <v>0</v>
      </c>
      <c r="I29" s="122"/>
      <c r="L29" s="258"/>
      <c r="M29" s="259"/>
      <c r="N29" s="259"/>
      <c r="O29" s="259"/>
      <c r="P29" s="259"/>
      <c r="Q29" s="259"/>
      <c r="R29" s="259"/>
      <c r="S29" s="259"/>
      <c r="T29" s="259"/>
      <c r="U29" s="259"/>
      <c r="V29" s="259"/>
      <c r="W29" s="259"/>
      <c r="X29" s="259"/>
      <c r="Y29" s="259"/>
      <c r="Z29" s="260"/>
      <c r="AA29" s="258"/>
      <c r="AB29" s="259"/>
      <c r="AC29" s="259"/>
      <c r="AD29" s="259"/>
      <c r="AE29" s="259"/>
      <c r="AF29" s="259"/>
      <c r="AG29" s="259"/>
      <c r="AH29" s="259"/>
      <c r="AI29" s="259"/>
      <c r="AJ29" s="259"/>
      <c r="AK29" s="259"/>
      <c r="AL29" s="259"/>
      <c r="AM29" s="259"/>
      <c r="AN29" s="259"/>
      <c r="AO29" s="260"/>
    </row>
    <row r="30" spans="1:46" s="121" customFormat="1" ht="15" customHeight="1">
      <c r="A30" s="122"/>
      <c r="B30" s="125" t="s">
        <v>351</v>
      </c>
      <c r="C30" s="125"/>
      <c r="D30" s="124"/>
      <c r="E30" s="124"/>
      <c r="F30" s="123"/>
      <c r="G30" s="123">
        <f>AVERAGE(職業能力評価シート!J21:J23)</f>
        <v>0</v>
      </c>
      <c r="H30" s="123">
        <f>AVERAGE(職業能力評価シート!K21:K23)</f>
        <v>0</v>
      </c>
      <c r="I30" s="122"/>
    </row>
    <row r="31" spans="1:46" s="121" customFormat="1" ht="15" customHeight="1">
      <c r="A31" s="122"/>
      <c r="B31" s="128" t="s">
        <v>352</v>
      </c>
      <c r="C31" s="128"/>
      <c r="D31" s="127"/>
      <c r="E31" s="127"/>
      <c r="F31" s="126"/>
      <c r="G31" s="126">
        <f>AVERAGE(職業能力評価シート!J24:J25)</f>
        <v>0</v>
      </c>
      <c r="H31" s="126">
        <f>AVERAGE(職業能力評価シート!K24:K25)</f>
        <v>0</v>
      </c>
      <c r="I31" s="122"/>
      <c r="L31" s="134" t="s">
        <v>321</v>
      </c>
      <c r="M31" s="133"/>
      <c r="N31" s="133"/>
      <c r="O31" s="133"/>
      <c r="P31" s="133"/>
      <c r="Q31" s="133"/>
      <c r="R31" s="133"/>
      <c r="S31" s="133"/>
      <c r="T31" s="133"/>
      <c r="U31" s="133"/>
      <c r="V31" s="133"/>
      <c r="W31" s="133"/>
      <c r="X31" s="133"/>
      <c r="Y31" s="133"/>
      <c r="Z31" s="133"/>
      <c r="AA31" s="134"/>
      <c r="AB31" s="133"/>
      <c r="AC31" s="133"/>
      <c r="AD31" s="133"/>
      <c r="AE31" s="133"/>
      <c r="AF31" s="133"/>
      <c r="AG31" s="133"/>
      <c r="AH31" s="133"/>
      <c r="AI31" s="133"/>
      <c r="AJ31" s="133"/>
      <c r="AK31" s="133"/>
      <c r="AL31" s="133"/>
      <c r="AM31" s="133"/>
      <c r="AN31" s="133"/>
      <c r="AO31" s="133"/>
    </row>
    <row r="32" spans="1:46" s="121" customFormat="1" ht="15" customHeight="1">
      <c r="A32" s="122"/>
      <c r="B32" s="125" t="s">
        <v>353</v>
      </c>
      <c r="C32" s="125"/>
      <c r="D32" s="124"/>
      <c r="E32" s="124"/>
      <c r="F32" s="123"/>
      <c r="G32" s="123">
        <f>AVERAGE(職業能力評価シート!J26:J28)</f>
        <v>0</v>
      </c>
      <c r="H32" s="123">
        <f>AVERAGE(職業能力評価シート!K26:K28)</f>
        <v>0</v>
      </c>
      <c r="I32" s="122"/>
      <c r="L32" s="132" t="s">
        <v>320</v>
      </c>
      <c r="M32" s="130"/>
      <c r="N32" s="130"/>
      <c r="O32" s="130"/>
      <c r="P32" s="130"/>
      <c r="Q32" s="130"/>
      <c r="R32" s="130"/>
      <c r="S32" s="130"/>
      <c r="T32" s="130"/>
      <c r="U32" s="130"/>
      <c r="V32" s="130"/>
      <c r="W32" s="130"/>
      <c r="X32" s="130"/>
      <c r="Y32" s="130"/>
      <c r="Z32" s="129"/>
      <c r="AA32" s="131" t="s">
        <v>319</v>
      </c>
      <c r="AB32" s="130"/>
      <c r="AC32" s="130"/>
      <c r="AD32" s="130"/>
      <c r="AE32" s="130"/>
      <c r="AF32" s="130"/>
      <c r="AG32" s="130"/>
      <c r="AH32" s="130"/>
      <c r="AI32" s="130"/>
      <c r="AJ32" s="130"/>
      <c r="AK32" s="130"/>
      <c r="AL32" s="130"/>
      <c r="AM32" s="130"/>
      <c r="AN32" s="130"/>
      <c r="AO32" s="129"/>
    </row>
    <row r="33" spans="1:41" s="121" customFormat="1" ht="15" customHeight="1">
      <c r="A33" s="122"/>
      <c r="B33" s="128" t="s">
        <v>354</v>
      </c>
      <c r="C33" s="128"/>
      <c r="D33" s="127"/>
      <c r="E33" s="127"/>
      <c r="F33" s="126"/>
      <c r="G33" s="126">
        <f>AVERAGE(職業能力評価シート!J29:J30)</f>
        <v>0</v>
      </c>
      <c r="H33" s="126">
        <f>AVERAGE(職業能力評価シート!K29:K30)</f>
        <v>0</v>
      </c>
      <c r="I33" s="122"/>
      <c r="L33" s="252"/>
      <c r="M33" s="261"/>
      <c r="N33" s="261"/>
      <c r="O33" s="261"/>
      <c r="P33" s="261"/>
      <c r="Q33" s="261"/>
      <c r="R33" s="261"/>
      <c r="S33" s="261"/>
      <c r="T33" s="261"/>
      <c r="U33" s="261"/>
      <c r="V33" s="261"/>
      <c r="W33" s="261"/>
      <c r="X33" s="261"/>
      <c r="Y33" s="261"/>
      <c r="Z33" s="262"/>
      <c r="AA33" s="252"/>
      <c r="AB33" s="261"/>
      <c r="AC33" s="261"/>
      <c r="AD33" s="261"/>
      <c r="AE33" s="261"/>
      <c r="AF33" s="261"/>
      <c r="AG33" s="261"/>
      <c r="AH33" s="261"/>
      <c r="AI33" s="261"/>
      <c r="AJ33" s="261"/>
      <c r="AK33" s="261"/>
      <c r="AL33" s="261"/>
      <c r="AM33" s="261"/>
      <c r="AN33" s="261"/>
      <c r="AO33" s="262"/>
    </row>
    <row r="34" spans="1:41" s="121" customFormat="1" ht="15" customHeight="1">
      <c r="A34" s="122"/>
      <c r="B34" s="125" t="s">
        <v>355</v>
      </c>
      <c r="C34" s="125"/>
      <c r="D34" s="124"/>
      <c r="E34" s="124"/>
      <c r="F34" s="123"/>
      <c r="G34" s="123">
        <f>AVERAGE(職業能力評価シート!J31:J33)</f>
        <v>0</v>
      </c>
      <c r="H34" s="123">
        <f>AVERAGE(職業能力評価シート!K31:K33)</f>
        <v>0</v>
      </c>
      <c r="I34" s="122"/>
      <c r="L34" s="263"/>
      <c r="M34" s="264"/>
      <c r="N34" s="264"/>
      <c r="O34" s="264"/>
      <c r="P34" s="264"/>
      <c r="Q34" s="264"/>
      <c r="R34" s="264"/>
      <c r="S34" s="264"/>
      <c r="T34" s="264"/>
      <c r="U34" s="264"/>
      <c r="V34" s="264"/>
      <c r="W34" s="264"/>
      <c r="X34" s="264"/>
      <c r="Y34" s="264"/>
      <c r="Z34" s="265"/>
      <c r="AA34" s="263"/>
      <c r="AB34" s="264"/>
      <c r="AC34" s="264"/>
      <c r="AD34" s="264"/>
      <c r="AE34" s="264"/>
      <c r="AF34" s="264"/>
      <c r="AG34" s="264"/>
      <c r="AH34" s="264"/>
      <c r="AI34" s="264"/>
      <c r="AJ34" s="264"/>
      <c r="AK34" s="264"/>
      <c r="AL34" s="264"/>
      <c r="AM34" s="264"/>
      <c r="AN34" s="264"/>
      <c r="AO34" s="265"/>
    </row>
    <row r="35" spans="1:41" s="121" customFormat="1" ht="15" customHeight="1">
      <c r="A35" s="122"/>
      <c r="B35" s="128" t="s">
        <v>356</v>
      </c>
      <c r="C35" s="128"/>
      <c r="D35" s="127"/>
      <c r="E35" s="127"/>
      <c r="F35" s="126"/>
      <c r="G35" s="126">
        <f>AVERAGE(職業能力評価シート!J34:J36)</f>
        <v>0</v>
      </c>
      <c r="H35" s="126">
        <f>AVERAGE(職業能力評価シート!K34:K36)</f>
        <v>0</v>
      </c>
      <c r="I35" s="122"/>
      <c r="L35" s="263"/>
      <c r="M35" s="264"/>
      <c r="N35" s="264"/>
      <c r="O35" s="264"/>
      <c r="P35" s="264"/>
      <c r="Q35" s="264"/>
      <c r="R35" s="264"/>
      <c r="S35" s="264"/>
      <c r="T35" s="264"/>
      <c r="U35" s="264"/>
      <c r="V35" s="264"/>
      <c r="W35" s="264"/>
      <c r="X35" s="264"/>
      <c r="Y35" s="264"/>
      <c r="Z35" s="265"/>
      <c r="AA35" s="263"/>
      <c r="AB35" s="264"/>
      <c r="AC35" s="264"/>
      <c r="AD35" s="264"/>
      <c r="AE35" s="264"/>
      <c r="AF35" s="264"/>
      <c r="AG35" s="264"/>
      <c r="AH35" s="264"/>
      <c r="AI35" s="264"/>
      <c r="AJ35" s="264"/>
      <c r="AK35" s="264"/>
      <c r="AL35" s="264"/>
      <c r="AM35" s="264"/>
      <c r="AN35" s="264"/>
      <c r="AO35" s="265"/>
    </row>
    <row r="36" spans="1:41" s="121" customFormat="1" ht="15" customHeight="1">
      <c r="A36" s="122"/>
      <c r="B36" s="187" t="s">
        <v>357</v>
      </c>
      <c r="C36" s="125"/>
      <c r="D36" s="124"/>
      <c r="E36" s="124"/>
      <c r="F36" s="123"/>
      <c r="G36" s="123">
        <f>AVERAGE(職業能力評価シート!J37:J39)</f>
        <v>0</v>
      </c>
      <c r="H36" s="123">
        <f>AVERAGE(職業能力評価シート!K37:K39)</f>
        <v>0</v>
      </c>
      <c r="I36" s="122"/>
      <c r="L36" s="263"/>
      <c r="M36" s="264"/>
      <c r="N36" s="264"/>
      <c r="O36" s="264"/>
      <c r="P36" s="264"/>
      <c r="Q36" s="264"/>
      <c r="R36" s="264"/>
      <c r="S36" s="264"/>
      <c r="T36" s="264"/>
      <c r="U36" s="264"/>
      <c r="V36" s="264"/>
      <c r="W36" s="264"/>
      <c r="X36" s="264"/>
      <c r="Y36" s="264"/>
      <c r="Z36" s="265"/>
      <c r="AA36" s="263"/>
      <c r="AB36" s="264"/>
      <c r="AC36" s="264"/>
      <c r="AD36" s="264"/>
      <c r="AE36" s="264"/>
      <c r="AF36" s="264"/>
      <c r="AG36" s="264"/>
      <c r="AH36" s="264"/>
      <c r="AI36" s="264"/>
      <c r="AJ36" s="264"/>
      <c r="AK36" s="264"/>
      <c r="AL36" s="264"/>
      <c r="AM36" s="264"/>
      <c r="AN36" s="264"/>
      <c r="AO36" s="265"/>
    </row>
    <row r="37" spans="1:41" s="121" customFormat="1" ht="15" customHeight="1">
      <c r="A37" s="122"/>
      <c r="B37" s="188" t="s">
        <v>358</v>
      </c>
      <c r="C37" s="128"/>
      <c r="D37" s="127"/>
      <c r="E37" s="127"/>
      <c r="F37" s="126"/>
      <c r="G37" s="126">
        <f>AVERAGE(職業能力評価シート!J40:J41)</f>
        <v>0</v>
      </c>
      <c r="H37" s="126">
        <f>AVERAGE(職業能力評価シート!K40:K41)</f>
        <v>0</v>
      </c>
      <c r="I37" s="122"/>
      <c r="L37" s="263"/>
      <c r="M37" s="264"/>
      <c r="N37" s="264"/>
      <c r="O37" s="264"/>
      <c r="P37" s="264"/>
      <c r="Q37" s="264"/>
      <c r="R37" s="264"/>
      <c r="S37" s="264"/>
      <c r="T37" s="264"/>
      <c r="U37" s="264"/>
      <c r="V37" s="264"/>
      <c r="W37" s="264"/>
      <c r="X37" s="264"/>
      <c r="Y37" s="264"/>
      <c r="Z37" s="265"/>
      <c r="AA37" s="263"/>
      <c r="AB37" s="264"/>
      <c r="AC37" s="264"/>
      <c r="AD37" s="264"/>
      <c r="AE37" s="264"/>
      <c r="AF37" s="264"/>
      <c r="AG37" s="264"/>
      <c r="AH37" s="264"/>
      <c r="AI37" s="264"/>
      <c r="AJ37" s="264"/>
      <c r="AK37" s="264"/>
      <c r="AL37" s="264"/>
      <c r="AM37" s="264"/>
      <c r="AN37" s="264"/>
      <c r="AO37" s="265"/>
    </row>
    <row r="38" spans="1:41" s="121" customFormat="1" ht="15" customHeight="1">
      <c r="A38" s="122"/>
      <c r="B38" s="125" t="s">
        <v>359</v>
      </c>
      <c r="C38" s="125"/>
      <c r="D38" s="124"/>
      <c r="E38" s="124"/>
      <c r="F38" s="123"/>
      <c r="G38" s="123">
        <f>AVERAGE(職業能力評価シート!J42:J43)</f>
        <v>0</v>
      </c>
      <c r="H38" s="123">
        <f>AVERAGE(職業能力評価シート!K42:K43)</f>
        <v>0</v>
      </c>
      <c r="I38" s="122"/>
      <c r="L38" s="266"/>
      <c r="M38" s="267"/>
      <c r="N38" s="267"/>
      <c r="O38" s="267"/>
      <c r="P38" s="267"/>
      <c r="Q38" s="267"/>
      <c r="R38" s="267"/>
      <c r="S38" s="267"/>
      <c r="T38" s="267"/>
      <c r="U38" s="267"/>
      <c r="V38" s="267"/>
      <c r="W38" s="267"/>
      <c r="X38" s="267"/>
      <c r="Y38" s="267"/>
      <c r="Z38" s="268"/>
      <c r="AA38" s="266"/>
      <c r="AB38" s="267"/>
      <c r="AC38" s="267"/>
      <c r="AD38" s="267"/>
      <c r="AE38" s="267"/>
      <c r="AF38" s="267"/>
      <c r="AG38" s="267"/>
      <c r="AH38" s="267"/>
      <c r="AI38" s="267"/>
      <c r="AJ38" s="267"/>
      <c r="AK38" s="267"/>
      <c r="AL38" s="267"/>
      <c r="AM38" s="267"/>
      <c r="AN38" s="267"/>
      <c r="AO38" s="268"/>
    </row>
    <row r="39" spans="1:41">
      <c r="F39" s="121"/>
      <c r="G39" s="121"/>
      <c r="H39" s="121"/>
    </row>
    <row r="40" spans="1:41">
      <c r="F40" s="121"/>
      <c r="G40" s="121"/>
      <c r="H40" s="121"/>
    </row>
    <row r="41" spans="1:41">
      <c r="F41" s="121"/>
      <c r="G41" s="121"/>
      <c r="H41" s="12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