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1295" yWindow="15" windowWidth="8595" windowHeight="81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基準一覧!$A$1:$D$126</definedName>
    <definedName name="_xlnm.Print_Area" localSheetId="1">職業能力評価シート!$A$1:$H$48</definedName>
    <definedName name="_xlnm.Print_Area" localSheetId="2">必要な知識!$A$1:$C$57</definedName>
    <definedName name="_xlnm.Print_Area" localSheetId="0">表紙!$A$1:$L$60</definedName>
  </definedNames>
  <calcPr calcId="152511"/>
</workbook>
</file>

<file path=xl/calcChain.xml><?xml version="1.0" encoding="utf-8"?>
<calcChain xmlns="http://schemas.openxmlformats.org/spreadsheetml/2006/main">
  <c r="B37" i="29" l="1"/>
  <c r="B36" i="29"/>
  <c r="B35" i="29"/>
  <c r="B34" i="29"/>
  <c r="B33" i="29"/>
  <c r="B32" i="29"/>
  <c r="B31" i="29"/>
  <c r="B30" i="29"/>
  <c r="B29" i="29"/>
  <c r="B28" i="29"/>
  <c r="B27" i="29"/>
  <c r="B26" i="29"/>
  <c r="B25" i="29"/>
  <c r="G47" i="26" l="1"/>
  <c r="G46" i="26"/>
  <c r="F47" i="26"/>
  <c r="F46" i="26"/>
  <c r="G45" i="26"/>
  <c r="F45" i="26"/>
  <c r="J8" i="26"/>
  <c r="K8" i="26"/>
  <c r="J9" i="26"/>
  <c r="G26" i="29" s="1"/>
  <c r="K9" i="26"/>
  <c r="H26" i="29" s="1"/>
  <c r="J10" i="26"/>
  <c r="K10" i="26"/>
  <c r="J11" i="26"/>
  <c r="G27" i="29" s="1"/>
  <c r="K11" i="26"/>
  <c r="H27" i="29" s="1"/>
  <c r="J12" i="26"/>
  <c r="K12" i="26"/>
  <c r="J18" i="26"/>
  <c r="K18" i="26"/>
  <c r="J19" i="26"/>
  <c r="K19" i="26"/>
  <c r="J20" i="26"/>
  <c r="K20" i="26"/>
  <c r="J21" i="26"/>
  <c r="K21" i="26"/>
  <c r="J22" i="26"/>
  <c r="K22" i="26"/>
  <c r="J23" i="26"/>
  <c r="K23" i="26"/>
  <c r="J24" i="26"/>
  <c r="K24" i="26"/>
  <c r="J25" i="26"/>
  <c r="K25" i="26"/>
  <c r="J26" i="26"/>
  <c r="K26" i="26"/>
  <c r="J27" i="26"/>
  <c r="K27" i="26"/>
  <c r="J28" i="26"/>
  <c r="K28" i="26"/>
  <c r="J29" i="26"/>
  <c r="K29" i="26"/>
  <c r="J30" i="26"/>
  <c r="K30" i="26"/>
  <c r="J31" i="26"/>
  <c r="K31" i="26"/>
  <c r="J32" i="26"/>
  <c r="K32" i="26"/>
  <c r="J33" i="26"/>
  <c r="K33" i="26"/>
  <c r="J34" i="26"/>
  <c r="K34" i="26"/>
  <c r="J35" i="26"/>
  <c r="K35" i="26"/>
  <c r="J36" i="26"/>
  <c r="K36" i="26"/>
  <c r="J37" i="26"/>
  <c r="K37" i="26"/>
  <c r="J38" i="26"/>
  <c r="K38" i="26"/>
  <c r="J39" i="26"/>
  <c r="K39" i="26"/>
  <c r="J40" i="26"/>
  <c r="K40" i="26"/>
  <c r="J41" i="26"/>
  <c r="K41" i="26"/>
  <c r="J42" i="26"/>
  <c r="K42" i="26"/>
  <c r="J43" i="26"/>
  <c r="K43" i="26"/>
  <c r="K7" i="26"/>
  <c r="H25" i="29" s="1"/>
  <c r="J7" i="26"/>
  <c r="G48" i="26" l="1"/>
  <c r="H46" i="26" s="1"/>
  <c r="H32" i="29"/>
  <c r="G32" i="29"/>
  <c r="G25" i="29"/>
  <c r="H35" i="29"/>
  <c r="H33" i="29"/>
  <c r="H29" i="29"/>
  <c r="H37" i="29"/>
  <c r="H36" i="29"/>
  <c r="H34" i="29"/>
  <c r="H31" i="29"/>
  <c r="H30" i="29"/>
  <c r="H28" i="29"/>
  <c r="G35" i="29"/>
  <c r="G33" i="29"/>
  <c r="G29" i="29"/>
  <c r="G37" i="29"/>
  <c r="G36" i="29"/>
  <c r="G34" i="29"/>
  <c r="G31" i="29"/>
  <c r="G30" i="29"/>
  <c r="G28" i="29"/>
  <c r="H47" i="26"/>
  <c r="H45" i="26"/>
  <c r="H48" i="26" s="1"/>
  <c r="F48" i="26"/>
</calcChain>
</file>

<file path=xl/sharedStrings.xml><?xml version="1.0" encoding="utf-8"?>
<sst xmlns="http://schemas.openxmlformats.org/spreadsheetml/2006/main" count="523" uniqueCount="338">
  <si>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</si>
  <si>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</si>
  <si>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</si>
  <si>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</si>
  <si>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</si>
  <si>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</si>
  <si>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</si>
  <si>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</si>
  <si>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</si>
  <si>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</si>
  <si>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</si>
  <si>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</si>
  <si>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</si>
  <si>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</si>
  <si>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</si>
  <si>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</si>
  <si>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</si>
  <si>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</si>
  <si>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</si>
  <si>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</si>
  <si>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</si>
  <si>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</si>
  <si>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</si>
  <si>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①チームワーク</t>
    <phoneticPr fontId="18"/>
  </si>
  <si>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</si>
  <si>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</si>
  <si>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Ｌ３、４にて求められる項目</t>
    <rPh sb="6" eb="7">
      <t>モト</t>
    </rPh>
    <rPh sb="11" eb="13">
      <t>コウモク</t>
    </rPh>
    <phoneticPr fontId="3"/>
  </si>
  <si>
    <t>施行業務</t>
    <rPh sb="0" eb="2">
      <t>セコウ</t>
    </rPh>
    <rPh sb="2" eb="4">
      <t>ギョウム</t>
    </rPh>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</si>
  <si>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</si>
  <si>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</si>
  <si>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</si>
  <si>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</si>
  <si>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</si>
  <si>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</si>
  <si>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組織マネジメント</t>
    <rPh sb="0" eb="2">
      <t>ソシキ</t>
    </rPh>
    <phoneticPr fontId="3"/>
  </si>
  <si>
    <t>①仕事の管理</t>
    <rPh sb="1" eb="3">
      <t>シゴト</t>
    </rPh>
    <rPh sb="4" eb="6">
      <t>カンリ</t>
    </rPh>
    <phoneticPr fontId="3"/>
  </si>
  <si>
    <t>②人の管理</t>
    <rPh sb="1" eb="2">
      <t>ヒト</t>
    </rPh>
    <rPh sb="3" eb="5">
      <t>カンリ</t>
    </rPh>
    <phoneticPr fontId="19"/>
  </si>
  <si>
    <t>②コミュニケーション</t>
    <phoneticPr fontId="3"/>
  </si>
  <si>
    <t>遺体処置・湯灌、納棺</t>
    <rPh sb="0" eb="2">
      <t>イタイ</t>
    </rPh>
    <rPh sb="2" eb="4">
      <t>ショチ</t>
    </rPh>
    <rPh sb="5" eb="7">
      <t>ユカン</t>
    </rPh>
    <rPh sb="8" eb="10">
      <t>ノウカン</t>
    </rPh>
    <phoneticPr fontId="18"/>
  </si>
  <si>
    <t>会場設営</t>
    <rPh sb="0" eb="2">
      <t>カイジョウ</t>
    </rPh>
    <rPh sb="2" eb="4">
      <t>セツエイ</t>
    </rPh>
    <phoneticPr fontId="18"/>
  </si>
  <si>
    <t>式典運営</t>
    <rPh sb="0" eb="2">
      <t>シキテン</t>
    </rPh>
    <rPh sb="2" eb="4">
      <t>ウンエイ</t>
    </rPh>
    <phoneticPr fontId="18"/>
  </si>
  <si>
    <t>①事前準備</t>
    <rPh sb="1" eb="3">
      <t>ジゼン</t>
    </rPh>
    <rPh sb="3" eb="5">
      <t>ジュンビ</t>
    </rPh>
    <phoneticPr fontId="3"/>
  </si>
  <si>
    <t>②会場設営</t>
    <rPh sb="1" eb="3">
      <t>カイジョウ</t>
    </rPh>
    <rPh sb="3" eb="5">
      <t>セツエイ</t>
    </rPh>
    <phoneticPr fontId="3"/>
  </si>
  <si>
    <t>③撤去と清掃</t>
    <rPh sb="1" eb="3">
      <t>テッキョ</t>
    </rPh>
    <rPh sb="4" eb="6">
      <t>セイソウ</t>
    </rPh>
    <phoneticPr fontId="3"/>
  </si>
  <si>
    <t>①誘導・案内</t>
    <rPh sb="1" eb="3">
      <t>ユウドウ</t>
    </rPh>
    <rPh sb="4" eb="6">
      <t>アンナイ</t>
    </rPh>
    <phoneticPr fontId="3"/>
  </si>
  <si>
    <t>コンプライアンス</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</si>
  <si>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</si>
  <si>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</si>
  <si>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</si>
  <si>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葬祭スタッフとしてのマナーと心構え</t>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</si>
  <si>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</si>
  <si>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</si>
  <si>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</si>
  <si>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</si>
  <si>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</si>
  <si>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</si>
  <si>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</si>
  <si>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</si>
  <si>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</si>
  <si>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会場設営</t>
    <rPh sb="0" eb="2">
      <t>カイジョウ</t>
    </rPh>
    <rPh sb="2" eb="4">
      <t>セツエイ</t>
    </rPh>
    <phoneticPr fontId="3"/>
  </si>
  <si>
    <t>設営</t>
    <rPh sb="0" eb="2">
      <t>セツエイ</t>
    </rPh>
    <phoneticPr fontId="3"/>
  </si>
  <si>
    <t>幕張</t>
    <rPh sb="0" eb="2">
      <t>マクハリ</t>
    </rPh>
    <phoneticPr fontId="3"/>
  </si>
  <si>
    <t>飾りつけ</t>
    <rPh sb="0" eb="1">
      <t>カザ</t>
    </rPh>
    <phoneticPr fontId="3"/>
  </si>
  <si>
    <t>式典運営</t>
    <rPh sb="0" eb="2">
      <t>シキテン</t>
    </rPh>
    <rPh sb="2" eb="4">
      <t>ウンエイ</t>
    </rPh>
    <phoneticPr fontId="3"/>
  </si>
  <si>
    <t>通夜</t>
    <rPh sb="0" eb="2">
      <t>ツヤ</t>
    </rPh>
    <phoneticPr fontId="3"/>
  </si>
  <si>
    <t>葬儀と告別式</t>
    <rPh sb="0" eb="2">
      <t>ソウギ</t>
    </rPh>
    <rPh sb="3" eb="5">
      <t>コクベツ</t>
    </rPh>
    <rPh sb="5" eb="6">
      <t>シキ</t>
    </rPh>
    <phoneticPr fontId="3"/>
  </si>
  <si>
    <t>接客・誘導</t>
    <rPh sb="0" eb="2">
      <t>セッキャク</t>
    </rPh>
    <rPh sb="3" eb="5">
      <t>ユウドウ</t>
    </rPh>
    <phoneticPr fontId="3"/>
  </si>
  <si>
    <t>葬具管理</t>
    <rPh sb="0" eb="2">
      <t>ソウグ</t>
    </rPh>
    <rPh sb="2" eb="4">
      <t>カンリ</t>
    </rPh>
    <phoneticPr fontId="18"/>
  </si>
  <si>
    <t>葬具管理</t>
    <rPh sb="0" eb="2">
      <t>ソウグ</t>
    </rPh>
    <rPh sb="2" eb="4">
      <t>カンリ</t>
    </rPh>
    <phoneticPr fontId="3"/>
  </si>
  <si>
    <t>遺体処置・湯灌、納棺</t>
    <rPh sb="0" eb="2">
      <t>イタイ</t>
    </rPh>
    <rPh sb="2" eb="4">
      <t>ショチ</t>
    </rPh>
    <rPh sb="5" eb="7">
      <t>ユカン</t>
    </rPh>
    <rPh sb="8" eb="10">
      <t>ノウカン</t>
    </rPh>
    <phoneticPr fontId="3"/>
  </si>
  <si>
    <t>納棺</t>
    <rPh sb="0" eb="2">
      <t>ノウカン</t>
    </rPh>
    <phoneticPr fontId="3"/>
  </si>
  <si>
    <t>在庫管理</t>
    <rPh sb="0" eb="2">
      <t>ザイコ</t>
    </rPh>
    <rPh sb="2" eb="4">
      <t>カンリ</t>
    </rPh>
    <phoneticPr fontId="3"/>
  </si>
  <si>
    <t>Ⅱ.職務遂行のための基準　選択能力ユニット(施行業務）</t>
    <rPh sb="2" eb="12">
      <t>ｑ</t>
    </rPh>
    <rPh sb="13" eb="15">
      <t>センタク</t>
    </rPh>
    <rPh sb="15" eb="17">
      <t>ノウリョク</t>
    </rPh>
    <rPh sb="22" eb="24">
      <t>セコウ</t>
    </rPh>
    <rPh sb="24" eb="26">
      <t>ギョウム</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</si>
  <si>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</si>
  <si>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</si>
  <si>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</si>
  <si>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①清拭・湯灌</t>
    <rPh sb="1" eb="3">
      <t>セイシキ</t>
    </rPh>
    <rPh sb="4" eb="6">
      <t>ユカン</t>
    </rPh>
    <phoneticPr fontId="3"/>
  </si>
  <si>
    <t>②納棺</t>
    <rPh sb="1" eb="3">
      <t>ノウカン</t>
    </rPh>
    <phoneticPr fontId="3"/>
  </si>
  <si>
    <t>遺体処置・湯灌</t>
    <rPh sb="0" eb="2">
      <t>イタイ</t>
    </rPh>
    <rPh sb="2" eb="4">
      <t>ショチ</t>
    </rPh>
    <rPh sb="5" eb="7">
      <t>ユカン</t>
    </rPh>
    <phoneticPr fontId="3"/>
  </si>
  <si>
    <t>遺体の変化と公衆衛生</t>
    <rPh sb="0" eb="2">
      <t>イタイ</t>
    </rPh>
    <rPh sb="3" eb="5">
      <t>ヘンカ</t>
    </rPh>
    <rPh sb="6" eb="8">
      <t>コウシュウ</t>
    </rPh>
    <rPh sb="8" eb="10">
      <t>エイセイ</t>
    </rPh>
    <phoneticPr fontId="3"/>
  </si>
  <si>
    <t>葬具の清掃・手入れ方法</t>
    <rPh sb="0" eb="2">
      <t>ソウグ</t>
    </rPh>
    <rPh sb="3" eb="5">
      <t>セイソウ</t>
    </rPh>
    <rPh sb="6" eb="8">
      <t>テイ</t>
    </rPh>
    <rPh sb="9" eb="11">
      <t>ホウホウ</t>
    </rPh>
    <phoneticPr fontId="3"/>
  </si>
  <si>
    <t>②適切な接遇・応対</t>
    <rPh sb="1" eb="3">
      <t>テキセツ</t>
    </rPh>
    <rPh sb="4" eb="6">
      <t>セツグウ</t>
    </rPh>
    <rPh sb="7" eb="9">
      <t>オウタイ</t>
    </rPh>
    <phoneticPr fontId="3"/>
  </si>
  <si>
    <t>レベル２</t>
    <phoneticPr fontId="3"/>
  </si>
  <si>
    <t xml:space="preserve">個人葬における相談、会場設営、式典運営等の葬祭サービスの一般的な知識と技能を有し、担当業務を独力で遂行できる能力水準
</t>
    <rPh sb="0" eb="2">
      <t>コジン</t>
    </rPh>
    <rPh sb="2" eb="3">
      <t>ソウ</t>
    </rPh>
    <rPh sb="7" eb="9">
      <t>ソウダン</t>
    </rPh>
    <rPh sb="10" eb="12">
      <t>カイジョウ</t>
    </rPh>
    <rPh sb="12" eb="14">
      <t>セツエイ</t>
    </rPh>
    <rPh sb="15" eb="17">
      <t>シキテン</t>
    </rPh>
    <rPh sb="17" eb="19">
      <t>ウンエイ</t>
    </rPh>
    <rPh sb="19" eb="20">
      <t>トウ</t>
    </rPh>
    <rPh sb="21" eb="23">
      <t>ソウサイ</t>
    </rPh>
    <rPh sb="28" eb="31">
      <t>イッパンテキ</t>
    </rPh>
    <rPh sb="32" eb="34">
      <t>チシキ</t>
    </rPh>
    <rPh sb="35" eb="37">
      <t>ギノウ</t>
    </rPh>
    <rPh sb="38" eb="39">
      <t>ユウ</t>
    </rPh>
    <rPh sb="41" eb="43">
      <t>タントウ</t>
    </rPh>
    <rPh sb="43" eb="45">
      <t>ギョウム</t>
    </rPh>
    <rPh sb="46" eb="48">
      <t>ドクリョク</t>
    </rPh>
    <rPh sb="49" eb="51">
      <t>スイコウ</t>
    </rPh>
    <rPh sb="54" eb="56">
      <t>ノウリョク</t>
    </rPh>
    <rPh sb="56" eb="58">
      <t>スイジュン</t>
    </rPh>
    <phoneticPr fontId="3"/>
  </si>
  <si>
    <t>個人情報保護や守秘義務などに細心の注意を払い、日頃から就業規則や社内ルールに従って行動するとともに、後輩にも説明や助言を行っている。</t>
    <rPh sb="0" eb="2">
      <t>コジン</t>
    </rPh>
    <rPh sb="2" eb="4">
      <t>ジョウホウ</t>
    </rPh>
    <rPh sb="4" eb="6">
      <t>ホゴ</t>
    </rPh>
    <rPh sb="7" eb="9">
      <t>シュヒ</t>
    </rPh>
    <rPh sb="9" eb="11">
      <t>ギム</t>
    </rPh>
    <rPh sb="14" eb="16">
      <t>サイシン</t>
    </rPh>
    <rPh sb="17" eb="19">
      <t>チュウイ</t>
    </rPh>
    <rPh sb="20" eb="21">
      <t>ハラ</t>
    </rPh>
    <rPh sb="23" eb="25">
      <t>ヒゴロ</t>
    </rPh>
    <rPh sb="27" eb="29">
      <t>シュウギョウ</t>
    </rPh>
    <rPh sb="29" eb="31">
      <t>キソク</t>
    </rPh>
    <rPh sb="32" eb="34">
      <t>シャナイ</t>
    </rPh>
    <rPh sb="38" eb="39">
      <t>シタガ</t>
    </rPh>
    <rPh sb="41" eb="43">
      <t>コウドウ</t>
    </rPh>
    <rPh sb="50" eb="52">
      <t>コウハイ</t>
    </rPh>
    <rPh sb="54" eb="56">
      <t>セツメイ</t>
    </rPh>
    <rPh sb="57" eb="59">
      <t>ジョゲン</t>
    </rPh>
    <rPh sb="60" eb="61">
      <t>オコナ</t>
    </rPh>
    <phoneticPr fontId="3"/>
  </si>
  <si>
    <t>職業人としての自覚をもち、職務上のみならず職務外においても会社の社会的信用を損なうことがないよう行動している。</t>
    <rPh sb="0" eb="2">
      <t>ショクギョウ</t>
    </rPh>
    <rPh sb="2" eb="3">
      <t>ジン</t>
    </rPh>
    <rPh sb="7" eb="9">
      <t>ジカク</t>
    </rPh>
    <rPh sb="13" eb="15">
      <t>ショクム</t>
    </rPh>
    <rPh sb="15" eb="16">
      <t>ジョウ</t>
    </rPh>
    <rPh sb="21" eb="23">
      <t>ショクム</t>
    </rPh>
    <rPh sb="23" eb="24">
      <t>ガイ</t>
    </rPh>
    <rPh sb="29" eb="31">
      <t>カイシャ</t>
    </rPh>
    <rPh sb="32" eb="35">
      <t>シャカイテキ</t>
    </rPh>
    <rPh sb="35" eb="37">
      <t>シンヨウ</t>
    </rPh>
    <rPh sb="38" eb="39">
      <t>ソコ</t>
    </rPh>
    <rPh sb="48" eb="50">
      <t>コウドウ</t>
    </rPh>
    <phoneticPr fontId="3"/>
  </si>
  <si>
    <t>葬祭スタッフとしての身だしなみや服装に常に気を配るとともに、葬儀及び葬儀の手順、宗教・宗派・地域による差異等について日常業務を支障なく進めることができる程度の全般的知識を有している。</t>
    <rPh sb="19" eb="20">
      <t>ツネ</t>
    </rPh>
    <rPh sb="21" eb="22">
      <t>キ</t>
    </rPh>
    <rPh sb="23" eb="24">
      <t>クバ</t>
    </rPh>
    <rPh sb="53" eb="54">
      <t>トウ</t>
    </rPh>
    <rPh sb="58" eb="60">
      <t>ニチジョウ</t>
    </rPh>
    <rPh sb="60" eb="62">
      <t>ギョウム</t>
    </rPh>
    <rPh sb="63" eb="65">
      <t>シショウ</t>
    </rPh>
    <rPh sb="67" eb="68">
      <t>スス</t>
    </rPh>
    <rPh sb="76" eb="78">
      <t>テイド</t>
    </rPh>
    <rPh sb="79" eb="82">
      <t>ゼンパンテキ</t>
    </rPh>
    <rPh sb="82" eb="84">
      <t>チシキ</t>
    </rPh>
    <rPh sb="85" eb="86">
      <t>ユウ</t>
    </rPh>
    <phoneticPr fontId="3"/>
  </si>
  <si>
    <t>電話応対や受付応対において、相手の状況を考え、丁寧・適切な言葉遣いで必要な事項を明確に伝えている。</t>
    <rPh sb="0" eb="2">
      <t>デンワ</t>
    </rPh>
    <rPh sb="2" eb="4">
      <t>オウタイ</t>
    </rPh>
    <rPh sb="5" eb="7">
      <t>ウケツケ</t>
    </rPh>
    <rPh sb="7" eb="9">
      <t>オウタイ</t>
    </rPh>
    <rPh sb="14" eb="16">
      <t>アイテ</t>
    </rPh>
    <rPh sb="17" eb="19">
      <t>ジョウキョウ</t>
    </rPh>
    <rPh sb="20" eb="21">
      <t>カンガ</t>
    </rPh>
    <rPh sb="23" eb="25">
      <t>テイネイ</t>
    </rPh>
    <rPh sb="26" eb="28">
      <t>テキセツ</t>
    </rPh>
    <rPh sb="29" eb="31">
      <t>コトバ</t>
    </rPh>
    <rPh sb="31" eb="32">
      <t>ヅカ</t>
    </rPh>
    <rPh sb="34" eb="36">
      <t>ヒツヨウ</t>
    </rPh>
    <rPh sb="37" eb="39">
      <t>ジコウ</t>
    </rPh>
    <rPh sb="40" eb="42">
      <t>メイカク</t>
    </rPh>
    <rPh sb="43" eb="44">
      <t>ツタ</t>
    </rPh>
    <phoneticPr fontId="3"/>
  </si>
  <si>
    <t>組織全体のことを意識して行動し、組織をより良くするための改善提案を積極的に行っている。</t>
    <rPh sb="0" eb="2">
      <t>ソシキ</t>
    </rPh>
    <rPh sb="2" eb="4">
      <t>ゼンタイ</t>
    </rPh>
    <rPh sb="8" eb="10">
      <t>イシキ</t>
    </rPh>
    <rPh sb="12" eb="14">
      <t>コウドウ</t>
    </rPh>
    <rPh sb="16" eb="18">
      <t>ソシキ</t>
    </rPh>
    <rPh sb="21" eb="22">
      <t>ヨ</t>
    </rPh>
    <rPh sb="28" eb="30">
      <t>カイゼン</t>
    </rPh>
    <rPh sb="30" eb="32">
      <t>テイアン</t>
    </rPh>
    <rPh sb="33" eb="36">
      <t>セッキョクテキ</t>
    </rPh>
    <rPh sb="37" eb="38">
      <t>オコナ</t>
    </rPh>
    <phoneticPr fontId="3"/>
  </si>
  <si>
    <t>所属部署の従業員だけでなく、他部署のスタッフとも積極的にコミュニケーションをとっている。</t>
    <rPh sb="0" eb="2">
      <t>ショゾク</t>
    </rPh>
    <rPh sb="2" eb="4">
      <t>ブショ</t>
    </rPh>
    <rPh sb="5" eb="8">
      <t>ジュウギョウイン</t>
    </rPh>
    <rPh sb="14" eb="17">
      <t>タブショ</t>
    </rPh>
    <rPh sb="24" eb="27">
      <t>セッキョクテキ</t>
    </rPh>
    <phoneticPr fontId="3"/>
  </si>
  <si>
    <t>事前相談</t>
    <rPh sb="0" eb="2">
      <t>ジゼン</t>
    </rPh>
    <rPh sb="2" eb="4">
      <t>ソウダン</t>
    </rPh>
    <phoneticPr fontId="18"/>
  </si>
  <si>
    <t>①相談準備</t>
    <rPh sb="1" eb="3">
      <t>ソウダン</t>
    </rPh>
    <rPh sb="3" eb="5">
      <t>ジュンビ</t>
    </rPh>
    <phoneticPr fontId="3"/>
  </si>
  <si>
    <t>②事前相談の実施</t>
    <rPh sb="1" eb="3">
      <t>ジゼン</t>
    </rPh>
    <rPh sb="3" eb="5">
      <t>ソウダン</t>
    </rPh>
    <rPh sb="6" eb="8">
      <t>ジッシ</t>
    </rPh>
    <phoneticPr fontId="3"/>
  </si>
  <si>
    <t>過去の相談記録等の履歴を事前に確認したうえで相談に臨んでいる。</t>
    <rPh sb="0" eb="2">
      <t>カコ</t>
    </rPh>
    <rPh sb="3" eb="5">
      <t>ソウダン</t>
    </rPh>
    <rPh sb="5" eb="7">
      <t>キロク</t>
    </rPh>
    <rPh sb="7" eb="8">
      <t>トウ</t>
    </rPh>
    <rPh sb="9" eb="11">
      <t>リレキ</t>
    </rPh>
    <rPh sb="12" eb="14">
      <t>ジゼン</t>
    </rPh>
    <rPh sb="15" eb="17">
      <t>カクニン</t>
    </rPh>
    <rPh sb="22" eb="24">
      <t>ソウダン</t>
    </rPh>
    <rPh sb="25" eb="26">
      <t>ノゾ</t>
    </rPh>
    <phoneticPr fontId="3"/>
  </si>
  <si>
    <t>お客様の希望を確認したうえで、相談後の情報提供や各種ご案内等のフォローアップを適切に行っている。</t>
    <rPh sb="1" eb="3">
      <t>キャクサマ</t>
    </rPh>
    <rPh sb="4" eb="6">
      <t>キボウ</t>
    </rPh>
    <rPh sb="7" eb="9">
      <t>カクニン</t>
    </rPh>
    <rPh sb="15" eb="17">
      <t>ソウダン</t>
    </rPh>
    <rPh sb="17" eb="18">
      <t>ゴ</t>
    </rPh>
    <rPh sb="19" eb="21">
      <t>ジョウホウ</t>
    </rPh>
    <rPh sb="21" eb="23">
      <t>テイキョウ</t>
    </rPh>
    <rPh sb="24" eb="26">
      <t>カクシュ</t>
    </rPh>
    <rPh sb="27" eb="29">
      <t>アンナイ</t>
    </rPh>
    <rPh sb="29" eb="30">
      <t>トウ</t>
    </rPh>
    <rPh sb="39" eb="41">
      <t>テキセツ</t>
    </rPh>
    <rPh sb="42" eb="43">
      <t>オコナ</t>
    </rPh>
    <phoneticPr fontId="3"/>
  </si>
  <si>
    <t>葬祭企画</t>
    <rPh sb="0" eb="2">
      <t>ソウサイ</t>
    </rPh>
    <rPh sb="2" eb="4">
      <t>キカク</t>
    </rPh>
    <phoneticPr fontId="18"/>
  </si>
  <si>
    <t>①受付け対応</t>
    <rPh sb="1" eb="3">
      <t>ウケツ</t>
    </rPh>
    <rPh sb="4" eb="6">
      <t>タイオウ</t>
    </rPh>
    <phoneticPr fontId="3"/>
  </si>
  <si>
    <t>②打合せ</t>
    <rPh sb="1" eb="3">
      <t>ウチアワ</t>
    </rPh>
    <phoneticPr fontId="3"/>
  </si>
  <si>
    <t>③葬祭企画</t>
    <rPh sb="1" eb="3">
      <t>ソウサイ</t>
    </rPh>
    <rPh sb="3" eb="5">
      <t>キカク</t>
    </rPh>
    <phoneticPr fontId="3"/>
  </si>
  <si>
    <t>受付け応対において、相手の動揺や不安に配慮し、安心感を与えるような受け答えを行い、必要事項を確実に聞き取り、復唱して記録している。</t>
    <rPh sb="0" eb="2">
      <t>ウケツ</t>
    </rPh>
    <rPh sb="3" eb="5">
      <t>オウタイ</t>
    </rPh>
    <rPh sb="10" eb="12">
      <t>アイテ</t>
    </rPh>
    <rPh sb="13" eb="15">
      <t>ドウヨウ</t>
    </rPh>
    <rPh sb="16" eb="18">
      <t>フアン</t>
    </rPh>
    <rPh sb="19" eb="21">
      <t>ハイリョ</t>
    </rPh>
    <rPh sb="23" eb="26">
      <t>アンシンカン</t>
    </rPh>
    <rPh sb="27" eb="28">
      <t>アタ</t>
    </rPh>
    <rPh sb="33" eb="34">
      <t>ウ</t>
    </rPh>
    <rPh sb="35" eb="36">
      <t>コタ</t>
    </rPh>
    <rPh sb="38" eb="39">
      <t>オコナ</t>
    </rPh>
    <rPh sb="41" eb="43">
      <t>ヒツヨウ</t>
    </rPh>
    <rPh sb="43" eb="45">
      <t>ジコウ</t>
    </rPh>
    <rPh sb="46" eb="48">
      <t>カクジツ</t>
    </rPh>
    <rPh sb="49" eb="50">
      <t>キ</t>
    </rPh>
    <rPh sb="51" eb="52">
      <t>ト</t>
    </rPh>
    <rPh sb="54" eb="56">
      <t>フクショウ</t>
    </rPh>
    <rPh sb="58" eb="60">
      <t>キロク</t>
    </rPh>
    <phoneticPr fontId="3"/>
  </si>
  <si>
    <t>見積り、受注</t>
    <rPh sb="0" eb="2">
      <t>ミツモ</t>
    </rPh>
    <rPh sb="4" eb="6">
      <t>ジュチュウ</t>
    </rPh>
    <phoneticPr fontId="18"/>
  </si>
  <si>
    <t>①提案書、見積書の作成</t>
    <rPh sb="1" eb="4">
      <t>テイアンショ</t>
    </rPh>
    <rPh sb="5" eb="8">
      <t>ミツモリショ</t>
    </rPh>
    <rPh sb="9" eb="11">
      <t>サクセイ</t>
    </rPh>
    <phoneticPr fontId="3"/>
  </si>
  <si>
    <t>②請書の作成と受注</t>
    <rPh sb="1" eb="3">
      <t>ウケショ</t>
    </rPh>
    <rPh sb="4" eb="6">
      <t>サクセイ</t>
    </rPh>
    <rPh sb="7" eb="9">
      <t>ジュチュウ</t>
    </rPh>
    <phoneticPr fontId="3"/>
  </si>
  <si>
    <t>搬送</t>
    <rPh sb="0" eb="2">
      <t>ハンソウ</t>
    </rPh>
    <phoneticPr fontId="18"/>
  </si>
  <si>
    <t>①遺体の引き取り</t>
    <rPh sb="1" eb="3">
      <t>イタイ</t>
    </rPh>
    <rPh sb="4" eb="5">
      <t>ヒ</t>
    </rPh>
    <rPh sb="6" eb="7">
      <t>ト</t>
    </rPh>
    <phoneticPr fontId="3"/>
  </si>
  <si>
    <t>②遺体の搬送</t>
    <rPh sb="1" eb="3">
      <t>イタイ</t>
    </rPh>
    <rPh sb="4" eb="6">
      <t>ハンソウ</t>
    </rPh>
    <phoneticPr fontId="3"/>
  </si>
  <si>
    <t>③遺体の安置</t>
    <rPh sb="1" eb="3">
      <t>イタイ</t>
    </rPh>
    <rPh sb="4" eb="6">
      <t>アンチ</t>
    </rPh>
    <phoneticPr fontId="3"/>
  </si>
  <si>
    <t>公衆衛生の意識をもち、手袋、マスク、白衣等を着用し、体液や血液に直接触れることがないよう注意しながら適切に搬送を行っている。</t>
    <rPh sb="50" eb="52">
      <t>テキセツ</t>
    </rPh>
    <rPh sb="53" eb="55">
      <t>ハンソウ</t>
    </rPh>
    <rPh sb="56" eb="57">
      <t>オコナ</t>
    </rPh>
    <phoneticPr fontId="3"/>
  </si>
  <si>
    <t>①清拭・湯灌、納棺</t>
    <rPh sb="1" eb="3">
      <t>セイシキ</t>
    </rPh>
    <rPh sb="4" eb="6">
      <t>ユカン</t>
    </rPh>
    <rPh sb="7" eb="9">
      <t>ノウカン</t>
    </rPh>
    <phoneticPr fontId="3"/>
  </si>
  <si>
    <t>清拭・湯灌のための準備を迅速かつ確実に行い、家族に処置内容を説明したうえで、適切に処置を行っている。</t>
    <rPh sb="0" eb="2">
      <t>セイシキ</t>
    </rPh>
    <rPh sb="3" eb="5">
      <t>ユカン</t>
    </rPh>
    <rPh sb="9" eb="11">
      <t>ジュンビ</t>
    </rPh>
    <rPh sb="12" eb="14">
      <t>ジンソク</t>
    </rPh>
    <rPh sb="16" eb="18">
      <t>カクジツ</t>
    </rPh>
    <rPh sb="19" eb="20">
      <t>オコナ</t>
    </rPh>
    <rPh sb="22" eb="24">
      <t>カゾク</t>
    </rPh>
    <rPh sb="25" eb="27">
      <t>ショチ</t>
    </rPh>
    <rPh sb="27" eb="29">
      <t>ナイヨウ</t>
    </rPh>
    <rPh sb="30" eb="32">
      <t>セツメイ</t>
    </rPh>
    <rPh sb="38" eb="40">
      <t>テキセツ</t>
    </rPh>
    <rPh sb="41" eb="43">
      <t>ショチ</t>
    </rPh>
    <rPh sb="44" eb="45">
      <t>オコナ</t>
    </rPh>
    <phoneticPr fontId="3"/>
  </si>
  <si>
    <t>事前に決めた計画に沿って、案内標識、門標の設置、会葬者用のテント、机、椅子等の搬入及び設営作業を適切に行い、設営終了後はすみやかに喪主に報告している。</t>
    <rPh sb="54" eb="56">
      <t>セツエイ</t>
    </rPh>
    <rPh sb="56" eb="59">
      <t>シュウリョウゴ</t>
    </rPh>
    <rPh sb="65" eb="67">
      <t>モシュ</t>
    </rPh>
    <rPh sb="68" eb="70">
      <t>ホウコク</t>
    </rPh>
    <phoneticPr fontId="3"/>
  </si>
  <si>
    <t>②司会進行</t>
    <rPh sb="1" eb="3">
      <t>シカイ</t>
    </rPh>
    <rPh sb="3" eb="5">
      <t>シンコウ</t>
    </rPh>
    <phoneticPr fontId="3"/>
  </si>
  <si>
    <t>③突発時対応</t>
    <rPh sb="1" eb="3">
      <t>トッパツ</t>
    </rPh>
    <rPh sb="3" eb="4">
      <t>ジ</t>
    </rPh>
    <rPh sb="4" eb="6">
      <t>タイオウ</t>
    </rPh>
    <phoneticPr fontId="3"/>
  </si>
  <si>
    <t>決められた方針に従って適切に案内を行い、会場で迷っている会葬者を見かけた場合には、自分から進んで声をかけ、適切に誘導している。</t>
    <rPh sb="0" eb="1">
      <t>キ</t>
    </rPh>
    <rPh sb="5" eb="7">
      <t>ホウシン</t>
    </rPh>
    <rPh sb="8" eb="9">
      <t>シタガ</t>
    </rPh>
    <rPh sb="11" eb="13">
      <t>テキセツ</t>
    </rPh>
    <rPh sb="14" eb="16">
      <t>アンナイ</t>
    </rPh>
    <rPh sb="17" eb="18">
      <t>オコナ</t>
    </rPh>
    <phoneticPr fontId="3"/>
  </si>
  <si>
    <t>進行表に沿って開式予告、開式、読経、弔辞、焼香などのアナウンスを適切に行っている。</t>
    <rPh sb="0" eb="3">
      <t>シンコウヒョウ</t>
    </rPh>
    <rPh sb="4" eb="5">
      <t>ソ</t>
    </rPh>
    <rPh sb="7" eb="9">
      <t>カイシキ</t>
    </rPh>
    <rPh sb="9" eb="11">
      <t>ヨコク</t>
    </rPh>
    <rPh sb="12" eb="14">
      <t>カイシキ</t>
    </rPh>
    <rPh sb="15" eb="17">
      <t>ドキョウ</t>
    </rPh>
    <rPh sb="18" eb="20">
      <t>チョウジ</t>
    </rPh>
    <rPh sb="21" eb="23">
      <t>ショウコウ</t>
    </rPh>
    <rPh sb="32" eb="34">
      <t>テキセツ</t>
    </rPh>
    <rPh sb="35" eb="36">
      <t>オコナ</t>
    </rPh>
    <phoneticPr fontId="3"/>
  </si>
  <si>
    <t>天候の変化、会葬者の増減、具合の悪い人の発生などあらかじめ想定される事態については、決められた方針に沿って適切に対処し、想定外の事態については上司に報告・連絡・相談したうえで、指示に沿って迅速に対処している。</t>
    <rPh sb="0" eb="2">
      <t>テンコウ</t>
    </rPh>
    <rPh sb="3" eb="5">
      <t>ヘンカ</t>
    </rPh>
    <rPh sb="6" eb="9">
      <t>カイソウシャ</t>
    </rPh>
    <rPh sb="10" eb="12">
      <t>ゾウゲン</t>
    </rPh>
    <rPh sb="13" eb="15">
      <t>グアイ</t>
    </rPh>
    <rPh sb="16" eb="17">
      <t>ワル</t>
    </rPh>
    <rPh sb="18" eb="19">
      <t>ヒト</t>
    </rPh>
    <rPh sb="20" eb="22">
      <t>ハッセイ</t>
    </rPh>
    <rPh sb="29" eb="31">
      <t>ソウテイ</t>
    </rPh>
    <rPh sb="34" eb="36">
      <t>ジタイ</t>
    </rPh>
    <rPh sb="42" eb="43">
      <t>キ</t>
    </rPh>
    <rPh sb="47" eb="49">
      <t>ホウシン</t>
    </rPh>
    <rPh sb="50" eb="51">
      <t>ソ</t>
    </rPh>
    <rPh sb="53" eb="55">
      <t>テキセツ</t>
    </rPh>
    <rPh sb="56" eb="58">
      <t>タイショ</t>
    </rPh>
    <rPh sb="60" eb="62">
      <t>ソウテイ</t>
    </rPh>
    <rPh sb="62" eb="63">
      <t>ガイ</t>
    </rPh>
    <rPh sb="64" eb="66">
      <t>ジタイ</t>
    </rPh>
    <phoneticPr fontId="3"/>
  </si>
  <si>
    <t>アフターケア</t>
    <phoneticPr fontId="18"/>
  </si>
  <si>
    <t>①請求・集金</t>
    <rPh sb="1" eb="3">
      <t>セイキュウ</t>
    </rPh>
    <rPh sb="4" eb="6">
      <t>シュウキン</t>
    </rPh>
    <phoneticPr fontId="3"/>
  </si>
  <si>
    <t>②アフターサービス</t>
    <phoneticPr fontId="3"/>
  </si>
  <si>
    <t>③クレーム対応</t>
    <rPh sb="5" eb="7">
      <t>タイオウ</t>
    </rPh>
    <phoneticPr fontId="3"/>
  </si>
  <si>
    <t>仏壇・仏具、墓地・墓石等についての質問に快く応じ、必要な場合には専門業者の紹介等を行っている。</t>
    <rPh sb="20" eb="21">
      <t>ココロヨ</t>
    </rPh>
    <rPh sb="22" eb="23">
      <t>オウ</t>
    </rPh>
    <phoneticPr fontId="3"/>
  </si>
  <si>
    <t>クレームを受けた場合には、その内容を丁寧に聴き、速やかに上司に報告・連絡・相談している。</t>
    <rPh sb="24" eb="25">
      <t>スミ</t>
    </rPh>
    <rPh sb="28" eb="30">
      <t>ジョウシ</t>
    </rPh>
    <rPh sb="31" eb="33">
      <t>ホウコク</t>
    </rPh>
    <rPh sb="34" eb="36">
      <t>レンラク</t>
    </rPh>
    <rPh sb="37" eb="39">
      <t>ソウダン</t>
    </rPh>
    <phoneticPr fontId="3"/>
  </si>
  <si>
    <t>施行業務管理</t>
    <rPh sb="0" eb="2">
      <t>セコウ</t>
    </rPh>
    <rPh sb="2" eb="4">
      <t>ギョウム</t>
    </rPh>
    <rPh sb="4" eb="6">
      <t>カンリ</t>
    </rPh>
    <phoneticPr fontId="18"/>
  </si>
  <si>
    <t>①業務調整・外注先の選定</t>
    <rPh sb="1" eb="3">
      <t>ギョウム</t>
    </rPh>
    <rPh sb="3" eb="5">
      <t>チョウセイ</t>
    </rPh>
    <rPh sb="6" eb="9">
      <t>ガイチュウサキ</t>
    </rPh>
    <rPh sb="10" eb="12">
      <t>センテイ</t>
    </rPh>
    <phoneticPr fontId="3"/>
  </si>
  <si>
    <t>②業務管理・外注先の管理</t>
    <rPh sb="1" eb="3">
      <t>ギョウム</t>
    </rPh>
    <rPh sb="3" eb="5">
      <t>カンリ</t>
    </rPh>
    <rPh sb="6" eb="9">
      <t>ガイチュウサキ</t>
    </rPh>
    <rPh sb="10" eb="12">
      <t>カンリ</t>
    </rPh>
    <phoneticPr fontId="3"/>
  </si>
  <si>
    <t>斎場や会場の稼働状態や社内の葬儀施行の対応状況を理解し、社内の関係部署と調整している。</t>
    <phoneticPr fontId="3"/>
  </si>
  <si>
    <t>外注先の担当者とコミュニケーションをとり、進捗の管理を行うとともに、外注品の不具合や遅延等の問題が発生した場合には、上司の指示を踏まえて迅速に対応している。</t>
    <rPh sb="27" eb="28">
      <t>オコナ</t>
    </rPh>
    <phoneticPr fontId="3"/>
  </si>
  <si>
    <t>①葬具の維持管理</t>
    <rPh sb="1" eb="3">
      <t>ソウグ</t>
    </rPh>
    <rPh sb="4" eb="6">
      <t>イジ</t>
    </rPh>
    <rPh sb="6" eb="8">
      <t>カンリ</t>
    </rPh>
    <phoneticPr fontId="3"/>
  </si>
  <si>
    <t>②在庫管理</t>
    <rPh sb="1" eb="3">
      <t>ザイコ</t>
    </rPh>
    <rPh sb="3" eb="5">
      <t>カンリ</t>
    </rPh>
    <phoneticPr fontId="3"/>
  </si>
  <si>
    <t>祭壇や葬具の掃除や手入れを迅速かつ確実に行っている。</t>
    <rPh sb="0" eb="2">
      <t>サイダン</t>
    </rPh>
    <rPh sb="3" eb="5">
      <t>ソウグ</t>
    </rPh>
    <rPh sb="6" eb="8">
      <t>ソウジ</t>
    </rPh>
    <rPh sb="9" eb="11">
      <t>テイ</t>
    </rPh>
    <rPh sb="13" eb="15">
      <t>ジンソク</t>
    </rPh>
    <rPh sb="17" eb="19">
      <t>カクジツ</t>
    </rPh>
    <rPh sb="20" eb="21">
      <t>オコナ</t>
    </rPh>
    <phoneticPr fontId="3"/>
  </si>
  <si>
    <t>上司の指示を踏まえ、在庫表の記入や棚卸しを適切に行っている。</t>
    <rPh sb="0" eb="2">
      <t>ジョウシ</t>
    </rPh>
    <rPh sb="3" eb="5">
      <t>シジ</t>
    </rPh>
    <rPh sb="6" eb="7">
      <t>フ</t>
    </rPh>
    <rPh sb="10" eb="12">
      <t>ザイコ</t>
    </rPh>
    <rPh sb="12" eb="13">
      <t>ヒョウ</t>
    </rPh>
    <rPh sb="14" eb="16">
      <t>キニュウ</t>
    </rPh>
    <rPh sb="17" eb="19">
      <t>タナオロ</t>
    </rPh>
    <rPh sb="21" eb="23">
      <t>テキセツ</t>
    </rPh>
    <rPh sb="24" eb="25">
      <t>オコナ</t>
    </rPh>
    <phoneticPr fontId="3"/>
  </si>
  <si>
    <t>職業能力評価シート（施行業務　レベル2）　　</t>
    <rPh sb="10" eb="12">
      <t>セコウ</t>
    </rPh>
    <rPh sb="12" eb="14">
      <t>ギョウム</t>
    </rPh>
    <phoneticPr fontId="3"/>
  </si>
  <si>
    <t>事前相談</t>
    <rPh sb="0" eb="2">
      <t>ジゼン</t>
    </rPh>
    <rPh sb="2" eb="4">
      <t>ソウダン</t>
    </rPh>
    <phoneticPr fontId="3"/>
  </si>
  <si>
    <t>確認しておくべき履歴情報</t>
    <rPh sb="0" eb="2">
      <t>カクニン</t>
    </rPh>
    <rPh sb="8" eb="10">
      <t>リレキ</t>
    </rPh>
    <rPh sb="10" eb="12">
      <t>ジョウホウ</t>
    </rPh>
    <phoneticPr fontId="3"/>
  </si>
  <si>
    <t>見積りに関する知識</t>
    <phoneticPr fontId="3"/>
  </si>
  <si>
    <t>相続・遺言・贈与に関する基礎知識</t>
    <phoneticPr fontId="3"/>
  </si>
  <si>
    <t>コミュニケーション・スキル</t>
    <phoneticPr fontId="3"/>
  </si>
  <si>
    <t xml:space="preserve"> コンプライアンス知識</t>
    <rPh sb="9" eb="11">
      <t>チシキ</t>
    </rPh>
    <phoneticPr fontId="3"/>
  </si>
  <si>
    <t>葬祭企画</t>
    <rPh sb="0" eb="2">
      <t>ソウサイ</t>
    </rPh>
    <rPh sb="2" eb="4">
      <t>キカク</t>
    </rPh>
    <phoneticPr fontId="3"/>
  </si>
  <si>
    <t>受付け時の主な確認事項</t>
    <phoneticPr fontId="3"/>
  </si>
  <si>
    <t>確認しておくべき履歴情報</t>
    <phoneticPr fontId="3"/>
  </si>
  <si>
    <t>打合せで確認すべき内容</t>
    <phoneticPr fontId="3"/>
  </si>
  <si>
    <t>コンプライアンス知識</t>
    <phoneticPr fontId="3"/>
  </si>
  <si>
    <t>見積り、受注</t>
    <rPh sb="0" eb="2">
      <t>ミツモ</t>
    </rPh>
    <rPh sb="4" eb="6">
      <t>ジュチュウ</t>
    </rPh>
    <phoneticPr fontId="3"/>
  </si>
  <si>
    <t>提案書</t>
    <rPh sb="0" eb="3">
      <t>テイアンショ</t>
    </rPh>
    <phoneticPr fontId="3"/>
  </si>
  <si>
    <t>見積</t>
    <phoneticPr fontId="3"/>
  </si>
  <si>
    <t>請書</t>
    <rPh sb="0" eb="2">
      <t>ウケショ</t>
    </rPh>
    <phoneticPr fontId="3"/>
  </si>
  <si>
    <t>搬送</t>
    <rPh sb="0" eb="2">
      <t>ハンソウ</t>
    </rPh>
    <phoneticPr fontId="3"/>
  </si>
  <si>
    <t>搬送に関する基礎知識</t>
    <phoneticPr fontId="3"/>
  </si>
  <si>
    <t>遺体の取扱い</t>
    <phoneticPr fontId="3"/>
  </si>
  <si>
    <t>遺体の搬送</t>
    <phoneticPr fontId="3"/>
  </si>
  <si>
    <t>遺体の安置</t>
    <phoneticPr fontId="3"/>
  </si>
  <si>
    <t>司会進行</t>
    <rPh sb="0" eb="2">
      <t>シカイ</t>
    </rPh>
    <rPh sb="2" eb="4">
      <t>シンコウ</t>
    </rPh>
    <phoneticPr fontId="3"/>
  </si>
  <si>
    <t>アフターケア</t>
    <phoneticPr fontId="3"/>
  </si>
  <si>
    <t>請求・集金</t>
    <rPh sb="0" eb="2">
      <t>セイキュウ</t>
    </rPh>
    <rPh sb="3" eb="5">
      <t>シュウキン</t>
    </rPh>
    <phoneticPr fontId="3"/>
  </si>
  <si>
    <t>アフターサービス</t>
    <phoneticPr fontId="3"/>
  </si>
  <si>
    <t>クレーム対応</t>
    <rPh sb="4" eb="6">
      <t>タイオウ</t>
    </rPh>
    <phoneticPr fontId="3"/>
  </si>
  <si>
    <t>施行業務管理</t>
    <rPh sb="0" eb="2">
      <t>セコウ</t>
    </rPh>
    <rPh sb="2" eb="4">
      <t>ギョウム</t>
    </rPh>
    <rPh sb="4" eb="6">
      <t>カンリ</t>
    </rPh>
    <phoneticPr fontId="3"/>
  </si>
  <si>
    <t>外注業務と手配方法</t>
    <rPh sb="0" eb="2">
      <t>ガイチュウ</t>
    </rPh>
    <rPh sb="2" eb="4">
      <t>ギョウム</t>
    </rPh>
    <rPh sb="5" eb="7">
      <t>テハイ</t>
    </rPh>
    <rPh sb="7" eb="9">
      <t>ホウホウ</t>
    </rPh>
    <phoneticPr fontId="3"/>
  </si>
  <si>
    <t>外注管理</t>
    <rPh sb="0" eb="2">
      <t>ガイチュウ</t>
    </rPh>
    <rPh sb="2" eb="4">
      <t>カンリ</t>
    </rPh>
    <phoneticPr fontId="3"/>
  </si>
  <si>
    <t>リスクマネジメントに関する知識</t>
    <rPh sb="10" eb="11">
      <t>カン</t>
    </rPh>
    <rPh sb="13" eb="15">
      <t>チシキ</t>
    </rPh>
    <phoneticPr fontId="3"/>
  </si>
  <si>
    <t>【サブツール】能力細目・職務遂行のための基準一覧（施行業務　レベル2）</t>
    <rPh sb="7" eb="9">
      <t>ノウリョク</t>
    </rPh>
    <rPh sb="9" eb="11">
      <t>サイモク</t>
    </rPh>
    <rPh sb="12" eb="14">
      <t>ショクム</t>
    </rPh>
    <rPh sb="14" eb="16">
      <t>スイコウ</t>
    </rPh>
    <rPh sb="20" eb="22">
      <t>キジュン</t>
    </rPh>
    <rPh sb="22" eb="24">
      <t>イチラン</t>
    </rPh>
    <rPh sb="25" eb="27">
      <t>セコウ</t>
    </rPh>
    <rPh sb="27" eb="29">
      <t>ギョウム</t>
    </rPh>
    <phoneticPr fontId="3"/>
  </si>
  <si>
    <t>①コンプライアンス</t>
    <phoneticPr fontId="3"/>
  </si>
  <si>
    <t>葬祭関連の法令について、職務遂行に必要な基本事項を概ね習得している。</t>
    <rPh sb="0" eb="2">
      <t>ソウサイ</t>
    </rPh>
    <rPh sb="2" eb="4">
      <t>カンレン</t>
    </rPh>
    <rPh sb="5" eb="7">
      <t>ホウレイ</t>
    </rPh>
    <rPh sb="12" eb="14">
      <t>ショクム</t>
    </rPh>
    <rPh sb="14" eb="16">
      <t>スイコウ</t>
    </rPh>
    <rPh sb="17" eb="19">
      <t>ヒツヨウ</t>
    </rPh>
    <rPh sb="20" eb="22">
      <t>キホン</t>
    </rPh>
    <rPh sb="22" eb="24">
      <t>ジコウ</t>
    </rPh>
    <rPh sb="25" eb="26">
      <t>オオム</t>
    </rPh>
    <rPh sb="27" eb="29">
      <t>シュウトク</t>
    </rPh>
    <phoneticPr fontId="3"/>
  </si>
  <si>
    <t>コンプライアンス意識をもち、常に法令や社内ルールに沿って行動し、後輩にも説明や助言を行っている。</t>
    <rPh sb="8" eb="10">
      <t>イシキ</t>
    </rPh>
    <rPh sb="14" eb="15">
      <t>ツネ</t>
    </rPh>
    <rPh sb="16" eb="18">
      <t>ホウレイ</t>
    </rPh>
    <rPh sb="19" eb="21">
      <t>シャナイ</t>
    </rPh>
    <rPh sb="25" eb="26">
      <t>ソ</t>
    </rPh>
    <rPh sb="28" eb="30">
      <t>コウドウ</t>
    </rPh>
    <rPh sb="32" eb="34">
      <t>コウハイ</t>
    </rPh>
    <rPh sb="36" eb="38">
      <t>セツメイ</t>
    </rPh>
    <rPh sb="39" eb="41">
      <t>ジョゲン</t>
    </rPh>
    <rPh sb="42" eb="43">
      <t>オコナ</t>
    </rPh>
    <phoneticPr fontId="3"/>
  </si>
  <si>
    <t>○</t>
    <phoneticPr fontId="3"/>
  </si>
  <si>
    <t>個人情報保護や守秘義務、情報開示義務等に細心の注意を払って職務を遂行している。</t>
    <rPh sb="0" eb="2">
      <t>コジン</t>
    </rPh>
    <rPh sb="2" eb="4">
      <t>ジョウホウ</t>
    </rPh>
    <rPh sb="4" eb="6">
      <t>ホゴ</t>
    </rPh>
    <rPh sb="7" eb="9">
      <t>シュヒ</t>
    </rPh>
    <rPh sb="9" eb="11">
      <t>ギム</t>
    </rPh>
    <rPh sb="12" eb="14">
      <t>ジョウホウ</t>
    </rPh>
    <rPh sb="14" eb="16">
      <t>カイジ</t>
    </rPh>
    <rPh sb="16" eb="18">
      <t>ギム</t>
    </rPh>
    <rPh sb="18" eb="19">
      <t>トウ</t>
    </rPh>
    <rPh sb="20" eb="22">
      <t>サイシン</t>
    </rPh>
    <rPh sb="23" eb="25">
      <t>チュウイ</t>
    </rPh>
    <rPh sb="26" eb="27">
      <t>ハラ</t>
    </rPh>
    <rPh sb="29" eb="31">
      <t>ショクム</t>
    </rPh>
    <rPh sb="32" eb="34">
      <t>スイコウ</t>
    </rPh>
    <phoneticPr fontId="3"/>
  </si>
  <si>
    <t>自分のミスや失敗について他に責任転嫁するような言動は行わず、自らの責任と受け止めて次に活かしている。</t>
    <rPh sb="0" eb="2">
      <t>ジブン</t>
    </rPh>
    <rPh sb="6" eb="8">
      <t>シッパイ</t>
    </rPh>
    <rPh sb="12" eb="13">
      <t>ホカ</t>
    </rPh>
    <rPh sb="14" eb="16">
      <t>セキニン</t>
    </rPh>
    <rPh sb="16" eb="18">
      <t>テンカ</t>
    </rPh>
    <rPh sb="23" eb="25">
      <t>ゲンドウ</t>
    </rPh>
    <rPh sb="26" eb="27">
      <t>オコナ</t>
    </rPh>
    <rPh sb="30" eb="31">
      <t>ミズカ</t>
    </rPh>
    <rPh sb="33" eb="35">
      <t>セキニン</t>
    </rPh>
    <rPh sb="36" eb="37">
      <t>ウ</t>
    </rPh>
    <rPh sb="38" eb="39">
      <t>ト</t>
    </rPh>
    <rPh sb="41" eb="42">
      <t>ツギ</t>
    </rPh>
    <rPh sb="43" eb="44">
      <t>イ</t>
    </rPh>
    <phoneticPr fontId="3"/>
  </si>
  <si>
    <t>心付けを渡された場合には丁寧に辞退している。</t>
    <phoneticPr fontId="3"/>
  </si>
  <si>
    <t>葬祭スタッフとして相応しい身だしなみや服装に常に気を配り、鏡で自己チェックするとともに、同僚や後輩と相互確認して助言を行っている。</t>
    <rPh sb="0" eb="2">
      <t>ソウサイ</t>
    </rPh>
    <rPh sb="9" eb="11">
      <t>フサワ</t>
    </rPh>
    <rPh sb="13" eb="14">
      <t>ミ</t>
    </rPh>
    <rPh sb="19" eb="21">
      <t>フクソウ</t>
    </rPh>
    <rPh sb="22" eb="23">
      <t>ツネ</t>
    </rPh>
    <rPh sb="24" eb="25">
      <t>キ</t>
    </rPh>
    <rPh sb="26" eb="27">
      <t>クバ</t>
    </rPh>
    <rPh sb="29" eb="30">
      <t>カガミ</t>
    </rPh>
    <rPh sb="31" eb="33">
      <t>ジコ</t>
    </rPh>
    <rPh sb="44" eb="46">
      <t>ドウリョウ</t>
    </rPh>
    <rPh sb="47" eb="49">
      <t>コウハイ</t>
    </rPh>
    <rPh sb="50" eb="52">
      <t>ソウゴ</t>
    </rPh>
    <rPh sb="52" eb="54">
      <t>カクニン</t>
    </rPh>
    <rPh sb="56" eb="58">
      <t>ジョゲン</t>
    </rPh>
    <rPh sb="59" eb="60">
      <t>オコナ</t>
    </rPh>
    <phoneticPr fontId="3"/>
  </si>
  <si>
    <t>TPOに即した適切なお辞儀や、場面に応じた適切な表情を伴った挨拶を行っている。</t>
    <rPh sb="4" eb="5">
      <t>ソク</t>
    </rPh>
    <rPh sb="7" eb="9">
      <t>テキセツ</t>
    </rPh>
    <rPh sb="11" eb="13">
      <t>ジギ</t>
    </rPh>
    <rPh sb="15" eb="17">
      <t>バメン</t>
    </rPh>
    <rPh sb="18" eb="19">
      <t>オウ</t>
    </rPh>
    <rPh sb="21" eb="23">
      <t>テキセツ</t>
    </rPh>
    <rPh sb="24" eb="26">
      <t>ヒョウジョウ</t>
    </rPh>
    <rPh sb="27" eb="28">
      <t>トモナ</t>
    </rPh>
    <rPh sb="30" eb="32">
      <t>アイサツ</t>
    </rPh>
    <rPh sb="33" eb="34">
      <t>オコナ</t>
    </rPh>
    <phoneticPr fontId="3"/>
  </si>
  <si>
    <t>葬儀及び葬儀の手順、並びに、その宗教・宗派・地域による差異について、日常の業務を支障なく進めることができる程度の全般的知識を有している。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6">
      <t>ニチジョウ</t>
    </rPh>
    <rPh sb="37" eb="39">
      <t>ギョウム</t>
    </rPh>
    <rPh sb="40" eb="42">
      <t>シショウ</t>
    </rPh>
    <rPh sb="44" eb="45">
      <t>スス</t>
    </rPh>
    <rPh sb="53" eb="55">
      <t>テイド</t>
    </rPh>
    <rPh sb="56" eb="59">
      <t>ゼンパンテキ</t>
    </rPh>
    <rPh sb="59" eb="61">
      <t>チシキ</t>
    </rPh>
    <rPh sb="62" eb="63">
      <t>ユウ</t>
    </rPh>
    <phoneticPr fontId="3"/>
  </si>
  <si>
    <t>電話に応対する際は、相手の状況を考え、丁寧・適切な言葉遣いで要領のよい応対を行っている。</t>
    <rPh sb="0" eb="2">
      <t>デンワ</t>
    </rPh>
    <rPh sb="3" eb="5">
      <t>オウタイ</t>
    </rPh>
    <rPh sb="7" eb="8">
      <t>サイ</t>
    </rPh>
    <rPh sb="10" eb="12">
      <t>アイテ</t>
    </rPh>
    <rPh sb="13" eb="15">
      <t>ジョウキョウ</t>
    </rPh>
    <rPh sb="16" eb="17">
      <t>カンガ</t>
    </rPh>
    <rPh sb="19" eb="21">
      <t>テイネイ</t>
    </rPh>
    <rPh sb="22" eb="24">
      <t>テキセツ</t>
    </rPh>
    <rPh sb="25" eb="27">
      <t>コトバ</t>
    </rPh>
    <rPh sb="27" eb="28">
      <t>ヅカ</t>
    </rPh>
    <rPh sb="30" eb="32">
      <t>ヨウリョウ</t>
    </rPh>
    <rPh sb="35" eb="37">
      <t>オウタイ</t>
    </rPh>
    <rPh sb="38" eb="39">
      <t>オコナ</t>
    </rPh>
    <phoneticPr fontId="3"/>
  </si>
  <si>
    <t>訪問先ではお悔やみの言葉などを適切に述べたうえで、必要な事項を明確に伝えている。</t>
    <rPh sb="0" eb="2">
      <t>ホウモン</t>
    </rPh>
    <rPh sb="2" eb="3">
      <t>サキ</t>
    </rPh>
    <rPh sb="6" eb="7">
      <t>ク</t>
    </rPh>
    <rPh sb="10" eb="12">
      <t>コトバ</t>
    </rPh>
    <rPh sb="15" eb="17">
      <t>テキセツ</t>
    </rPh>
    <rPh sb="18" eb="19">
      <t>ノ</t>
    </rPh>
    <rPh sb="25" eb="27">
      <t>ヒツヨウ</t>
    </rPh>
    <rPh sb="28" eb="30">
      <t>ジコウ</t>
    </rPh>
    <rPh sb="31" eb="33">
      <t>メイカク</t>
    </rPh>
    <rPh sb="34" eb="35">
      <t>ツタ</t>
    </rPh>
    <phoneticPr fontId="3"/>
  </si>
  <si>
    <t>クレームを受けたときは、必要な一次対応を行ったうえで、上司に報告・連絡・相談し適切に対応している。</t>
    <rPh sb="5" eb="6">
      <t>ウ</t>
    </rPh>
    <rPh sb="12" eb="14">
      <t>ヒツヨウ</t>
    </rPh>
    <rPh sb="15" eb="17">
      <t>イチジ</t>
    </rPh>
    <rPh sb="17" eb="19">
      <t>タイオウ</t>
    </rPh>
    <rPh sb="20" eb="21">
      <t>オコナ</t>
    </rPh>
    <rPh sb="27" eb="29">
      <t>ジョウシ</t>
    </rPh>
    <rPh sb="30" eb="32">
      <t>ホウコク</t>
    </rPh>
    <rPh sb="33" eb="35">
      <t>レンラク</t>
    </rPh>
    <rPh sb="36" eb="38">
      <t>ソウダン</t>
    </rPh>
    <rPh sb="39" eb="41">
      <t>テキセツ</t>
    </rPh>
    <rPh sb="42" eb="44">
      <t>タイオウ</t>
    </rPh>
    <phoneticPr fontId="3"/>
  </si>
  <si>
    <t>葬祭スタッフとしてのマナーと心構え</t>
    <rPh sb="0" eb="2">
      <t>ソウサイ</t>
    </rPh>
    <rPh sb="14" eb="16">
      <t>ココロガマ</t>
    </rPh>
    <phoneticPr fontId="3"/>
  </si>
  <si>
    <t>①チームワーク</t>
    <phoneticPr fontId="3"/>
  </si>
  <si>
    <t>他のスタッフの相談にのり、日常業務に関する助言を行っている。</t>
    <rPh sb="0" eb="1">
      <t>タ</t>
    </rPh>
    <rPh sb="7" eb="9">
      <t>ソウダン</t>
    </rPh>
    <rPh sb="13" eb="15">
      <t>ニチジョウ</t>
    </rPh>
    <rPh sb="15" eb="17">
      <t>ギョウム</t>
    </rPh>
    <rPh sb="18" eb="19">
      <t>カン</t>
    </rPh>
    <rPh sb="21" eb="23">
      <t>ジョゲン</t>
    </rPh>
    <rPh sb="24" eb="25">
      <t>オコナ</t>
    </rPh>
    <phoneticPr fontId="3"/>
  </si>
  <si>
    <t>業務上有益な知識・ノウハウを積極的に周囲に提供している。</t>
    <rPh sb="0" eb="3">
      <t>ギョウムジョウ</t>
    </rPh>
    <rPh sb="3" eb="5">
      <t>ユウエキ</t>
    </rPh>
    <rPh sb="14" eb="17">
      <t>セッキョクテキ</t>
    </rPh>
    <phoneticPr fontId="3"/>
  </si>
  <si>
    <t>組織全体のことを意識して行動し、他のスタッフと一致団結して取り組んでいる。</t>
    <rPh sb="0" eb="2">
      <t>ソシキ</t>
    </rPh>
    <rPh sb="2" eb="4">
      <t>ゼンタイ</t>
    </rPh>
    <rPh sb="8" eb="10">
      <t>イシキ</t>
    </rPh>
    <rPh sb="12" eb="14">
      <t>コウドウ</t>
    </rPh>
    <rPh sb="16" eb="17">
      <t>タ</t>
    </rPh>
    <rPh sb="23" eb="25">
      <t>イッチ</t>
    </rPh>
    <rPh sb="25" eb="27">
      <t>ダンケツ</t>
    </rPh>
    <rPh sb="29" eb="30">
      <t>ト</t>
    </rPh>
    <rPh sb="31" eb="32">
      <t>ク</t>
    </rPh>
    <phoneticPr fontId="3"/>
  </si>
  <si>
    <t>組織をより良くするための改善提案を積極的に行っている。</t>
    <rPh sb="0" eb="2">
      <t>ソシキ</t>
    </rPh>
    <rPh sb="5" eb="6">
      <t>ヨ</t>
    </rPh>
    <rPh sb="12" eb="14">
      <t>カイゼン</t>
    </rPh>
    <rPh sb="14" eb="16">
      <t>テイアン</t>
    </rPh>
    <rPh sb="17" eb="20">
      <t>セッキョクテキ</t>
    </rPh>
    <rPh sb="21" eb="22">
      <t>オコナ</t>
    </rPh>
    <phoneticPr fontId="3"/>
  </si>
  <si>
    <t>②コミュニケーション</t>
    <phoneticPr fontId="3"/>
  </si>
  <si>
    <t>所属部署だけでなく、他部署のスタッフとも積極的にコミュニケーションをとっている。</t>
    <rPh sb="0" eb="2">
      <t>ショゾク</t>
    </rPh>
    <rPh sb="2" eb="4">
      <t>ブショ</t>
    </rPh>
    <rPh sb="10" eb="13">
      <t>タブショ</t>
    </rPh>
    <rPh sb="20" eb="23">
      <t>セッキョクテキ</t>
    </rPh>
    <phoneticPr fontId="3"/>
  </si>
  <si>
    <t>コミュニケーションの活性化に向けて、ミーティングの機会を自ら働きかけて作っている。</t>
    <rPh sb="10" eb="12">
      <t>カッセイ</t>
    </rPh>
    <rPh sb="12" eb="13">
      <t>カ</t>
    </rPh>
    <phoneticPr fontId="3"/>
  </si>
  <si>
    <t>チームワークとコミュニケーション</t>
    <phoneticPr fontId="3"/>
  </si>
  <si>
    <t>弔事マナー、葬儀の流れ、葬儀費用などの基本事項を習得している。</t>
    <rPh sb="0" eb="2">
      <t>チョウジ</t>
    </rPh>
    <rPh sb="6" eb="8">
      <t>ソウギ</t>
    </rPh>
    <rPh sb="9" eb="10">
      <t>ナガ</t>
    </rPh>
    <rPh sb="12" eb="14">
      <t>ソウギ</t>
    </rPh>
    <rPh sb="14" eb="16">
      <t>ヒヨウ</t>
    </rPh>
    <rPh sb="19" eb="21">
      <t>キホン</t>
    </rPh>
    <rPh sb="21" eb="23">
      <t>ジコウ</t>
    </rPh>
    <rPh sb="24" eb="26">
      <t>シュウトク</t>
    </rPh>
    <phoneticPr fontId="3"/>
  </si>
  <si>
    <t>葬儀に関する意識の変化や社会動向、地域の事情など基本事項の習得に取り組んでいる。</t>
    <rPh sb="0" eb="2">
      <t>ソウギ</t>
    </rPh>
    <rPh sb="3" eb="4">
      <t>カン</t>
    </rPh>
    <rPh sb="6" eb="8">
      <t>イシキ</t>
    </rPh>
    <rPh sb="9" eb="11">
      <t>ヘンカ</t>
    </rPh>
    <rPh sb="12" eb="14">
      <t>シャカイ</t>
    </rPh>
    <rPh sb="14" eb="16">
      <t>ドウコウ</t>
    </rPh>
    <rPh sb="17" eb="19">
      <t>チイキ</t>
    </rPh>
    <rPh sb="20" eb="22">
      <t>ジジョウ</t>
    </rPh>
    <rPh sb="24" eb="26">
      <t>キホン</t>
    </rPh>
    <rPh sb="26" eb="28">
      <t>ジコウ</t>
    </rPh>
    <rPh sb="29" eb="31">
      <t>シュウトク</t>
    </rPh>
    <rPh sb="32" eb="33">
      <t>ト</t>
    </rPh>
    <rPh sb="34" eb="35">
      <t>ク</t>
    </rPh>
    <phoneticPr fontId="3"/>
  </si>
  <si>
    <t>会社のルールに則り、お客様に親切で温かみがある応対を行っている。</t>
    <rPh sb="0" eb="2">
      <t>カイシャ</t>
    </rPh>
    <rPh sb="7" eb="8">
      <t>ノット</t>
    </rPh>
    <rPh sb="11" eb="13">
      <t>キャクサマ</t>
    </rPh>
    <rPh sb="14" eb="16">
      <t>シンセツ</t>
    </rPh>
    <rPh sb="17" eb="18">
      <t>アタタ</t>
    </rPh>
    <rPh sb="23" eb="25">
      <t>オウタイ</t>
    </rPh>
    <rPh sb="26" eb="27">
      <t>オコナ</t>
    </rPh>
    <phoneticPr fontId="3"/>
  </si>
  <si>
    <t>一方的に会社のサービスを押し付けることなく、お客様の話を真摯な態度でお伺いし、相談目的や心配事項を正確に聞き取っている。</t>
    <rPh sb="0" eb="3">
      <t>イッポウテキ</t>
    </rPh>
    <rPh sb="4" eb="6">
      <t>カイシャ</t>
    </rPh>
    <rPh sb="12" eb="13">
      <t>オ</t>
    </rPh>
    <rPh sb="14" eb="15">
      <t>ツ</t>
    </rPh>
    <rPh sb="23" eb="25">
      <t>キャクサマ</t>
    </rPh>
    <rPh sb="26" eb="27">
      <t>ハナシ</t>
    </rPh>
    <rPh sb="28" eb="30">
      <t>シンシ</t>
    </rPh>
    <rPh sb="31" eb="33">
      <t>タイド</t>
    </rPh>
    <rPh sb="35" eb="36">
      <t>ウカガ</t>
    </rPh>
    <rPh sb="39" eb="41">
      <t>ソウダン</t>
    </rPh>
    <rPh sb="41" eb="43">
      <t>モクテキ</t>
    </rPh>
    <rPh sb="44" eb="46">
      <t>シンパイ</t>
    </rPh>
    <rPh sb="46" eb="48">
      <t>ジコウ</t>
    </rPh>
    <rPh sb="49" eb="51">
      <t>セイカク</t>
    </rPh>
    <rPh sb="52" eb="53">
      <t>キ</t>
    </rPh>
    <rPh sb="54" eb="55">
      <t>ト</t>
    </rPh>
    <phoneticPr fontId="3"/>
  </si>
  <si>
    <t>お客様のニーズに沿って、宗派に応じた葬儀の流れやお見積りの概要、事前の準備事項等を適切に説明している。</t>
    <rPh sb="1" eb="3">
      <t>キャクサマ</t>
    </rPh>
    <rPh sb="8" eb="9">
      <t>ソ</t>
    </rPh>
    <rPh sb="12" eb="14">
      <t>シュウハ</t>
    </rPh>
    <rPh sb="15" eb="16">
      <t>オウ</t>
    </rPh>
    <rPh sb="18" eb="20">
      <t>ソウギ</t>
    </rPh>
    <rPh sb="21" eb="22">
      <t>ナガ</t>
    </rPh>
    <rPh sb="25" eb="27">
      <t>ミツモ</t>
    </rPh>
    <rPh sb="29" eb="31">
      <t>ガイヨウ</t>
    </rPh>
    <rPh sb="32" eb="34">
      <t>ジゼン</t>
    </rPh>
    <rPh sb="35" eb="37">
      <t>ジュンビ</t>
    </rPh>
    <rPh sb="37" eb="39">
      <t>ジコウ</t>
    </rPh>
    <rPh sb="39" eb="40">
      <t>トウ</t>
    </rPh>
    <rPh sb="41" eb="43">
      <t>テキセツ</t>
    </rPh>
    <rPh sb="44" eb="46">
      <t>セツメイ</t>
    </rPh>
    <phoneticPr fontId="3"/>
  </si>
  <si>
    <t>消費者保護、個人情報保護などコンプライアンス意識をもって相談応対を行っている。</t>
    <rPh sb="0" eb="3">
      <t>ショウヒシャ</t>
    </rPh>
    <rPh sb="3" eb="5">
      <t>ホゴ</t>
    </rPh>
    <rPh sb="6" eb="8">
      <t>コジン</t>
    </rPh>
    <rPh sb="8" eb="10">
      <t>ジョウホウ</t>
    </rPh>
    <rPh sb="10" eb="12">
      <t>ホゴ</t>
    </rPh>
    <rPh sb="22" eb="24">
      <t>イシキ</t>
    </rPh>
    <rPh sb="28" eb="30">
      <t>ソウダン</t>
    </rPh>
    <rPh sb="30" eb="32">
      <t>オウタイ</t>
    </rPh>
    <rPh sb="33" eb="34">
      <t>オコナ</t>
    </rPh>
    <phoneticPr fontId="3"/>
  </si>
  <si>
    <t>③フォローアップ</t>
    <phoneticPr fontId="3"/>
  </si>
  <si>
    <t>社内ルールに則り、相談内容を的確に記録・管理している。</t>
    <rPh sb="0" eb="2">
      <t>シャナイ</t>
    </rPh>
    <rPh sb="6" eb="7">
      <t>ノット</t>
    </rPh>
    <rPh sb="9" eb="11">
      <t>ソウダン</t>
    </rPh>
    <rPh sb="11" eb="13">
      <t>ナイヨウ</t>
    </rPh>
    <rPh sb="14" eb="16">
      <t>テキカク</t>
    </rPh>
    <rPh sb="17" eb="19">
      <t>キロク</t>
    </rPh>
    <rPh sb="20" eb="22">
      <t>カンリ</t>
    </rPh>
    <phoneticPr fontId="3"/>
  </si>
  <si>
    <t>ご遺族等からの電話応対において、相手の動揺や不安に配慮し、安心感を与えるような受け答えを行っている。</t>
    <rPh sb="3" eb="4">
      <t>トウ</t>
    </rPh>
    <rPh sb="7" eb="9">
      <t>デンワ</t>
    </rPh>
    <rPh sb="9" eb="11">
      <t>オウタイ</t>
    </rPh>
    <rPh sb="16" eb="18">
      <t>アイテ</t>
    </rPh>
    <rPh sb="19" eb="21">
      <t>ドウヨウ</t>
    </rPh>
    <rPh sb="22" eb="24">
      <t>フアン</t>
    </rPh>
    <rPh sb="25" eb="27">
      <t>ハイリョ</t>
    </rPh>
    <rPh sb="29" eb="32">
      <t>アンシンカン</t>
    </rPh>
    <rPh sb="33" eb="34">
      <t>アタ</t>
    </rPh>
    <rPh sb="39" eb="40">
      <t>ウ</t>
    </rPh>
    <rPh sb="41" eb="42">
      <t>コタ</t>
    </rPh>
    <rPh sb="44" eb="45">
      <t>オコナ</t>
    </rPh>
    <phoneticPr fontId="3"/>
  </si>
  <si>
    <t>受付け応対において、電話をかけてきた人の名前、故人との関係、宗派（菩提寺）など必要事項を漏れなく、確実に聞き取り、復唱のうえ確認している。</t>
    <rPh sb="0" eb="2">
      <t>ウケツ</t>
    </rPh>
    <rPh sb="3" eb="5">
      <t>オウタイ</t>
    </rPh>
    <rPh sb="30" eb="32">
      <t>シュウハ</t>
    </rPh>
    <rPh sb="33" eb="36">
      <t>ボダイジ</t>
    </rPh>
    <rPh sb="39" eb="41">
      <t>ヒツヨウ</t>
    </rPh>
    <rPh sb="41" eb="43">
      <t>ジコウ</t>
    </rPh>
    <rPh sb="44" eb="45">
      <t>モ</t>
    </rPh>
    <rPh sb="49" eb="51">
      <t>カクジツ</t>
    </rPh>
    <rPh sb="52" eb="53">
      <t>キ</t>
    </rPh>
    <rPh sb="54" eb="55">
      <t>ト</t>
    </rPh>
    <rPh sb="57" eb="59">
      <t>フクショウ</t>
    </rPh>
    <rPh sb="62" eb="64">
      <t>カクニン</t>
    </rPh>
    <phoneticPr fontId="3"/>
  </si>
  <si>
    <t>病院から依頼された場合には、必要な事項を聞き取ったうえで、いつ、どこに、誰のところに訪問するのかを明確にしている。</t>
    <rPh sb="0" eb="2">
      <t>ビョウイン</t>
    </rPh>
    <rPh sb="4" eb="6">
      <t>イライ</t>
    </rPh>
    <rPh sb="9" eb="11">
      <t>バアイ</t>
    </rPh>
    <rPh sb="14" eb="16">
      <t>ヒツヨウ</t>
    </rPh>
    <rPh sb="17" eb="19">
      <t>ジコウ</t>
    </rPh>
    <rPh sb="20" eb="21">
      <t>キ</t>
    </rPh>
    <rPh sb="22" eb="23">
      <t>ト</t>
    </rPh>
    <rPh sb="36" eb="37">
      <t>ダレ</t>
    </rPh>
    <rPh sb="42" eb="44">
      <t>ホウモン</t>
    </rPh>
    <rPh sb="49" eb="51">
      <t>メイカク</t>
    </rPh>
    <phoneticPr fontId="3"/>
  </si>
  <si>
    <t>会員情報、過去の施行記録、事前相談資料等があればその内容を打ち合わせ前に確認し、十分な準備を行っている。</t>
    <rPh sb="0" eb="2">
      <t>カイイン</t>
    </rPh>
    <rPh sb="2" eb="4">
      <t>ジョウホウ</t>
    </rPh>
    <rPh sb="5" eb="7">
      <t>カコ</t>
    </rPh>
    <rPh sb="8" eb="10">
      <t>セコウ</t>
    </rPh>
    <rPh sb="10" eb="12">
      <t>キロク</t>
    </rPh>
    <rPh sb="13" eb="15">
      <t>ジゼン</t>
    </rPh>
    <rPh sb="15" eb="17">
      <t>ソウダン</t>
    </rPh>
    <rPh sb="17" eb="19">
      <t>シリョウ</t>
    </rPh>
    <rPh sb="19" eb="20">
      <t>トウ</t>
    </rPh>
    <rPh sb="26" eb="28">
      <t>ナイヨウ</t>
    </rPh>
    <rPh sb="29" eb="30">
      <t>ウ</t>
    </rPh>
    <rPh sb="31" eb="32">
      <t>ア</t>
    </rPh>
    <rPh sb="34" eb="35">
      <t>マエ</t>
    </rPh>
    <rPh sb="36" eb="38">
      <t>カクニン</t>
    </rPh>
    <rPh sb="40" eb="42">
      <t>ジュウブン</t>
    </rPh>
    <rPh sb="43" eb="45">
      <t>ジュンビ</t>
    </rPh>
    <rPh sb="46" eb="47">
      <t>オコナ</t>
    </rPh>
    <phoneticPr fontId="3"/>
  </si>
  <si>
    <t>相談相手の名前や故人との関係等を確認しながら、決定権がある人かどうかを判断している。</t>
    <rPh sb="0" eb="2">
      <t>ソウダン</t>
    </rPh>
    <rPh sb="2" eb="4">
      <t>アイテ</t>
    </rPh>
    <rPh sb="5" eb="7">
      <t>ナマエ</t>
    </rPh>
    <rPh sb="8" eb="10">
      <t>コジン</t>
    </rPh>
    <rPh sb="12" eb="14">
      <t>カンケイ</t>
    </rPh>
    <rPh sb="14" eb="15">
      <t>トウ</t>
    </rPh>
    <rPh sb="16" eb="18">
      <t>カクニン</t>
    </rPh>
    <rPh sb="23" eb="26">
      <t>ケッテイケン</t>
    </rPh>
    <rPh sb="29" eb="30">
      <t>ヒト</t>
    </rPh>
    <rPh sb="35" eb="37">
      <t>ハンダン</t>
    </rPh>
    <phoneticPr fontId="3"/>
  </si>
  <si>
    <t>事前相談の記録がある場合には、それを踏まえて故人の生前の意思を確認したうえで打ち合わせを進めている。</t>
    <rPh sb="0" eb="2">
      <t>ジゼン</t>
    </rPh>
    <rPh sb="2" eb="4">
      <t>ソウダン</t>
    </rPh>
    <rPh sb="5" eb="7">
      <t>キロク</t>
    </rPh>
    <rPh sb="10" eb="12">
      <t>バアイ</t>
    </rPh>
    <rPh sb="18" eb="19">
      <t>フ</t>
    </rPh>
    <rPh sb="22" eb="24">
      <t>コジン</t>
    </rPh>
    <rPh sb="25" eb="27">
      <t>セイゼン</t>
    </rPh>
    <rPh sb="28" eb="30">
      <t>イシ</t>
    </rPh>
    <rPh sb="31" eb="33">
      <t>カクニン</t>
    </rPh>
    <rPh sb="38" eb="39">
      <t>ウ</t>
    </rPh>
    <rPh sb="40" eb="41">
      <t>ア</t>
    </rPh>
    <rPh sb="44" eb="45">
      <t>スス</t>
    </rPh>
    <phoneticPr fontId="3"/>
  </si>
  <si>
    <t>故人の信仰を最優先し、特にない場合には檀那寺への依頼や特定宗派に拠らない方式で進めるなど、適切に対応している。</t>
    <rPh sb="0" eb="2">
      <t>コジン</t>
    </rPh>
    <rPh sb="3" eb="5">
      <t>シンコウ</t>
    </rPh>
    <rPh sb="6" eb="7">
      <t>サイ</t>
    </rPh>
    <rPh sb="7" eb="9">
      <t>ユウセン</t>
    </rPh>
    <rPh sb="11" eb="12">
      <t>トク</t>
    </rPh>
    <rPh sb="15" eb="17">
      <t>バアイ</t>
    </rPh>
    <rPh sb="19" eb="21">
      <t>ダンナ</t>
    </rPh>
    <rPh sb="21" eb="22">
      <t>テラ</t>
    </rPh>
    <rPh sb="24" eb="26">
      <t>イライ</t>
    </rPh>
    <rPh sb="27" eb="29">
      <t>トクテイ</t>
    </rPh>
    <rPh sb="29" eb="31">
      <t>シュウハ</t>
    </rPh>
    <rPh sb="32" eb="33">
      <t>ヨ</t>
    </rPh>
    <rPh sb="36" eb="38">
      <t>ホウシキ</t>
    </rPh>
    <rPh sb="39" eb="40">
      <t>スス</t>
    </rPh>
    <rPh sb="45" eb="47">
      <t>テキセツ</t>
    </rPh>
    <rPh sb="48" eb="50">
      <t>タイオウ</t>
    </rPh>
    <phoneticPr fontId="3"/>
  </si>
  <si>
    <t>基本方針に基づき、社内関係部署への報告・連絡、手配を行っている。</t>
    <rPh sb="0" eb="2">
      <t>キホン</t>
    </rPh>
    <rPh sb="2" eb="4">
      <t>ホウシン</t>
    </rPh>
    <rPh sb="5" eb="6">
      <t>モト</t>
    </rPh>
    <rPh sb="9" eb="11">
      <t>シャナイ</t>
    </rPh>
    <rPh sb="11" eb="13">
      <t>カンケイ</t>
    </rPh>
    <rPh sb="13" eb="15">
      <t>ブショ</t>
    </rPh>
    <rPh sb="17" eb="19">
      <t>ホウコク</t>
    </rPh>
    <rPh sb="20" eb="22">
      <t>レンラク</t>
    </rPh>
    <rPh sb="23" eb="25">
      <t>テハイ</t>
    </rPh>
    <rPh sb="26" eb="27">
      <t>オコナ</t>
    </rPh>
    <phoneticPr fontId="3"/>
  </si>
  <si>
    <t>施行費用だけでなく、寺院関係費用、飲食費用など必要な費用項目を説明し、適正な見積りを行っている。</t>
    <rPh sb="0" eb="2">
      <t>セコウ</t>
    </rPh>
    <rPh sb="2" eb="4">
      <t>ヒヨウ</t>
    </rPh>
    <rPh sb="10" eb="12">
      <t>ジイン</t>
    </rPh>
    <rPh sb="12" eb="14">
      <t>カンケイ</t>
    </rPh>
    <rPh sb="14" eb="16">
      <t>ヒヨウ</t>
    </rPh>
    <rPh sb="17" eb="19">
      <t>インショク</t>
    </rPh>
    <rPh sb="19" eb="21">
      <t>ヒヨウ</t>
    </rPh>
    <rPh sb="23" eb="25">
      <t>ヒツヨウ</t>
    </rPh>
    <rPh sb="26" eb="28">
      <t>ヒヨウ</t>
    </rPh>
    <rPh sb="28" eb="30">
      <t>コウモク</t>
    </rPh>
    <rPh sb="31" eb="33">
      <t>セツメイ</t>
    </rPh>
    <rPh sb="35" eb="37">
      <t>テキセイ</t>
    </rPh>
    <rPh sb="38" eb="40">
      <t>ミツモ</t>
    </rPh>
    <rPh sb="42" eb="43">
      <t>オコナ</t>
    </rPh>
    <phoneticPr fontId="3"/>
  </si>
  <si>
    <t>決められたフォーマット（書式）で請書を作成し、記名・押印を行っている。</t>
    <rPh sb="0" eb="1">
      <t>キ</t>
    </rPh>
    <rPh sb="12" eb="14">
      <t>ショシキ</t>
    </rPh>
    <rPh sb="16" eb="18">
      <t>ウケショ</t>
    </rPh>
    <rPh sb="19" eb="21">
      <t>サクセイ</t>
    </rPh>
    <rPh sb="23" eb="25">
      <t>キメイ</t>
    </rPh>
    <rPh sb="26" eb="28">
      <t>オウイン</t>
    </rPh>
    <rPh sb="29" eb="30">
      <t>オコナ</t>
    </rPh>
    <phoneticPr fontId="3"/>
  </si>
  <si>
    <t>決められた社内ルールに則り、受注業務を適切に行っている。</t>
    <rPh sb="0" eb="1">
      <t>キ</t>
    </rPh>
    <rPh sb="5" eb="7">
      <t>シャナイ</t>
    </rPh>
    <rPh sb="11" eb="12">
      <t>ノット</t>
    </rPh>
    <rPh sb="14" eb="16">
      <t>ジュチュウ</t>
    </rPh>
    <rPh sb="16" eb="18">
      <t>ギョウム</t>
    </rPh>
    <rPh sb="19" eb="21">
      <t>テキセツ</t>
    </rPh>
    <rPh sb="22" eb="23">
      <t>オコナ</t>
    </rPh>
    <phoneticPr fontId="3"/>
  </si>
  <si>
    <t>病院名やご遺体の安置場所、故人名と家族名、死亡診断書、病理解剖の有無などの必要事項を事前に確認している。</t>
    <rPh sb="0" eb="2">
      <t>ビョウイン</t>
    </rPh>
    <rPh sb="2" eb="3">
      <t>メイ</t>
    </rPh>
    <rPh sb="8" eb="10">
      <t>アンチ</t>
    </rPh>
    <rPh sb="10" eb="12">
      <t>バショ</t>
    </rPh>
    <rPh sb="13" eb="15">
      <t>コジン</t>
    </rPh>
    <rPh sb="15" eb="16">
      <t>メイ</t>
    </rPh>
    <rPh sb="17" eb="19">
      <t>カゾク</t>
    </rPh>
    <rPh sb="19" eb="20">
      <t>メイ</t>
    </rPh>
    <rPh sb="21" eb="23">
      <t>シボウ</t>
    </rPh>
    <rPh sb="23" eb="26">
      <t>シンダンショ</t>
    </rPh>
    <rPh sb="27" eb="29">
      <t>ビョウリ</t>
    </rPh>
    <rPh sb="29" eb="31">
      <t>カイボウ</t>
    </rPh>
    <rPh sb="32" eb="34">
      <t>ウム</t>
    </rPh>
    <rPh sb="37" eb="39">
      <t>ヒツヨウ</t>
    </rPh>
    <rPh sb="39" eb="41">
      <t>ジコウ</t>
    </rPh>
    <rPh sb="42" eb="44">
      <t>ジゼン</t>
    </rPh>
    <rPh sb="45" eb="47">
      <t>カクニン</t>
    </rPh>
    <phoneticPr fontId="3"/>
  </si>
  <si>
    <t>十分な配慮をもって、適切にご遺体の取扱いを行っている。</t>
    <rPh sb="0" eb="2">
      <t>ジュウブン</t>
    </rPh>
    <rPh sb="3" eb="5">
      <t>ハイリョ</t>
    </rPh>
    <rPh sb="10" eb="12">
      <t>テキセツ</t>
    </rPh>
    <rPh sb="17" eb="19">
      <t>トリアツカ</t>
    </rPh>
    <rPh sb="21" eb="22">
      <t>オコナ</t>
    </rPh>
    <phoneticPr fontId="3"/>
  </si>
  <si>
    <t>医師本人や看護師に対し感染症の危惧その他ご遺体取扱いに関する注意事項を確認し、守秘義務を守っている。</t>
    <rPh sb="0" eb="2">
      <t>イシ</t>
    </rPh>
    <rPh sb="2" eb="4">
      <t>ホンニン</t>
    </rPh>
    <rPh sb="5" eb="8">
      <t>カンゴシ</t>
    </rPh>
    <rPh sb="9" eb="10">
      <t>タイ</t>
    </rPh>
    <rPh sb="11" eb="14">
      <t>カンセンショウ</t>
    </rPh>
    <rPh sb="15" eb="17">
      <t>キグ</t>
    </rPh>
    <rPh sb="19" eb="20">
      <t>タ</t>
    </rPh>
    <rPh sb="23" eb="25">
      <t>トリアツカ</t>
    </rPh>
    <rPh sb="27" eb="28">
      <t>カン</t>
    </rPh>
    <rPh sb="30" eb="32">
      <t>チュウイ</t>
    </rPh>
    <rPh sb="32" eb="34">
      <t>ジコウ</t>
    </rPh>
    <rPh sb="35" eb="37">
      <t>カクニン</t>
    </rPh>
    <rPh sb="39" eb="41">
      <t>シュヒ</t>
    </rPh>
    <rPh sb="41" eb="43">
      <t>ギム</t>
    </rPh>
    <rPh sb="44" eb="45">
      <t>マモ</t>
    </rPh>
    <phoneticPr fontId="3"/>
  </si>
  <si>
    <t>公衆衛生の意識をもち、手袋、マスク、白衣等を着用し、体液や血液に直接触れることがないよう注意している。</t>
    <rPh sb="0" eb="2">
      <t>コウシュウ</t>
    </rPh>
    <rPh sb="2" eb="4">
      <t>エイセイ</t>
    </rPh>
    <rPh sb="5" eb="7">
      <t>イシキ</t>
    </rPh>
    <rPh sb="11" eb="13">
      <t>テブクロ</t>
    </rPh>
    <rPh sb="18" eb="20">
      <t>ハクイ</t>
    </rPh>
    <rPh sb="20" eb="21">
      <t>トウ</t>
    </rPh>
    <rPh sb="22" eb="24">
      <t>チャクヨウ</t>
    </rPh>
    <rPh sb="26" eb="28">
      <t>タイエキ</t>
    </rPh>
    <rPh sb="29" eb="31">
      <t>ケツエキ</t>
    </rPh>
    <rPh sb="32" eb="34">
      <t>チョクセツ</t>
    </rPh>
    <rPh sb="34" eb="35">
      <t>フ</t>
    </rPh>
    <rPh sb="44" eb="46">
      <t>チュウイ</t>
    </rPh>
    <phoneticPr fontId="3"/>
  </si>
  <si>
    <t>搬送後は流水で十分に手洗いし、アルコール消毒を行うとともに、ストレッチャーや搬送車の消毒を行っている。</t>
    <phoneticPr fontId="3"/>
  </si>
  <si>
    <t>習慣や宗教・宗派を確認したうえで、枕直し等を適切に行っている。</t>
    <rPh sb="0" eb="2">
      <t>シュウカン</t>
    </rPh>
    <rPh sb="3" eb="5">
      <t>シュウキョウ</t>
    </rPh>
    <rPh sb="6" eb="8">
      <t>シュウハ</t>
    </rPh>
    <rPh sb="9" eb="11">
      <t>カクニン</t>
    </rPh>
    <rPh sb="17" eb="18">
      <t>マクラ</t>
    </rPh>
    <rPh sb="18" eb="19">
      <t>ナオ</t>
    </rPh>
    <rPh sb="20" eb="21">
      <t>トウ</t>
    </rPh>
    <rPh sb="22" eb="24">
      <t>テキセツ</t>
    </rPh>
    <rPh sb="25" eb="26">
      <t>オコナ</t>
    </rPh>
    <phoneticPr fontId="3"/>
  </si>
  <si>
    <t>安置する部屋の状況、季節等を考慮し、ご遺体の腐敗が進行しないよう安置している。</t>
    <rPh sb="0" eb="2">
      <t>アンチ</t>
    </rPh>
    <rPh sb="4" eb="6">
      <t>ヘヤ</t>
    </rPh>
    <rPh sb="7" eb="9">
      <t>ジョウキョウ</t>
    </rPh>
    <rPh sb="10" eb="12">
      <t>キセツ</t>
    </rPh>
    <rPh sb="12" eb="13">
      <t>トウ</t>
    </rPh>
    <rPh sb="14" eb="16">
      <t>コウリョ</t>
    </rPh>
    <rPh sb="22" eb="24">
      <t>フハイ</t>
    </rPh>
    <rPh sb="25" eb="27">
      <t>シンコウ</t>
    </rPh>
    <rPh sb="32" eb="34">
      <t>アンチ</t>
    </rPh>
    <phoneticPr fontId="3"/>
  </si>
  <si>
    <t>搬送</t>
    <rPh sb="0" eb="2">
      <t>ハンソウ</t>
    </rPh>
    <phoneticPr fontId="3"/>
  </si>
  <si>
    <t>綿やガーゼ、清拭用具、着替えなどの準備を迅速かつ確実に行っている。</t>
    <rPh sb="0" eb="1">
      <t>ワタ</t>
    </rPh>
    <rPh sb="6" eb="8">
      <t>セイシキ</t>
    </rPh>
    <rPh sb="8" eb="10">
      <t>ヨウグ</t>
    </rPh>
    <rPh sb="11" eb="13">
      <t>キガ</t>
    </rPh>
    <rPh sb="17" eb="19">
      <t>ジュンビ</t>
    </rPh>
    <rPh sb="20" eb="22">
      <t>ジンソク</t>
    </rPh>
    <rPh sb="24" eb="26">
      <t>カクジツ</t>
    </rPh>
    <rPh sb="27" eb="28">
      <t>オコナ</t>
    </rPh>
    <phoneticPr fontId="3"/>
  </si>
  <si>
    <t>○</t>
    <phoneticPr fontId="3"/>
  </si>
  <si>
    <t>○</t>
    <phoneticPr fontId="3"/>
  </si>
  <si>
    <t>ご遺体の状況に即して、適切に綿を詰めている。</t>
    <rPh sb="4" eb="6">
      <t>ジョウキョウ</t>
    </rPh>
    <rPh sb="7" eb="8">
      <t>ソク</t>
    </rPh>
    <rPh sb="11" eb="13">
      <t>テキセツ</t>
    </rPh>
    <rPh sb="14" eb="15">
      <t>ワタ</t>
    </rPh>
    <rPh sb="16" eb="17">
      <t>ツ</t>
    </rPh>
    <phoneticPr fontId="3"/>
  </si>
  <si>
    <t>宗派を考慮したうえで、衣服の着替えを適切に行っている。</t>
    <rPh sb="0" eb="2">
      <t>シュウハ</t>
    </rPh>
    <rPh sb="3" eb="5">
      <t>コウリョ</t>
    </rPh>
    <rPh sb="11" eb="13">
      <t>イフク</t>
    </rPh>
    <rPh sb="14" eb="16">
      <t>キガ</t>
    </rPh>
    <rPh sb="18" eb="20">
      <t>テキセツ</t>
    </rPh>
    <rPh sb="21" eb="22">
      <t>オコナ</t>
    </rPh>
    <phoneticPr fontId="3"/>
  </si>
  <si>
    <t>ご遺体の状況に即して、髭剃り、薄化粧、爪切り、整髪などの化粧を適切に行っている。</t>
    <rPh sb="4" eb="6">
      <t>ジョウキョウ</t>
    </rPh>
    <rPh sb="7" eb="8">
      <t>ソク</t>
    </rPh>
    <rPh sb="11" eb="13">
      <t>ヒゲソ</t>
    </rPh>
    <rPh sb="15" eb="18">
      <t>ウスゲショウ</t>
    </rPh>
    <rPh sb="19" eb="21">
      <t>ツメキ</t>
    </rPh>
    <rPh sb="23" eb="25">
      <t>セイハツ</t>
    </rPh>
    <rPh sb="28" eb="30">
      <t>ケショウ</t>
    </rPh>
    <rPh sb="31" eb="33">
      <t>テキセツ</t>
    </rPh>
    <rPh sb="34" eb="35">
      <t>オコナ</t>
    </rPh>
    <phoneticPr fontId="3"/>
  </si>
  <si>
    <t>遺体処置・湯灌、納棺</t>
    <rPh sb="0" eb="2">
      <t>イタイ</t>
    </rPh>
    <rPh sb="2" eb="4">
      <t>ショチ</t>
    </rPh>
    <rPh sb="5" eb="7">
      <t>ユカン</t>
    </rPh>
    <rPh sb="8" eb="10">
      <t>ノウカン</t>
    </rPh>
    <phoneticPr fontId="3"/>
  </si>
  <si>
    <t>会場設営</t>
    <rPh sb="0" eb="2">
      <t>カイジョウ</t>
    </rPh>
    <rPh sb="2" eb="4">
      <t>セツエイ</t>
    </rPh>
    <phoneticPr fontId="3"/>
  </si>
  <si>
    <t>様々な状況を想定して接客・誘導の対処法を事前に準備している。</t>
    <rPh sb="0" eb="2">
      <t>サマザマ</t>
    </rPh>
    <rPh sb="3" eb="5">
      <t>ジョウキョウ</t>
    </rPh>
    <rPh sb="6" eb="8">
      <t>ソウテイ</t>
    </rPh>
    <rPh sb="10" eb="12">
      <t>セッキャク</t>
    </rPh>
    <rPh sb="13" eb="15">
      <t>ユウドウ</t>
    </rPh>
    <rPh sb="16" eb="19">
      <t>タイショホウ</t>
    </rPh>
    <rPh sb="20" eb="22">
      <t>ジゼン</t>
    </rPh>
    <rPh sb="23" eb="25">
      <t>ジュンビ</t>
    </rPh>
    <phoneticPr fontId="3"/>
  </si>
  <si>
    <t>会場で迷っている会葬者を見かけた場合には、自分から進んで声をかけ、適切に誘導している。</t>
    <rPh sb="0" eb="2">
      <t>カイジョウ</t>
    </rPh>
    <rPh sb="3" eb="4">
      <t>マヨ</t>
    </rPh>
    <rPh sb="8" eb="11">
      <t>カイソウシャ</t>
    </rPh>
    <rPh sb="12" eb="13">
      <t>ミ</t>
    </rPh>
    <rPh sb="16" eb="18">
      <t>バアイ</t>
    </rPh>
    <rPh sb="21" eb="23">
      <t>ジブン</t>
    </rPh>
    <rPh sb="25" eb="26">
      <t>スス</t>
    </rPh>
    <rPh sb="28" eb="29">
      <t>コエ</t>
    </rPh>
    <rPh sb="33" eb="35">
      <t>テキセツ</t>
    </rPh>
    <rPh sb="36" eb="38">
      <t>ユウドウ</t>
    </rPh>
    <phoneticPr fontId="3"/>
  </si>
  <si>
    <t>身だしなみを整え、適切な態度とマナーで司会進行を行っている。</t>
    <rPh sb="0" eb="1">
      <t>ミ</t>
    </rPh>
    <rPh sb="6" eb="7">
      <t>トトノ</t>
    </rPh>
    <rPh sb="9" eb="11">
      <t>テキセツ</t>
    </rPh>
    <rPh sb="12" eb="14">
      <t>タイド</t>
    </rPh>
    <rPh sb="19" eb="21">
      <t>シカイ</t>
    </rPh>
    <rPh sb="21" eb="23">
      <t>シンコウ</t>
    </rPh>
    <rPh sb="24" eb="25">
      <t>オコナ</t>
    </rPh>
    <phoneticPr fontId="3"/>
  </si>
  <si>
    <t>進行表に沿って開式予告、開式、読経、弔辞、焼香などのアナウンスを適切に行っている。</t>
    <rPh sb="0" eb="2">
      <t>シンコウ</t>
    </rPh>
    <rPh sb="2" eb="3">
      <t>ヒョウ</t>
    </rPh>
    <rPh sb="4" eb="5">
      <t>ソ</t>
    </rPh>
    <rPh sb="7" eb="9">
      <t>カイシキ</t>
    </rPh>
    <rPh sb="9" eb="11">
      <t>ヨコク</t>
    </rPh>
    <rPh sb="12" eb="14">
      <t>カイシキ</t>
    </rPh>
    <rPh sb="15" eb="17">
      <t>ドキョウ</t>
    </rPh>
    <rPh sb="18" eb="20">
      <t>チョウジ</t>
    </rPh>
    <rPh sb="21" eb="23">
      <t>ショウコウ</t>
    </rPh>
    <rPh sb="32" eb="34">
      <t>テキセツ</t>
    </rPh>
    <rPh sb="35" eb="36">
      <t>オコナ</t>
    </rPh>
    <phoneticPr fontId="3"/>
  </si>
  <si>
    <t>固有名詞を読み間違えたりすることなく、明瞭にアナウンスを行っている。</t>
    <rPh sb="0" eb="2">
      <t>コユウ</t>
    </rPh>
    <rPh sb="2" eb="4">
      <t>メイシ</t>
    </rPh>
    <rPh sb="5" eb="6">
      <t>ヨ</t>
    </rPh>
    <rPh sb="7" eb="9">
      <t>マチガ</t>
    </rPh>
    <rPh sb="19" eb="21">
      <t>メイリョウ</t>
    </rPh>
    <rPh sb="28" eb="29">
      <t>オコナ</t>
    </rPh>
    <phoneticPr fontId="3"/>
  </si>
  <si>
    <t>天候の変化、会葬者の増減、具合の悪い人の発生などあらかじめ想定される事態については、決められた方針に沿って適切に対処している。</t>
    <rPh sb="0" eb="2">
      <t>テンコウ</t>
    </rPh>
    <rPh sb="3" eb="5">
      <t>ヘンカ</t>
    </rPh>
    <rPh sb="6" eb="9">
      <t>カイソウシャ</t>
    </rPh>
    <rPh sb="10" eb="12">
      <t>ゾウゲン</t>
    </rPh>
    <rPh sb="13" eb="15">
      <t>グアイ</t>
    </rPh>
    <rPh sb="16" eb="17">
      <t>ワル</t>
    </rPh>
    <rPh sb="18" eb="19">
      <t>ヒト</t>
    </rPh>
    <rPh sb="20" eb="22">
      <t>ハッセイ</t>
    </rPh>
    <rPh sb="29" eb="31">
      <t>ソウテイ</t>
    </rPh>
    <rPh sb="34" eb="36">
      <t>ジタイ</t>
    </rPh>
    <rPh sb="42" eb="43">
      <t>キ</t>
    </rPh>
    <rPh sb="47" eb="49">
      <t>ホウシン</t>
    </rPh>
    <rPh sb="50" eb="51">
      <t>ソ</t>
    </rPh>
    <rPh sb="53" eb="55">
      <t>テキセツ</t>
    </rPh>
    <rPh sb="56" eb="58">
      <t>タイショ</t>
    </rPh>
    <phoneticPr fontId="3"/>
  </si>
  <si>
    <t>想定していない事態が発生した場合には、上司に報告・連絡・相談したうえで、指示に沿って迅速に対処している。</t>
    <rPh sb="0" eb="2">
      <t>ソウテイ</t>
    </rPh>
    <rPh sb="7" eb="9">
      <t>ジタイ</t>
    </rPh>
    <rPh sb="10" eb="12">
      <t>ハッセイ</t>
    </rPh>
    <rPh sb="14" eb="16">
      <t>バアイ</t>
    </rPh>
    <rPh sb="19" eb="21">
      <t>ジョウシ</t>
    </rPh>
    <rPh sb="22" eb="24">
      <t>ホウコク</t>
    </rPh>
    <rPh sb="25" eb="27">
      <t>レンラク</t>
    </rPh>
    <rPh sb="28" eb="30">
      <t>ソウダン</t>
    </rPh>
    <rPh sb="36" eb="38">
      <t>シジ</t>
    </rPh>
    <rPh sb="39" eb="40">
      <t>ソ</t>
    </rPh>
    <rPh sb="42" eb="44">
      <t>ジンソク</t>
    </rPh>
    <rPh sb="45" eb="47">
      <t>タイショ</t>
    </rPh>
    <phoneticPr fontId="3"/>
  </si>
  <si>
    <t>突発事態が発生して部下や後輩が慌てている場合には、気持ちを落ち着かせ、冷静に対応するよう促している。</t>
    <rPh sb="0" eb="2">
      <t>トッパツ</t>
    </rPh>
    <rPh sb="2" eb="4">
      <t>ジタイ</t>
    </rPh>
    <rPh sb="5" eb="7">
      <t>ハッセイ</t>
    </rPh>
    <rPh sb="9" eb="11">
      <t>ブカ</t>
    </rPh>
    <rPh sb="12" eb="14">
      <t>コウハイ</t>
    </rPh>
    <rPh sb="15" eb="16">
      <t>アワ</t>
    </rPh>
    <rPh sb="20" eb="22">
      <t>バアイ</t>
    </rPh>
    <rPh sb="25" eb="27">
      <t>キモ</t>
    </rPh>
    <rPh sb="29" eb="30">
      <t>オ</t>
    </rPh>
    <rPh sb="31" eb="32">
      <t>ツ</t>
    </rPh>
    <rPh sb="35" eb="37">
      <t>レイセイ</t>
    </rPh>
    <rPh sb="38" eb="40">
      <t>タイオウ</t>
    </rPh>
    <rPh sb="44" eb="45">
      <t>ウナガ</t>
    </rPh>
    <phoneticPr fontId="3"/>
  </si>
  <si>
    <t>式典運営</t>
    <rPh sb="0" eb="2">
      <t>シキテン</t>
    </rPh>
    <rPh sb="2" eb="4">
      <t>ウンエイ</t>
    </rPh>
    <phoneticPr fontId="3"/>
  </si>
  <si>
    <t>葬儀終了後、費用の計算と請求書の発行を速やかに行っている。</t>
    <rPh sb="0" eb="2">
      <t>ソウギ</t>
    </rPh>
    <rPh sb="2" eb="5">
      <t>シュウリョウゴ</t>
    </rPh>
    <rPh sb="6" eb="8">
      <t>ヒヨウ</t>
    </rPh>
    <rPh sb="9" eb="11">
      <t>ケイサン</t>
    </rPh>
    <rPh sb="12" eb="15">
      <t>セイキュウショ</t>
    </rPh>
    <rPh sb="16" eb="18">
      <t>ハッコウ</t>
    </rPh>
    <rPh sb="19" eb="20">
      <t>スミ</t>
    </rPh>
    <rPh sb="23" eb="24">
      <t>オコナ</t>
    </rPh>
    <phoneticPr fontId="3"/>
  </si>
  <si>
    <t>支払い方法を確認し、入金があった場合には決められたルールに則り領収書を発行している。</t>
    <rPh sb="0" eb="2">
      <t>シハラ</t>
    </rPh>
    <rPh sb="3" eb="5">
      <t>ホウホウ</t>
    </rPh>
    <rPh sb="6" eb="8">
      <t>カクニン</t>
    </rPh>
    <rPh sb="10" eb="12">
      <t>ニュウキン</t>
    </rPh>
    <rPh sb="16" eb="18">
      <t>バアイ</t>
    </rPh>
    <rPh sb="20" eb="21">
      <t>キ</t>
    </rPh>
    <rPh sb="29" eb="30">
      <t>ノット</t>
    </rPh>
    <rPh sb="31" eb="34">
      <t>リョウシュウショ</t>
    </rPh>
    <rPh sb="35" eb="37">
      <t>ハッコウ</t>
    </rPh>
    <phoneticPr fontId="3"/>
  </si>
  <si>
    <t>②アフターサービス</t>
    <phoneticPr fontId="3"/>
  </si>
  <si>
    <t>仏壇・仏具、墓地・墓石等についての質問に答え、必要な場合には専門業者の紹介等を行っている。</t>
    <rPh sb="0" eb="2">
      <t>ブツダン</t>
    </rPh>
    <rPh sb="3" eb="5">
      <t>ブツグ</t>
    </rPh>
    <rPh sb="6" eb="8">
      <t>ボチ</t>
    </rPh>
    <rPh sb="9" eb="11">
      <t>ボセキ</t>
    </rPh>
    <rPh sb="11" eb="12">
      <t>トウ</t>
    </rPh>
    <rPh sb="17" eb="19">
      <t>シツモン</t>
    </rPh>
    <rPh sb="20" eb="21">
      <t>コタ</t>
    </rPh>
    <rPh sb="23" eb="25">
      <t>ヒツヨウ</t>
    </rPh>
    <rPh sb="26" eb="28">
      <t>バアイ</t>
    </rPh>
    <rPh sb="30" eb="32">
      <t>センモン</t>
    </rPh>
    <rPh sb="32" eb="34">
      <t>ギョウシャ</t>
    </rPh>
    <rPh sb="35" eb="37">
      <t>ショウカイ</t>
    </rPh>
    <rPh sb="37" eb="38">
      <t>トウ</t>
    </rPh>
    <rPh sb="39" eb="40">
      <t>オコナ</t>
    </rPh>
    <phoneticPr fontId="3"/>
  </si>
  <si>
    <t>クレームを受けた場合には、その内容を丁寧に聴いている。</t>
    <rPh sb="5" eb="6">
      <t>ウ</t>
    </rPh>
    <rPh sb="8" eb="10">
      <t>バアイ</t>
    </rPh>
    <rPh sb="15" eb="17">
      <t>ナイヨウ</t>
    </rPh>
    <rPh sb="18" eb="20">
      <t>テイネイ</t>
    </rPh>
    <rPh sb="21" eb="22">
      <t>キ</t>
    </rPh>
    <phoneticPr fontId="3"/>
  </si>
  <si>
    <t>クレームの内容は速やかに上司に報告・連絡・相談している。</t>
    <rPh sb="5" eb="7">
      <t>ナイヨウ</t>
    </rPh>
    <rPh sb="8" eb="9">
      <t>スミ</t>
    </rPh>
    <rPh sb="12" eb="14">
      <t>ジョウシ</t>
    </rPh>
    <rPh sb="15" eb="17">
      <t>ホウコク</t>
    </rPh>
    <rPh sb="18" eb="20">
      <t>レンラク</t>
    </rPh>
    <rPh sb="21" eb="23">
      <t>ソウダン</t>
    </rPh>
    <phoneticPr fontId="3"/>
  </si>
  <si>
    <t>会社側に責任の所在があるクレームについては、担当者として誠意をもって真摯にお詫びしている。</t>
    <rPh sb="0" eb="2">
      <t>カイシャ</t>
    </rPh>
    <rPh sb="2" eb="3">
      <t>ガワ</t>
    </rPh>
    <rPh sb="4" eb="6">
      <t>セキニン</t>
    </rPh>
    <rPh sb="7" eb="9">
      <t>ショザイ</t>
    </rPh>
    <rPh sb="22" eb="25">
      <t>タントウシャ</t>
    </rPh>
    <rPh sb="28" eb="30">
      <t>セイイ</t>
    </rPh>
    <rPh sb="34" eb="36">
      <t>シンシ</t>
    </rPh>
    <rPh sb="38" eb="39">
      <t>ワ</t>
    </rPh>
    <phoneticPr fontId="3"/>
  </si>
  <si>
    <t>アフターケア</t>
    <phoneticPr fontId="3"/>
  </si>
  <si>
    <t>ご遺族等からの電話応対において、相手の動揺や不安に配慮し、安心感を与えるような受け答えを行っている。</t>
    <phoneticPr fontId="3"/>
  </si>
  <si>
    <t>お客様のご依頼内容を理解し、自社で行える業務と外注する業務を仕分けしている。</t>
    <rPh sb="1" eb="3">
      <t>キャクサマ</t>
    </rPh>
    <rPh sb="5" eb="7">
      <t>イライ</t>
    </rPh>
    <rPh sb="7" eb="9">
      <t>ナイヨウ</t>
    </rPh>
    <rPh sb="10" eb="12">
      <t>リカイ</t>
    </rPh>
    <rPh sb="14" eb="16">
      <t>ジシャ</t>
    </rPh>
    <rPh sb="17" eb="18">
      <t>オコナ</t>
    </rPh>
    <rPh sb="20" eb="22">
      <t>ギョウム</t>
    </rPh>
    <rPh sb="23" eb="25">
      <t>ガイチュウ</t>
    </rPh>
    <rPh sb="27" eb="29">
      <t>ギョウム</t>
    </rPh>
    <rPh sb="30" eb="32">
      <t>シワ</t>
    </rPh>
    <phoneticPr fontId="3"/>
  </si>
  <si>
    <t>斎場や会場の稼働状態や社内の葬儀施行の対応状況を理解し、社内の関係部署と調整している。</t>
    <rPh sb="0" eb="2">
      <t>サイジョウ</t>
    </rPh>
    <rPh sb="3" eb="5">
      <t>カイジョウ</t>
    </rPh>
    <rPh sb="5" eb="6">
      <t>サイジョウ</t>
    </rPh>
    <rPh sb="6" eb="8">
      <t>カドウ</t>
    </rPh>
    <rPh sb="8" eb="10">
      <t>ジョウタイ</t>
    </rPh>
    <rPh sb="11" eb="13">
      <t>シャナイ</t>
    </rPh>
    <rPh sb="14" eb="16">
      <t>ソウギ</t>
    </rPh>
    <rPh sb="16" eb="18">
      <t>シコウ</t>
    </rPh>
    <rPh sb="19" eb="21">
      <t>タイオウ</t>
    </rPh>
    <rPh sb="21" eb="23">
      <t>ジョウキョウ</t>
    </rPh>
    <rPh sb="24" eb="26">
      <t>リカイ</t>
    </rPh>
    <rPh sb="28" eb="30">
      <t>シャナイ</t>
    </rPh>
    <rPh sb="31" eb="33">
      <t>カンケイ</t>
    </rPh>
    <rPh sb="33" eb="35">
      <t>ブショ</t>
    </rPh>
    <rPh sb="36" eb="38">
      <t>チョウセイ</t>
    </rPh>
    <phoneticPr fontId="3"/>
  </si>
  <si>
    <t>上司の指示を踏まえ、外注先に提示する見積り依頼書等の作成を行っている。</t>
    <rPh sb="0" eb="2">
      <t>ジョウシ</t>
    </rPh>
    <rPh sb="3" eb="5">
      <t>シジ</t>
    </rPh>
    <rPh sb="6" eb="7">
      <t>フ</t>
    </rPh>
    <rPh sb="10" eb="12">
      <t>ガイチュウ</t>
    </rPh>
    <rPh sb="12" eb="13">
      <t>サキ</t>
    </rPh>
    <rPh sb="14" eb="16">
      <t>テイジ</t>
    </rPh>
    <rPh sb="18" eb="20">
      <t>ミツモ</t>
    </rPh>
    <rPh sb="21" eb="24">
      <t>イライショ</t>
    </rPh>
    <rPh sb="24" eb="25">
      <t>トウ</t>
    </rPh>
    <rPh sb="26" eb="28">
      <t>サクセイ</t>
    </rPh>
    <rPh sb="29" eb="30">
      <t>オコナ</t>
    </rPh>
    <phoneticPr fontId="3"/>
  </si>
  <si>
    <t>見積りを比較し、上司に自分の考えを伝えている。</t>
    <rPh sb="0" eb="2">
      <t>ミツモ</t>
    </rPh>
    <rPh sb="4" eb="6">
      <t>ヒカク</t>
    </rPh>
    <rPh sb="8" eb="10">
      <t>ジョウシ</t>
    </rPh>
    <rPh sb="11" eb="13">
      <t>ジブン</t>
    </rPh>
    <rPh sb="14" eb="15">
      <t>カンガ</t>
    </rPh>
    <rPh sb="17" eb="18">
      <t>ツタ</t>
    </rPh>
    <phoneticPr fontId="3"/>
  </si>
  <si>
    <t>自社で対応する業務と外注する業務について、対応内容を所定の管理表に記録している。</t>
    <rPh sb="0" eb="2">
      <t>ジシャ</t>
    </rPh>
    <rPh sb="3" eb="5">
      <t>タイオウ</t>
    </rPh>
    <rPh sb="7" eb="9">
      <t>ギョウム</t>
    </rPh>
    <rPh sb="10" eb="12">
      <t>ガイチュウ</t>
    </rPh>
    <rPh sb="14" eb="16">
      <t>ギョウム</t>
    </rPh>
    <rPh sb="21" eb="23">
      <t>タイオウ</t>
    </rPh>
    <rPh sb="23" eb="25">
      <t>ナイヨウ</t>
    </rPh>
    <rPh sb="26" eb="28">
      <t>ショテイ</t>
    </rPh>
    <rPh sb="29" eb="31">
      <t>カンリ</t>
    </rPh>
    <rPh sb="31" eb="32">
      <t>ヒョウ</t>
    </rPh>
    <rPh sb="33" eb="35">
      <t>キロク</t>
    </rPh>
    <phoneticPr fontId="3"/>
  </si>
  <si>
    <t>お客様からのご依頼内容に変更が生じたときは、迅速に関係者に連絡している。</t>
    <rPh sb="1" eb="3">
      <t>キャクサマ</t>
    </rPh>
    <rPh sb="7" eb="9">
      <t>イライ</t>
    </rPh>
    <rPh sb="9" eb="11">
      <t>ナイヨウ</t>
    </rPh>
    <rPh sb="12" eb="14">
      <t>ヘンコウ</t>
    </rPh>
    <rPh sb="15" eb="16">
      <t>ショウ</t>
    </rPh>
    <rPh sb="22" eb="24">
      <t>ジンソク</t>
    </rPh>
    <rPh sb="25" eb="27">
      <t>カンケイ</t>
    </rPh>
    <rPh sb="27" eb="28">
      <t>シャ</t>
    </rPh>
    <rPh sb="29" eb="31">
      <t>レンラク</t>
    </rPh>
    <phoneticPr fontId="3"/>
  </si>
  <si>
    <t>納品を確認し、検収作業を行っている。</t>
    <rPh sb="0" eb="2">
      <t>ノウヒン</t>
    </rPh>
    <rPh sb="3" eb="5">
      <t>カクニン</t>
    </rPh>
    <rPh sb="7" eb="9">
      <t>ケンシュウ</t>
    </rPh>
    <rPh sb="9" eb="11">
      <t>サギョウ</t>
    </rPh>
    <rPh sb="12" eb="13">
      <t>オコナ</t>
    </rPh>
    <phoneticPr fontId="3"/>
  </si>
  <si>
    <t>外注先の担当者とコミュニケーションをとり、進捗の管理を行っている。</t>
    <rPh sb="0" eb="2">
      <t>ガイチュウ</t>
    </rPh>
    <rPh sb="2" eb="3">
      <t>サキ</t>
    </rPh>
    <rPh sb="4" eb="7">
      <t>タントウシャ</t>
    </rPh>
    <rPh sb="21" eb="23">
      <t>シンチョク</t>
    </rPh>
    <rPh sb="24" eb="26">
      <t>カンリ</t>
    </rPh>
    <rPh sb="27" eb="28">
      <t>オコナ</t>
    </rPh>
    <phoneticPr fontId="3"/>
  </si>
  <si>
    <t>外注品の不具合や遅延等の問題が発生した場合には、上司の指示を踏まえて迅速に対応している。</t>
    <rPh sb="0" eb="2">
      <t>ガイチュウ</t>
    </rPh>
    <rPh sb="2" eb="3">
      <t>ヒン</t>
    </rPh>
    <rPh sb="4" eb="7">
      <t>フグアイ</t>
    </rPh>
    <rPh sb="8" eb="10">
      <t>チエン</t>
    </rPh>
    <rPh sb="10" eb="11">
      <t>トウ</t>
    </rPh>
    <rPh sb="12" eb="14">
      <t>モンダイ</t>
    </rPh>
    <rPh sb="15" eb="17">
      <t>ハッセイ</t>
    </rPh>
    <rPh sb="19" eb="21">
      <t>バアイ</t>
    </rPh>
    <rPh sb="24" eb="26">
      <t>ジョウシ</t>
    </rPh>
    <rPh sb="27" eb="29">
      <t>シジ</t>
    </rPh>
    <rPh sb="30" eb="31">
      <t>フ</t>
    </rPh>
    <rPh sb="34" eb="36">
      <t>ジンソク</t>
    </rPh>
    <rPh sb="37" eb="39">
      <t>タイオウ</t>
    </rPh>
    <phoneticPr fontId="3"/>
  </si>
  <si>
    <t>施行業務管理</t>
    <rPh sb="0" eb="2">
      <t>セコウ</t>
    </rPh>
    <rPh sb="2" eb="4">
      <t>ギョウム</t>
    </rPh>
    <rPh sb="4" eb="6">
      <t>カンリ</t>
    </rPh>
    <phoneticPr fontId="3"/>
  </si>
  <si>
    <t>葬具や祭壇の維持管理方法を詳しく理解し、部下や後輩に指導している。</t>
    <rPh sb="0" eb="2">
      <t>ソウグ</t>
    </rPh>
    <rPh sb="3" eb="5">
      <t>サイダン</t>
    </rPh>
    <rPh sb="6" eb="8">
      <t>イジ</t>
    </rPh>
    <rPh sb="8" eb="10">
      <t>カンリ</t>
    </rPh>
    <rPh sb="10" eb="12">
      <t>ホウホウ</t>
    </rPh>
    <rPh sb="13" eb="14">
      <t>クワ</t>
    </rPh>
    <rPh sb="16" eb="18">
      <t>リカイ</t>
    </rPh>
    <rPh sb="20" eb="22">
      <t>ブカ</t>
    </rPh>
    <rPh sb="23" eb="25">
      <t>コウハイ</t>
    </rPh>
    <rPh sb="26" eb="28">
      <t>シドウ</t>
    </rPh>
    <phoneticPr fontId="3"/>
  </si>
  <si>
    <t>葬具や祭壇の掃除や手入れを迅速かつ確実に行っている。</t>
    <rPh sb="0" eb="2">
      <t>ソウグ</t>
    </rPh>
    <rPh sb="3" eb="5">
      <t>サイダン</t>
    </rPh>
    <rPh sb="6" eb="8">
      <t>ソウジ</t>
    </rPh>
    <rPh sb="9" eb="11">
      <t>テイ</t>
    </rPh>
    <rPh sb="13" eb="15">
      <t>ジンソク</t>
    </rPh>
    <rPh sb="17" eb="19">
      <t>カクジツ</t>
    </rPh>
    <rPh sb="20" eb="21">
      <t>オコナ</t>
    </rPh>
    <phoneticPr fontId="3"/>
  </si>
  <si>
    <t>上司の指示を踏まえ、在庫表の記入を適切に行っている。</t>
    <rPh sb="0" eb="2">
      <t>ジョウシ</t>
    </rPh>
    <rPh sb="3" eb="5">
      <t>シジ</t>
    </rPh>
    <rPh sb="6" eb="7">
      <t>フ</t>
    </rPh>
    <rPh sb="10" eb="12">
      <t>ザイコ</t>
    </rPh>
    <rPh sb="12" eb="13">
      <t>ヒョウ</t>
    </rPh>
    <rPh sb="14" eb="16">
      <t>キニュウ</t>
    </rPh>
    <rPh sb="17" eb="19">
      <t>テキセツ</t>
    </rPh>
    <rPh sb="20" eb="21">
      <t>オコナ</t>
    </rPh>
    <phoneticPr fontId="3"/>
  </si>
  <si>
    <t>上司の指示を踏まえ、在庫の棚卸しを適切に行っている。</t>
    <rPh sb="0" eb="2">
      <t>ジョウシ</t>
    </rPh>
    <rPh sb="3" eb="5">
      <t>シジ</t>
    </rPh>
    <rPh sb="6" eb="7">
      <t>フ</t>
    </rPh>
    <rPh sb="10" eb="12">
      <t>ザイコ</t>
    </rPh>
    <rPh sb="13" eb="15">
      <t>タナオロ</t>
    </rPh>
    <rPh sb="17" eb="19">
      <t>テキセツ</t>
    </rPh>
    <rPh sb="20" eb="21">
      <t>オコナ</t>
    </rPh>
    <phoneticPr fontId="3"/>
  </si>
  <si>
    <t>在庫を確認し、葬具の補充に関する提言を上司に行っている。</t>
    <rPh sb="0" eb="2">
      <t>ザイコ</t>
    </rPh>
    <rPh sb="3" eb="5">
      <t>カクニン</t>
    </rPh>
    <rPh sb="7" eb="9">
      <t>ソウグ</t>
    </rPh>
    <rPh sb="10" eb="12">
      <t>ホジュウ</t>
    </rPh>
    <rPh sb="13" eb="14">
      <t>カン</t>
    </rPh>
    <rPh sb="16" eb="18">
      <t>テイゲン</t>
    </rPh>
    <rPh sb="19" eb="21">
      <t>ジョウシ</t>
    </rPh>
    <rPh sb="22" eb="23">
      <t>オコナ</t>
    </rPh>
    <phoneticPr fontId="3"/>
  </si>
  <si>
    <t>葬具管理</t>
    <rPh sb="0" eb="2">
      <t>ソウグ</t>
    </rPh>
    <rPh sb="2" eb="4">
      <t>カンリ</t>
    </rPh>
    <phoneticPr fontId="3"/>
  </si>
  <si>
    <t>身だしなみを整え、あらかじめ決められた方針に従って適切に案内を行っている。</t>
    <rPh sb="14" eb="15">
      <t>キ</t>
    </rPh>
    <rPh sb="19" eb="21">
      <t>ホウシン</t>
    </rPh>
    <rPh sb="22" eb="23">
      <t>シタガ</t>
    </rPh>
    <rPh sb="25" eb="27">
      <t>テキセツ</t>
    </rPh>
    <rPh sb="28" eb="30">
      <t>アンナイ</t>
    </rPh>
    <rPh sb="31" eb="32">
      <t>オコナ</t>
    </rPh>
    <phoneticPr fontId="3"/>
  </si>
  <si>
    <t>きめ細かな配慮を行いながら、必要事項を正確に漏れなくスムーズに話している。</t>
    <rPh sb="2" eb="3">
      <t>コマ</t>
    </rPh>
    <rPh sb="5" eb="7">
      <t>ハイリョ</t>
    </rPh>
    <rPh sb="8" eb="9">
      <t>オコナ</t>
    </rPh>
    <rPh sb="14" eb="16">
      <t>ヒツヨウ</t>
    </rPh>
    <rPh sb="16" eb="18">
      <t>ジコウ</t>
    </rPh>
    <rPh sb="19" eb="21">
      <t>セイカク</t>
    </rPh>
    <rPh sb="22" eb="23">
      <t>モ</t>
    </rPh>
    <rPh sb="31" eb="32">
      <t>ハナ</t>
    </rPh>
    <phoneticPr fontId="3"/>
  </si>
  <si>
    <t>自社で行える業務と外注する業務の種類・区別を理解している。。</t>
    <rPh sb="0" eb="2">
      <t>ジシャ</t>
    </rPh>
    <rPh sb="3" eb="4">
      <t>オコナ</t>
    </rPh>
    <rPh sb="6" eb="8">
      <t>ギョウム</t>
    </rPh>
    <rPh sb="9" eb="11">
      <t>ガイチュウ</t>
    </rPh>
    <rPh sb="13" eb="15">
      <t>ギョウム</t>
    </rPh>
    <phoneticPr fontId="3"/>
  </si>
  <si>
    <t>お客様のニーズに沿って、宗派に応じた葬儀の流れやお見積りの概要、事前の準備事項等について、親切で温かみがある態度で説明している。</t>
    <rPh sb="1" eb="3">
      <t>キャクサマ</t>
    </rPh>
    <rPh sb="8" eb="9">
      <t>ソ</t>
    </rPh>
    <rPh sb="12" eb="14">
      <t>シュウハ</t>
    </rPh>
    <rPh sb="15" eb="16">
      <t>オウ</t>
    </rPh>
    <rPh sb="18" eb="20">
      <t>ソウギ</t>
    </rPh>
    <rPh sb="21" eb="22">
      <t>ナガ</t>
    </rPh>
    <rPh sb="25" eb="27">
      <t>ミツモ</t>
    </rPh>
    <rPh sb="29" eb="31">
      <t>ガイヨウ</t>
    </rPh>
    <rPh sb="32" eb="34">
      <t>ジゼン</t>
    </rPh>
    <rPh sb="35" eb="37">
      <t>ジュンビ</t>
    </rPh>
    <rPh sb="37" eb="39">
      <t>ジコウ</t>
    </rPh>
    <rPh sb="39" eb="40">
      <t>トウ</t>
    </rPh>
    <rPh sb="45" eb="47">
      <t>シンセツ</t>
    </rPh>
    <rPh sb="48" eb="49">
      <t>アタタ</t>
    </rPh>
    <rPh sb="54" eb="56">
      <t>タイド</t>
    </rPh>
    <rPh sb="57" eb="59">
      <t>セツメイ</t>
    </rPh>
    <phoneticPr fontId="3"/>
  </si>
  <si>
    <t>会場を直接下見したり見取り図を確認したりするなど、必要な事前準備を適切に行っている。</t>
    <rPh sb="0" eb="2">
      <t>カイジョウ</t>
    </rPh>
    <rPh sb="3" eb="5">
      <t>チョクセツ</t>
    </rPh>
    <rPh sb="5" eb="7">
      <t>シタミ</t>
    </rPh>
    <rPh sb="10" eb="12">
      <t>ミト</t>
    </rPh>
    <rPh sb="13" eb="14">
      <t>ズ</t>
    </rPh>
    <rPh sb="15" eb="17">
      <t>カクニン</t>
    </rPh>
    <rPh sb="25" eb="27">
      <t>ヒツヨウ</t>
    </rPh>
    <rPh sb="28" eb="30">
      <t>ジゼン</t>
    </rPh>
    <rPh sb="30" eb="32">
      <t>ジュンビ</t>
    </rPh>
    <rPh sb="33" eb="35">
      <t>テキセツ</t>
    </rPh>
    <rPh sb="36" eb="37">
      <t>オコナ</t>
    </rPh>
    <phoneticPr fontId="3"/>
  </si>
  <si>
    <t>○</t>
    <phoneticPr fontId="3"/>
  </si>
  <si>
    <t>必要な場合には駐車スペースの確保や警察への届出許可等の手続きを進めている。</t>
    <rPh sb="0" eb="2">
      <t>ヒツヨウ</t>
    </rPh>
    <rPh sb="3" eb="5">
      <t>バアイ</t>
    </rPh>
    <rPh sb="7" eb="9">
      <t>チュウシャ</t>
    </rPh>
    <rPh sb="14" eb="16">
      <t>カクホ</t>
    </rPh>
    <rPh sb="17" eb="19">
      <t>ケイサツ</t>
    </rPh>
    <rPh sb="21" eb="23">
      <t>トドケデ</t>
    </rPh>
    <rPh sb="23" eb="25">
      <t>キョカ</t>
    </rPh>
    <rPh sb="25" eb="26">
      <t>トウ</t>
    </rPh>
    <rPh sb="27" eb="29">
      <t>テツヅ</t>
    </rPh>
    <rPh sb="31" eb="32">
      <t>スス</t>
    </rPh>
    <phoneticPr fontId="3"/>
  </si>
  <si>
    <t>荷物の準備や積込み等を適切に行っている。</t>
    <rPh sb="0" eb="2">
      <t>ニモツ</t>
    </rPh>
    <rPh sb="3" eb="5">
      <t>ジュンビ</t>
    </rPh>
    <rPh sb="6" eb="7">
      <t>ツ</t>
    </rPh>
    <rPh sb="7" eb="8">
      <t>コ</t>
    </rPh>
    <rPh sb="9" eb="10">
      <t>トウ</t>
    </rPh>
    <rPh sb="11" eb="13">
      <t>テキセツ</t>
    </rPh>
    <rPh sb="14" eb="15">
      <t>オコナ</t>
    </rPh>
    <phoneticPr fontId="3"/>
  </si>
  <si>
    <t>事前に決めた計画に沿って、案内標識、門標の設置、会葬者用のテント、机、椅子等の搬入及び設営作業を適切に行っている。</t>
    <rPh sb="0" eb="2">
      <t>ジゼン</t>
    </rPh>
    <rPh sb="3" eb="4">
      <t>キ</t>
    </rPh>
    <rPh sb="6" eb="8">
      <t>ケイカク</t>
    </rPh>
    <rPh sb="9" eb="10">
      <t>ソ</t>
    </rPh>
    <rPh sb="13" eb="15">
      <t>アンナイ</t>
    </rPh>
    <rPh sb="15" eb="17">
      <t>ヒョウシキ</t>
    </rPh>
    <rPh sb="18" eb="19">
      <t>モン</t>
    </rPh>
    <rPh sb="19" eb="20">
      <t>シルベ</t>
    </rPh>
    <rPh sb="21" eb="23">
      <t>セッチ</t>
    </rPh>
    <rPh sb="24" eb="28">
      <t>カイソウシャヨウ</t>
    </rPh>
    <rPh sb="33" eb="34">
      <t>ツクエ</t>
    </rPh>
    <rPh sb="35" eb="37">
      <t>イス</t>
    </rPh>
    <rPh sb="37" eb="38">
      <t>トウ</t>
    </rPh>
    <rPh sb="39" eb="41">
      <t>ハンニュウ</t>
    </rPh>
    <rPh sb="41" eb="42">
      <t>オヨ</t>
    </rPh>
    <rPh sb="43" eb="45">
      <t>セツエイ</t>
    </rPh>
    <rPh sb="45" eb="47">
      <t>サギョウ</t>
    </rPh>
    <rPh sb="48" eb="50">
      <t>テキセツ</t>
    </rPh>
    <rPh sb="51" eb="52">
      <t>オコナ</t>
    </rPh>
    <phoneticPr fontId="3"/>
  </si>
  <si>
    <t>物の移動や画鋲の使用等を行う際は、必ずご遺族等の関係者から事前了解を得ている。</t>
    <rPh sb="0" eb="1">
      <t>モノ</t>
    </rPh>
    <rPh sb="2" eb="4">
      <t>イドウ</t>
    </rPh>
    <rPh sb="5" eb="7">
      <t>ガビョウ</t>
    </rPh>
    <rPh sb="8" eb="10">
      <t>シヨウ</t>
    </rPh>
    <rPh sb="10" eb="11">
      <t>トウ</t>
    </rPh>
    <rPh sb="12" eb="13">
      <t>オコナ</t>
    </rPh>
    <rPh sb="14" eb="15">
      <t>サイ</t>
    </rPh>
    <rPh sb="17" eb="18">
      <t>カナラ</t>
    </rPh>
    <rPh sb="22" eb="23">
      <t>トウ</t>
    </rPh>
    <rPh sb="24" eb="27">
      <t>カンケイシャ</t>
    </rPh>
    <rPh sb="29" eb="31">
      <t>ジゼン</t>
    </rPh>
    <rPh sb="31" eb="33">
      <t>リョウカイ</t>
    </rPh>
    <rPh sb="34" eb="35">
      <t>エ</t>
    </rPh>
    <phoneticPr fontId="3"/>
  </si>
  <si>
    <t>必要な工具を準備し、縦ひだ張り、横ひだ張りなど、通常の幕張作業を適切に行っている。</t>
    <rPh sb="0" eb="2">
      <t>ヒツヨウ</t>
    </rPh>
    <rPh sb="3" eb="5">
      <t>コウグ</t>
    </rPh>
    <rPh sb="6" eb="8">
      <t>ジュンビ</t>
    </rPh>
    <rPh sb="10" eb="11">
      <t>タテ</t>
    </rPh>
    <rPh sb="13" eb="14">
      <t>ハ</t>
    </rPh>
    <rPh sb="16" eb="17">
      <t>ヨコ</t>
    </rPh>
    <rPh sb="19" eb="20">
      <t>ハ</t>
    </rPh>
    <rPh sb="24" eb="26">
      <t>ツウジョウ</t>
    </rPh>
    <rPh sb="27" eb="29">
      <t>マクハリ</t>
    </rPh>
    <rPh sb="29" eb="31">
      <t>サギョウ</t>
    </rPh>
    <rPh sb="32" eb="34">
      <t>テキセツ</t>
    </rPh>
    <rPh sb="35" eb="36">
      <t>オコナ</t>
    </rPh>
    <phoneticPr fontId="3"/>
  </si>
  <si>
    <t>決められた順序、配置に沿って、祭壇の搬入、飾りつけを適切に行っている。</t>
    <rPh sb="0" eb="1">
      <t>キ</t>
    </rPh>
    <rPh sb="5" eb="7">
      <t>ジュンジョ</t>
    </rPh>
    <rPh sb="8" eb="10">
      <t>ハイチ</t>
    </rPh>
    <rPh sb="11" eb="12">
      <t>ソ</t>
    </rPh>
    <rPh sb="15" eb="17">
      <t>サイダン</t>
    </rPh>
    <rPh sb="18" eb="20">
      <t>ハンニュウ</t>
    </rPh>
    <rPh sb="21" eb="22">
      <t>カザ</t>
    </rPh>
    <rPh sb="26" eb="28">
      <t>テキセツ</t>
    </rPh>
    <rPh sb="29" eb="30">
      <t>オコナ</t>
    </rPh>
    <phoneticPr fontId="3"/>
  </si>
  <si>
    <t>提灯、門灯、庭飾り等が正常に作動していることを確認したうえで、外飾り設営を適切に進めている。</t>
    <rPh sb="0" eb="2">
      <t>チョウチン</t>
    </rPh>
    <rPh sb="3" eb="5">
      <t>モントウ</t>
    </rPh>
    <rPh sb="6" eb="7">
      <t>ニワ</t>
    </rPh>
    <rPh sb="7" eb="8">
      <t>カザ</t>
    </rPh>
    <rPh sb="9" eb="10">
      <t>トウ</t>
    </rPh>
    <rPh sb="11" eb="13">
      <t>セイジョウ</t>
    </rPh>
    <rPh sb="14" eb="16">
      <t>サドウ</t>
    </rPh>
    <rPh sb="23" eb="25">
      <t>カクニン</t>
    </rPh>
    <rPh sb="31" eb="32">
      <t>ソト</t>
    </rPh>
    <rPh sb="32" eb="33">
      <t>カザ</t>
    </rPh>
    <rPh sb="34" eb="36">
      <t>セツエイ</t>
    </rPh>
    <rPh sb="37" eb="39">
      <t>テキセツ</t>
    </rPh>
    <rPh sb="40" eb="41">
      <t>スス</t>
    </rPh>
    <phoneticPr fontId="3"/>
  </si>
  <si>
    <t>設営終了後は、すみやかに喪主に終了の報告を行っている。</t>
    <rPh sb="0" eb="2">
      <t>セツエイ</t>
    </rPh>
    <rPh sb="2" eb="5">
      <t>シュウリョウゴ</t>
    </rPh>
    <rPh sb="12" eb="14">
      <t>モシュ</t>
    </rPh>
    <rPh sb="15" eb="17">
      <t>シュウリョウ</t>
    </rPh>
    <rPh sb="18" eb="20">
      <t>ホウコク</t>
    </rPh>
    <rPh sb="21" eb="22">
      <t>オコナ</t>
    </rPh>
    <phoneticPr fontId="3"/>
  </si>
  <si>
    <t>貸出品の確認を行い、破損品、不足品等がないかチェックしている。</t>
    <rPh sb="0" eb="2">
      <t>カシダシ</t>
    </rPh>
    <rPh sb="2" eb="3">
      <t>ヒン</t>
    </rPh>
    <rPh sb="4" eb="6">
      <t>カクニン</t>
    </rPh>
    <rPh sb="7" eb="8">
      <t>オコナ</t>
    </rPh>
    <rPh sb="10" eb="12">
      <t>ハソン</t>
    </rPh>
    <rPh sb="12" eb="13">
      <t>ヒン</t>
    </rPh>
    <rPh sb="14" eb="16">
      <t>フソク</t>
    </rPh>
    <rPh sb="16" eb="18">
      <t>ヒントウ</t>
    </rPh>
    <phoneticPr fontId="3"/>
  </si>
  <si>
    <t>きびきびとした動作で撤去作業を行っている。</t>
    <rPh sb="7" eb="9">
      <t>ドウサ</t>
    </rPh>
    <rPh sb="10" eb="12">
      <t>テッキョ</t>
    </rPh>
    <rPh sb="12" eb="14">
      <t>サギョウ</t>
    </rPh>
    <rPh sb="15" eb="16">
      <t>オコナ</t>
    </rPh>
    <phoneticPr fontId="3"/>
  </si>
  <si>
    <t>設営場所からの借用物がある場合には、関係者にお礼を述べ確実に返却している。</t>
    <rPh sb="0" eb="2">
      <t>セツエイ</t>
    </rPh>
    <rPh sb="2" eb="4">
      <t>バショ</t>
    </rPh>
    <rPh sb="7" eb="9">
      <t>シャクヨウ</t>
    </rPh>
    <rPh sb="9" eb="10">
      <t>ブツ</t>
    </rPh>
    <rPh sb="13" eb="15">
      <t>バアイ</t>
    </rPh>
    <rPh sb="18" eb="21">
      <t>カンケイシャ</t>
    </rPh>
    <rPh sb="23" eb="24">
      <t>レイ</t>
    </rPh>
    <rPh sb="25" eb="26">
      <t>ノ</t>
    </rPh>
    <rPh sb="27" eb="29">
      <t>カクジツ</t>
    </rPh>
    <rPh sb="30" eb="32">
      <t>ヘンキャク</t>
    </rPh>
    <phoneticPr fontId="3"/>
  </si>
  <si>
    <t>Ⅲ. 必要な知識　（共通能力ユニット　レベル2）</t>
    <rPh sb="3" eb="5">
      <t>ヒツヨウ</t>
    </rPh>
    <rPh sb="6" eb="8">
      <t>チシキ</t>
    </rPh>
    <rPh sb="10" eb="12">
      <t>キョウツウ</t>
    </rPh>
    <rPh sb="12" eb="14">
      <t>ノウリョク</t>
    </rPh>
    <phoneticPr fontId="3"/>
  </si>
  <si>
    <t>Ⅳ.必要な知識（選択能力ユニット 施行業務　レベル2）</t>
    <rPh sb="8" eb="10">
      <t>センタク</t>
    </rPh>
    <rPh sb="17" eb="19">
      <t>セコウ</t>
    </rPh>
    <rPh sb="19" eb="21">
      <t>ギョウム</t>
    </rPh>
    <phoneticPr fontId="3"/>
  </si>
  <si>
    <t>レベル2の目安</t>
    <rPh sb="5" eb="7">
      <t>メヤス</t>
    </rPh>
    <phoneticPr fontId="3"/>
  </si>
  <si>
    <t>葬祭スタッフとしてのマナーの大切さや基本的な心構えを体得している。</t>
    <phoneticPr fontId="3"/>
  </si>
  <si>
    <t>ご遺族等のニーズ（形式、式場、日程、告知、接待方法・数量、設営、予算など）の確認を行い、葬儀の基本方針をまとめている。</t>
    <rPh sb="3" eb="4">
      <t>トウ</t>
    </rPh>
    <rPh sb="9" eb="11">
      <t>ケイシキ</t>
    </rPh>
    <rPh sb="12" eb="14">
      <t>シキジョウ</t>
    </rPh>
    <rPh sb="15" eb="17">
      <t>ニッテイ</t>
    </rPh>
    <rPh sb="18" eb="20">
      <t>コクチ</t>
    </rPh>
    <rPh sb="21" eb="23">
      <t>セッタイ</t>
    </rPh>
    <rPh sb="23" eb="25">
      <t>ホウホウ</t>
    </rPh>
    <rPh sb="26" eb="28">
      <t>スウリョウ</t>
    </rPh>
    <rPh sb="29" eb="31">
      <t>セツエイ</t>
    </rPh>
    <rPh sb="32" eb="34">
      <t>ヨサン</t>
    </rPh>
    <rPh sb="38" eb="40">
      <t>カクニン</t>
    </rPh>
    <rPh sb="41" eb="42">
      <t>オコナ</t>
    </rPh>
    <rPh sb="44" eb="46">
      <t>ソウギ</t>
    </rPh>
    <rPh sb="47" eb="49">
      <t>キホン</t>
    </rPh>
    <rPh sb="49" eb="51">
      <t>ホウシン</t>
    </rPh>
    <phoneticPr fontId="3"/>
  </si>
  <si>
    <t>駐車など道路交通法を遵守し、霊柩（寝台）自動車を運転して適切に搬送を行っている。</t>
    <rPh sb="17" eb="19">
      <t>シンダイ</t>
    </rPh>
    <phoneticPr fontId="3"/>
  </si>
  <si>
    <t>家族に処置内容を説明したうえで、ご遺体の処置を適切に行っている。</t>
    <rPh sb="0" eb="2">
      <t>カゾク</t>
    </rPh>
    <rPh sb="3" eb="5">
      <t>ショチ</t>
    </rPh>
    <rPh sb="5" eb="7">
      <t>ナイヨウ</t>
    </rPh>
    <rPh sb="8" eb="10">
      <t>セツメイ</t>
    </rPh>
    <rPh sb="17" eb="19">
      <t>イタイ</t>
    </rPh>
    <rPh sb="20" eb="22">
      <t>ショチ</t>
    </rPh>
    <rPh sb="23" eb="25">
      <t>テキセツ</t>
    </rPh>
    <rPh sb="26" eb="27">
      <t>オコナ</t>
    </rPh>
    <phoneticPr fontId="3"/>
  </si>
  <si>
    <t>祭壇・葬具・宗教用具</t>
    <rPh sb="0" eb="2">
      <t>サイダン</t>
    </rPh>
    <rPh sb="3" eb="5">
      <t>ソウグ</t>
    </rPh>
    <rPh sb="6" eb="8">
      <t>シュウキョウ</t>
    </rPh>
    <rPh sb="8" eb="10">
      <t>ヨウグ</t>
    </rPh>
    <phoneticPr fontId="3"/>
  </si>
  <si>
    <t>宗教・宗派別の葬儀・告別式の作法を習得し、状況に即して適切な作法で応対するとともに、ご遺族等や参列者に対しても指導・助言を行っている。</t>
    <rPh sb="0" eb="2">
      <t>シュウキョウ</t>
    </rPh>
    <rPh sb="3" eb="5">
      <t>シュウハ</t>
    </rPh>
    <rPh sb="5" eb="6">
      <t>ベツ</t>
    </rPh>
    <rPh sb="7" eb="9">
      <t>ソウギ</t>
    </rPh>
    <rPh sb="10" eb="12">
      <t>コクベツ</t>
    </rPh>
    <rPh sb="12" eb="13">
      <t>シキ</t>
    </rPh>
    <rPh sb="14" eb="16">
      <t>サホウ</t>
    </rPh>
    <rPh sb="17" eb="19">
      <t>シュウトク</t>
    </rPh>
    <rPh sb="21" eb="23">
      <t>ジョウキョウ</t>
    </rPh>
    <rPh sb="24" eb="25">
      <t>ソク</t>
    </rPh>
    <rPh sb="27" eb="29">
      <t>テキセツ</t>
    </rPh>
    <rPh sb="30" eb="32">
      <t>サホウ</t>
    </rPh>
    <rPh sb="33" eb="35">
      <t>オウタイ</t>
    </rPh>
    <rPh sb="45" eb="46">
      <t>トウ</t>
    </rPh>
    <rPh sb="47" eb="50">
      <t>サンレツシャ</t>
    </rPh>
    <rPh sb="51" eb="52">
      <t>タイ</t>
    </rPh>
    <rPh sb="55" eb="57">
      <t>シドウ</t>
    </rPh>
    <rPh sb="58" eb="60">
      <t>ジョゲン</t>
    </rPh>
    <rPh sb="61" eb="62">
      <t>オコナ</t>
    </rPh>
    <phoneticPr fontId="3"/>
  </si>
  <si>
    <t>訪問時には会社名と名前をはっきりと名乗り、適切なマナーでご遺族等に挨拶・応対している。</t>
    <rPh sb="0" eb="2">
      <t>ホウモン</t>
    </rPh>
    <rPh sb="2" eb="3">
      <t>ジ</t>
    </rPh>
    <rPh sb="5" eb="7">
      <t>カイシャ</t>
    </rPh>
    <rPh sb="8" eb="9">
      <t>シャメイ</t>
    </rPh>
    <rPh sb="9" eb="11">
      <t>ナマエ</t>
    </rPh>
    <rPh sb="17" eb="19">
      <t>ナノ</t>
    </rPh>
    <rPh sb="21" eb="23">
      <t>テキセツ</t>
    </rPh>
    <rPh sb="31" eb="32">
      <t>トウ</t>
    </rPh>
    <rPh sb="33" eb="35">
      <t>アイサツ</t>
    </rPh>
    <rPh sb="36" eb="38">
      <t>オウタイ</t>
    </rPh>
    <phoneticPr fontId="3"/>
  </si>
  <si>
    <t>ご遺族等の故人に対する想いや故人の葬儀に対する想いなどをしっかりと聴き取っている。</t>
    <rPh sb="3" eb="4">
      <t>トウ</t>
    </rPh>
    <rPh sb="5" eb="7">
      <t>コジン</t>
    </rPh>
    <rPh sb="8" eb="9">
      <t>タイ</t>
    </rPh>
    <rPh sb="11" eb="12">
      <t>オモ</t>
    </rPh>
    <rPh sb="14" eb="16">
      <t>コジン</t>
    </rPh>
    <rPh sb="17" eb="19">
      <t>ソウギ</t>
    </rPh>
    <rPh sb="20" eb="21">
      <t>タイ</t>
    </rPh>
    <rPh sb="23" eb="24">
      <t>オモ</t>
    </rPh>
    <rPh sb="33" eb="34">
      <t>キ</t>
    </rPh>
    <rPh sb="35" eb="36">
      <t>ト</t>
    </rPh>
    <phoneticPr fontId="3"/>
  </si>
  <si>
    <t>消費者契約法を遵守し、ご遺族等に対して必要な情報を適正に開示している。</t>
    <rPh sb="0" eb="3">
      <t>ショウヒシャ</t>
    </rPh>
    <rPh sb="3" eb="6">
      <t>ケイヤクホウ</t>
    </rPh>
    <rPh sb="7" eb="9">
      <t>ジュンシュ</t>
    </rPh>
    <rPh sb="14" eb="15">
      <t>トウ</t>
    </rPh>
    <rPh sb="16" eb="17">
      <t>タイ</t>
    </rPh>
    <rPh sb="19" eb="21">
      <t>ヒツヨウ</t>
    </rPh>
    <rPh sb="22" eb="24">
      <t>ジョウホウ</t>
    </rPh>
    <rPh sb="25" eb="27">
      <t>テキセイ</t>
    </rPh>
    <rPh sb="28" eb="30">
      <t>カイジ</t>
    </rPh>
    <phoneticPr fontId="3"/>
  </si>
  <si>
    <t>寺院・教会等の紹介・斡旋を求められた場合には、ご遺族等のためになるような信頼できる寺院・教会等を紹介するよう努めている。</t>
    <rPh sb="0" eb="2">
      <t>ジイン</t>
    </rPh>
    <rPh sb="3" eb="5">
      <t>キョウカイ</t>
    </rPh>
    <rPh sb="5" eb="6">
      <t>トウ</t>
    </rPh>
    <rPh sb="7" eb="9">
      <t>ショウカイ</t>
    </rPh>
    <rPh sb="10" eb="12">
      <t>アッセン</t>
    </rPh>
    <rPh sb="13" eb="14">
      <t>モト</t>
    </rPh>
    <rPh sb="18" eb="20">
      <t>バアイ</t>
    </rPh>
    <rPh sb="26" eb="27">
      <t>トウ</t>
    </rPh>
    <rPh sb="36" eb="38">
      <t>シンライ</t>
    </rPh>
    <rPh sb="41" eb="43">
      <t>ジイン</t>
    </rPh>
    <rPh sb="44" eb="46">
      <t>キョウカイ</t>
    </rPh>
    <rPh sb="46" eb="47">
      <t>トウ</t>
    </rPh>
    <rPh sb="48" eb="50">
      <t>ショウカイ</t>
    </rPh>
    <rPh sb="54" eb="55">
      <t>ツト</t>
    </rPh>
    <phoneticPr fontId="3"/>
  </si>
  <si>
    <t>予算を確認したうえで、認識の不一致が発生しないよう、ご遺族等の意向を一つ一つ確認しながら提案書の作成を行っている。</t>
    <rPh sb="0" eb="2">
      <t>ヨサン</t>
    </rPh>
    <rPh sb="3" eb="5">
      <t>カクニン</t>
    </rPh>
    <rPh sb="11" eb="13">
      <t>ニンシキ</t>
    </rPh>
    <rPh sb="14" eb="17">
      <t>フイッチ</t>
    </rPh>
    <rPh sb="18" eb="20">
      <t>ハッセイ</t>
    </rPh>
    <rPh sb="29" eb="30">
      <t>トウ</t>
    </rPh>
    <rPh sb="31" eb="33">
      <t>イコウ</t>
    </rPh>
    <rPh sb="34" eb="35">
      <t>ヒト</t>
    </rPh>
    <rPh sb="36" eb="37">
      <t>ヒト</t>
    </rPh>
    <rPh sb="38" eb="40">
      <t>カクニン</t>
    </rPh>
    <rPh sb="44" eb="47">
      <t>テイアンショ</t>
    </rPh>
    <rPh sb="48" eb="50">
      <t>サクセイ</t>
    </rPh>
    <rPh sb="51" eb="52">
      <t>オコナ</t>
    </rPh>
    <phoneticPr fontId="3"/>
  </si>
  <si>
    <t>ご遺族等の総予算を十分念頭におきながら、無理のない見積りを作成している。</t>
    <rPh sb="3" eb="4">
      <t>トウ</t>
    </rPh>
    <rPh sb="5" eb="8">
      <t>ソウヨサン</t>
    </rPh>
    <rPh sb="9" eb="11">
      <t>ジュウブン</t>
    </rPh>
    <rPh sb="11" eb="13">
      <t>ネントウ</t>
    </rPh>
    <rPh sb="20" eb="22">
      <t>ムリ</t>
    </rPh>
    <rPh sb="25" eb="27">
      <t>ミツモ</t>
    </rPh>
    <rPh sb="29" eb="31">
      <t>サクセイ</t>
    </rPh>
    <phoneticPr fontId="3"/>
  </si>
  <si>
    <t>ご遺族等が希望する場合であっても口頭で済ませることなく、責任をもって見積書、請書を作成している。</t>
    <rPh sb="3" eb="4">
      <t>トウ</t>
    </rPh>
    <rPh sb="5" eb="7">
      <t>キボウ</t>
    </rPh>
    <rPh sb="9" eb="11">
      <t>バアイ</t>
    </rPh>
    <rPh sb="16" eb="18">
      <t>コウトウ</t>
    </rPh>
    <rPh sb="19" eb="20">
      <t>ス</t>
    </rPh>
    <rPh sb="28" eb="30">
      <t>セキニン</t>
    </rPh>
    <rPh sb="34" eb="37">
      <t>ミツモリショ</t>
    </rPh>
    <rPh sb="38" eb="40">
      <t>ウケショ</t>
    </rPh>
    <rPh sb="41" eb="43">
      <t>サクセイ</t>
    </rPh>
    <phoneticPr fontId="3"/>
  </si>
  <si>
    <t>ご遺族等を確認し、適切な挨拶とマナーでご遺体をお迎えに来たことを伝え、ご遺体に対して最敬礼したり合唱したりするなどしている。</t>
    <rPh sb="3" eb="4">
      <t>トウ</t>
    </rPh>
    <rPh sb="5" eb="7">
      <t>カクニン</t>
    </rPh>
    <rPh sb="9" eb="11">
      <t>テキセツ</t>
    </rPh>
    <rPh sb="12" eb="14">
      <t>アイサツ</t>
    </rPh>
    <rPh sb="24" eb="25">
      <t>ムカ</t>
    </rPh>
    <rPh sb="27" eb="28">
      <t>キ</t>
    </rPh>
    <rPh sb="32" eb="33">
      <t>ツタ</t>
    </rPh>
    <rPh sb="39" eb="40">
      <t>タイ</t>
    </rPh>
    <rPh sb="42" eb="45">
      <t>サイケイレイ</t>
    </rPh>
    <rPh sb="48" eb="50">
      <t>ガッショウ</t>
    </rPh>
    <phoneticPr fontId="3"/>
  </si>
  <si>
    <t>搬送先や宗旨、安置場所等をご遺族等に確認している。</t>
    <rPh sb="0" eb="3">
      <t>ハンソウサキ</t>
    </rPh>
    <rPh sb="4" eb="6">
      <t>シュウシ</t>
    </rPh>
    <rPh sb="7" eb="9">
      <t>アンチ</t>
    </rPh>
    <rPh sb="9" eb="11">
      <t>バショ</t>
    </rPh>
    <rPh sb="11" eb="12">
      <t>トウ</t>
    </rPh>
    <rPh sb="16" eb="17">
      <t>トウ</t>
    </rPh>
    <rPh sb="18" eb="20">
      <t>カクニン</t>
    </rPh>
    <phoneticPr fontId="3"/>
  </si>
  <si>
    <t>到着後、ご遺族等の指示に従い、ご遺体を家の中に運び込んで安置作業を行っている。</t>
    <rPh sb="0" eb="2">
      <t>トウチャク</t>
    </rPh>
    <rPh sb="2" eb="3">
      <t>ゴ</t>
    </rPh>
    <rPh sb="7" eb="8">
      <t>トウ</t>
    </rPh>
    <rPh sb="9" eb="11">
      <t>シジ</t>
    </rPh>
    <rPh sb="12" eb="13">
      <t>シタガ</t>
    </rPh>
    <rPh sb="19" eb="20">
      <t>イエ</t>
    </rPh>
    <rPh sb="21" eb="22">
      <t>ナカ</t>
    </rPh>
    <rPh sb="23" eb="24">
      <t>ハコ</t>
    </rPh>
    <rPh sb="25" eb="26">
      <t>コ</t>
    </rPh>
    <rPh sb="28" eb="30">
      <t>アンチ</t>
    </rPh>
    <rPh sb="30" eb="32">
      <t>サギョウ</t>
    </rPh>
    <rPh sb="33" eb="34">
      <t>オコナ</t>
    </rPh>
    <phoneticPr fontId="3"/>
  </si>
  <si>
    <t>ご遺族等の同意を得たうえで、十分な公衆衛生上の配慮を行い、必要な場合には湯灌を行っている。</t>
    <rPh sb="3" eb="4">
      <t>トウ</t>
    </rPh>
    <rPh sb="5" eb="7">
      <t>ドウイ</t>
    </rPh>
    <rPh sb="8" eb="9">
      <t>エ</t>
    </rPh>
    <rPh sb="14" eb="16">
      <t>ジュウブン</t>
    </rPh>
    <rPh sb="17" eb="19">
      <t>コウシュウ</t>
    </rPh>
    <rPh sb="19" eb="21">
      <t>エイセイ</t>
    </rPh>
    <rPh sb="21" eb="22">
      <t>ジョウ</t>
    </rPh>
    <rPh sb="23" eb="25">
      <t>ハイリョ</t>
    </rPh>
    <rPh sb="26" eb="27">
      <t>オコナ</t>
    </rPh>
    <rPh sb="29" eb="31">
      <t>ヒツヨウ</t>
    </rPh>
    <rPh sb="32" eb="34">
      <t>バアイ</t>
    </rPh>
    <rPh sb="36" eb="38">
      <t>ユカン</t>
    </rPh>
    <rPh sb="39" eb="40">
      <t>オコナ</t>
    </rPh>
    <phoneticPr fontId="3"/>
  </si>
  <si>
    <t>ご遺族等や故人に親しい人に手伝ってもらいながら、納棺を適切に行っている。</t>
    <rPh sb="3" eb="4">
      <t>トウ</t>
    </rPh>
    <rPh sb="5" eb="7">
      <t>コジン</t>
    </rPh>
    <rPh sb="8" eb="9">
      <t>シタ</t>
    </rPh>
    <rPh sb="11" eb="12">
      <t>ヒト</t>
    </rPh>
    <rPh sb="13" eb="15">
      <t>テツダ</t>
    </rPh>
    <rPh sb="24" eb="26">
      <t>ノウカン</t>
    </rPh>
    <rPh sb="27" eb="29">
      <t>テキセツ</t>
    </rPh>
    <rPh sb="30" eb="31">
      <t>オコナ</t>
    </rPh>
    <phoneticPr fontId="3"/>
  </si>
  <si>
    <t>ご遺族等に対し、副葬品等に関するアドバイスを適切に行っている。</t>
    <rPh sb="3" eb="4">
      <t>トウ</t>
    </rPh>
    <rPh sb="5" eb="6">
      <t>タイ</t>
    </rPh>
    <rPh sb="8" eb="11">
      <t>フクソウヒン</t>
    </rPh>
    <rPh sb="11" eb="12">
      <t>トウ</t>
    </rPh>
    <rPh sb="13" eb="14">
      <t>カン</t>
    </rPh>
    <rPh sb="22" eb="24">
      <t>テキセツ</t>
    </rPh>
    <rPh sb="25" eb="26">
      <t>オコナ</t>
    </rPh>
    <phoneticPr fontId="3"/>
  </si>
  <si>
    <t>認識の相違が生じることがないよう、ご遺族等や設営場所の関係者と事前に十分なコミュニケーションをとって必要事項を確認している。</t>
    <rPh sb="0" eb="2">
      <t>ニンシキ</t>
    </rPh>
    <rPh sb="3" eb="5">
      <t>ソウイ</t>
    </rPh>
    <rPh sb="6" eb="7">
      <t>ショウ</t>
    </rPh>
    <rPh sb="20" eb="21">
      <t>トウ</t>
    </rPh>
    <rPh sb="22" eb="24">
      <t>セツエイ</t>
    </rPh>
    <rPh sb="24" eb="26">
      <t>バショ</t>
    </rPh>
    <rPh sb="27" eb="30">
      <t>カンケイシャ</t>
    </rPh>
    <rPh sb="31" eb="33">
      <t>ジゼン</t>
    </rPh>
    <rPh sb="34" eb="36">
      <t>ジュウブン</t>
    </rPh>
    <rPh sb="50" eb="52">
      <t>ヒツヨウ</t>
    </rPh>
    <rPh sb="52" eb="54">
      <t>ジコウ</t>
    </rPh>
    <rPh sb="55" eb="57">
      <t>カクニン</t>
    </rPh>
    <phoneticPr fontId="3"/>
  </si>
  <si>
    <t>整理・整頓・清掃を行って原状復帰し、終了時にはご遺族等や設営場所の関係者へ丁寧に挨拶を行っている。</t>
    <rPh sb="0" eb="2">
      <t>セイリ</t>
    </rPh>
    <rPh sb="3" eb="5">
      <t>セイトン</t>
    </rPh>
    <rPh sb="6" eb="8">
      <t>セイソウ</t>
    </rPh>
    <rPh sb="9" eb="10">
      <t>オコナ</t>
    </rPh>
    <rPh sb="12" eb="14">
      <t>ゲンジョウ</t>
    </rPh>
    <rPh sb="14" eb="16">
      <t>フッキ</t>
    </rPh>
    <rPh sb="18" eb="20">
      <t>シュウリョウ</t>
    </rPh>
    <rPh sb="20" eb="21">
      <t>ジ</t>
    </rPh>
    <rPh sb="26" eb="27">
      <t>トウ</t>
    </rPh>
    <rPh sb="37" eb="39">
      <t>テイネイ</t>
    </rPh>
    <rPh sb="40" eb="42">
      <t>アイサツ</t>
    </rPh>
    <rPh sb="43" eb="44">
      <t>オコナ</t>
    </rPh>
    <phoneticPr fontId="3"/>
  </si>
  <si>
    <t>請求書をご遺族等に説明し、その了解をきちんと得ている。</t>
    <rPh sb="0" eb="3">
      <t>セイキュウショ</t>
    </rPh>
    <rPh sb="7" eb="8">
      <t>トウ</t>
    </rPh>
    <rPh sb="9" eb="11">
      <t>セツメイ</t>
    </rPh>
    <rPh sb="15" eb="17">
      <t>リョウカイ</t>
    </rPh>
    <rPh sb="22" eb="23">
      <t>エ</t>
    </rPh>
    <phoneticPr fontId="3"/>
  </si>
  <si>
    <t>葬儀後にご遺族等から相談があった場合には、快くこれに応じている。</t>
    <rPh sb="0" eb="2">
      <t>ソウギ</t>
    </rPh>
    <rPh sb="2" eb="3">
      <t>ゴ</t>
    </rPh>
    <rPh sb="7" eb="8">
      <t>トウ</t>
    </rPh>
    <rPh sb="10" eb="12">
      <t>ソウダン</t>
    </rPh>
    <rPh sb="16" eb="18">
      <t>バアイ</t>
    </rPh>
    <rPh sb="21" eb="22">
      <t>ココロヨ</t>
    </rPh>
    <rPh sb="26" eb="27">
      <t>オウ</t>
    </rPh>
    <phoneticPr fontId="3"/>
  </si>
  <si>
    <t>死後の手続きについてご遺族等に適切に情報提供を行い、必要な場合には関係者の紹介を行っている。</t>
    <rPh sb="0" eb="2">
      <t>シゴ</t>
    </rPh>
    <rPh sb="3" eb="5">
      <t>テツヅ</t>
    </rPh>
    <rPh sb="13" eb="14">
      <t>トウ</t>
    </rPh>
    <rPh sb="15" eb="17">
      <t>テキセツ</t>
    </rPh>
    <rPh sb="18" eb="20">
      <t>ジョウホウ</t>
    </rPh>
    <rPh sb="20" eb="22">
      <t>テイキョウ</t>
    </rPh>
    <rPh sb="23" eb="24">
      <t>オコナ</t>
    </rPh>
    <rPh sb="26" eb="28">
      <t>ヒツヨウ</t>
    </rPh>
    <rPh sb="29" eb="31">
      <t>バアイ</t>
    </rPh>
    <rPh sb="33" eb="36">
      <t>カンケイシャ</t>
    </rPh>
    <rPh sb="37" eb="39">
      <t>ショウカイ</t>
    </rPh>
    <rPh sb="40" eb="41">
      <t>オコナ</t>
    </rPh>
    <phoneticPr fontId="3"/>
  </si>
  <si>
    <t>死別直後のご遺族等からの問い合わせに応対する場合には、混乱・とまどいの中にあるご遺族等の心情を察し、必要事項をゆっくり、落ち着いて、順を追って確認している。</t>
    <rPh sb="0" eb="2">
      <t>シベツ</t>
    </rPh>
    <rPh sb="2" eb="4">
      <t>チョクゴ</t>
    </rPh>
    <rPh sb="8" eb="9">
      <t>トウ</t>
    </rPh>
    <rPh sb="12" eb="13">
      <t>ト</t>
    </rPh>
    <rPh sb="14" eb="15">
      <t>ア</t>
    </rPh>
    <rPh sb="18" eb="20">
      <t>オウタイ</t>
    </rPh>
    <rPh sb="22" eb="24">
      <t>バアイ</t>
    </rPh>
    <rPh sb="27" eb="29">
      <t>コンラン</t>
    </rPh>
    <rPh sb="35" eb="36">
      <t>ナカ</t>
    </rPh>
    <rPh sb="42" eb="43">
      <t>トウ</t>
    </rPh>
    <rPh sb="44" eb="46">
      <t>シンジョウ</t>
    </rPh>
    <rPh sb="47" eb="48">
      <t>サッ</t>
    </rPh>
    <rPh sb="50" eb="52">
      <t>ヒツヨウ</t>
    </rPh>
    <rPh sb="52" eb="54">
      <t>ジコウ</t>
    </rPh>
    <rPh sb="60" eb="61">
      <t>オ</t>
    </rPh>
    <rPh sb="62" eb="63">
      <t>ツ</t>
    </rPh>
    <rPh sb="66" eb="67">
      <t>ジュン</t>
    </rPh>
    <rPh sb="68" eb="69">
      <t>オ</t>
    </rPh>
    <rPh sb="71" eb="73">
      <t>カクニン</t>
    </rPh>
    <phoneticPr fontId="3"/>
  </si>
  <si>
    <t>ご遺族等の故人に対する想いや故人の葬儀に対する想いなどをしっかりと聴きとっている。</t>
    <rPh sb="1" eb="3">
      <t>イゾク</t>
    </rPh>
    <rPh sb="3" eb="4">
      <t>トウ</t>
    </rPh>
    <rPh sb="5" eb="7">
      <t>コジン</t>
    </rPh>
    <rPh sb="8" eb="9">
      <t>タイ</t>
    </rPh>
    <rPh sb="11" eb="12">
      <t>オモ</t>
    </rPh>
    <rPh sb="14" eb="16">
      <t>コジン</t>
    </rPh>
    <rPh sb="17" eb="19">
      <t>ソウギ</t>
    </rPh>
    <rPh sb="20" eb="21">
      <t>タイ</t>
    </rPh>
    <rPh sb="23" eb="24">
      <t>オモ</t>
    </rPh>
    <rPh sb="33" eb="34">
      <t>キ</t>
    </rPh>
    <phoneticPr fontId="3"/>
  </si>
  <si>
    <t>予算を確認したうえで、認識の不一致が発生しないよう、ご遺族等の意向を一つ一つ確認しながら提案書の作成を行い、無理のない見積りを作成している。</t>
    <rPh sb="0" eb="2">
      <t>ヨサン</t>
    </rPh>
    <rPh sb="3" eb="5">
      <t>カクニン</t>
    </rPh>
    <rPh sb="11" eb="13">
      <t>ニンシキ</t>
    </rPh>
    <rPh sb="14" eb="17">
      <t>フイッチ</t>
    </rPh>
    <rPh sb="18" eb="20">
      <t>ハッセイ</t>
    </rPh>
    <rPh sb="27" eb="29">
      <t>イゾク</t>
    </rPh>
    <rPh sb="29" eb="30">
      <t>トウ</t>
    </rPh>
    <rPh sb="31" eb="33">
      <t>イコウ</t>
    </rPh>
    <rPh sb="34" eb="35">
      <t>ヒト</t>
    </rPh>
    <rPh sb="36" eb="37">
      <t>ヒト</t>
    </rPh>
    <rPh sb="38" eb="40">
      <t>カクニン</t>
    </rPh>
    <rPh sb="44" eb="47">
      <t>テイアンショ</t>
    </rPh>
    <rPh sb="48" eb="50">
      <t>サクセイ</t>
    </rPh>
    <rPh sb="51" eb="52">
      <t>オコナ</t>
    </rPh>
    <rPh sb="54" eb="56">
      <t>ムリ</t>
    </rPh>
    <rPh sb="59" eb="61">
      <t>ミツモ</t>
    </rPh>
    <rPh sb="63" eb="65">
      <t>サクセイ</t>
    </rPh>
    <phoneticPr fontId="3"/>
  </si>
  <si>
    <t>ご遺族等が希望する場合であっても口頭で済ませることなく、責任をもって見積書、請書を作成している。</t>
    <rPh sb="3" eb="4">
      <t>トウ</t>
    </rPh>
    <phoneticPr fontId="3"/>
  </si>
  <si>
    <t>ご遺族等に対して適切な挨拶とマナーでご遺体をお迎えに来たことを伝え、搬送先や宗旨、安置場所等の必要事項を確認している。</t>
    <rPh sb="3" eb="4">
      <t>トウ</t>
    </rPh>
    <rPh sb="5" eb="6">
      <t>タイ</t>
    </rPh>
    <rPh sb="34" eb="37">
      <t>ハンソウサキ</t>
    </rPh>
    <rPh sb="38" eb="40">
      <t>シュウシ</t>
    </rPh>
    <rPh sb="41" eb="43">
      <t>アンチ</t>
    </rPh>
    <rPh sb="43" eb="45">
      <t>バショ</t>
    </rPh>
    <rPh sb="45" eb="46">
      <t>トウ</t>
    </rPh>
    <rPh sb="47" eb="49">
      <t>ヒツヨウ</t>
    </rPh>
    <rPh sb="49" eb="51">
      <t>ジコウ</t>
    </rPh>
    <rPh sb="52" eb="54">
      <t>カクニン</t>
    </rPh>
    <phoneticPr fontId="3"/>
  </si>
  <si>
    <t>習慣や宗教・宗派を確認したうえで、ご遺族等の指示に従い、ご遺体を家の中に運び込んで安置を行っている。</t>
    <rPh sb="20" eb="21">
      <t>トウ</t>
    </rPh>
    <phoneticPr fontId="3"/>
  </si>
  <si>
    <t>ご遺族等や故人に親しい人に手伝ってもらいながら、納棺を適切に行っている。</t>
    <rPh sb="3" eb="4">
      <t>トウ</t>
    </rPh>
    <phoneticPr fontId="3"/>
  </si>
  <si>
    <t>会場を直接下見したり見取り図を確認したりするとともに、認識の相違が生じることがないよう、ご遺族等や設営場所の関係者と事前に十分なコミュニケーションをとって必要事項を確認している。</t>
    <rPh sb="47" eb="48">
      <t>トウ</t>
    </rPh>
    <phoneticPr fontId="3"/>
  </si>
  <si>
    <t>きびきびとした動作で整理・整頓・清掃を行って原状復帰し、終了時にはご遺族等や設営場所の関係者へ丁寧に挨拶を行っている。</t>
    <rPh sb="7" eb="9">
      <t>ドウサ</t>
    </rPh>
    <rPh sb="10" eb="12">
      <t>セイリ</t>
    </rPh>
    <rPh sb="13" eb="15">
      <t>セイトン</t>
    </rPh>
    <rPh sb="16" eb="18">
      <t>セイソウ</t>
    </rPh>
    <rPh sb="19" eb="20">
      <t>オコナ</t>
    </rPh>
    <rPh sb="22" eb="24">
      <t>ゲンジョウ</t>
    </rPh>
    <rPh sb="24" eb="26">
      <t>フッキ</t>
    </rPh>
    <rPh sb="28" eb="31">
      <t>シュウリョウジ</t>
    </rPh>
    <rPh sb="34" eb="36">
      <t>イゾク</t>
    </rPh>
    <rPh sb="36" eb="37">
      <t>トウ</t>
    </rPh>
    <rPh sb="38" eb="40">
      <t>セツエイ</t>
    </rPh>
    <rPh sb="40" eb="42">
      <t>バショ</t>
    </rPh>
    <rPh sb="43" eb="46">
      <t>カンケイシャ</t>
    </rPh>
    <rPh sb="47" eb="49">
      <t>テイネイ</t>
    </rPh>
    <rPh sb="50" eb="52">
      <t>アイサツ</t>
    </rPh>
    <rPh sb="53" eb="54">
      <t>オコナ</t>
    </rPh>
    <phoneticPr fontId="3"/>
  </si>
  <si>
    <t>葬儀終了後、費用の計算と請求書の発行を速やかに行ってご遺族等に説明し、その了解をきちんと得ている。</t>
    <rPh sb="29" eb="30">
      <t>トウ</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</si>
  <si>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</si>
  <si>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</si>
  <si>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</si>
  <si>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</si>
  <si>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</si>
  <si>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</si>
  <si>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</si>
  <si>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</si>
  <si>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</si>
  <si>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</si>
  <si>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</si>
  <si>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</si>
  <si>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</si>
  <si>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</si>
  <si>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</si>
  <si>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</si>
  <si>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</si>
  <si>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</si>
  <si>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</si>
  <si>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</si>
  <si>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</si>
  <si>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</si>
  <si>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</si>
  <si>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</si>
  <si>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</si>
  <si>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</si>
  <si>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</si>
  <si>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</si>
  <si>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</si>
  <si>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ご遺族等のニーズ（形式、式場、日程、告知、接待方法・数量、設営、予算など）の確認を行い、葬儀の基本方針をまとめている。</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</si>
</sst>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9">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1"/>
      <color theme="1"/>
      <name val="ＭＳ Ｐゴシック"/>
      <family val="3"/>
      <charset val="128"/>
    </font>
    <font>
      <sz val="10"/>
      <color theme="1"/>
      <name val="ＭＳ Ｐゴシック"/>
      <family val="3"/>
      <charset val="128"/>
    </font>
    <font>
      <sz val="10"/>
      <name val="ＭＳ Ｐゴシック"/>
      <family val="3"/>
      <charset val="128"/>
      <scheme val="minor"/>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4">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0" fillId="0" borderId="17" xfId="0" applyBorder="1" applyAlignment="1">
      <alignment vertical="center"/>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25" fillId="0" borderId="11" xfId="0" applyFont="1" applyFill="1" applyBorder="1" applyAlignment="1">
      <alignment vertical="center" wrapText="1"/>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1" fillId="24" borderId="15" xfId="43" applyFont="1" applyFill="1" applyBorder="1" applyAlignment="1">
      <alignment horizontal="center" vertical="center" shrinkToFit="1"/>
    </xf>
    <xf numFmtId="0" fontId="41" fillId="24" borderId="11" xfId="0" applyFont="1" applyFill="1" applyBorder="1" applyAlignment="1">
      <alignment horizontal="center" vertical="center"/>
    </xf>
    <xf numFmtId="0" fontId="41" fillId="24" borderId="11" xfId="0" applyFont="1" applyFill="1" applyBorder="1" applyAlignment="1">
      <alignment horizontal="center" vertical="center" wrapText="1"/>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42" fillId="26" borderId="22" xfId="0" applyFont="1" applyFill="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25" fillId="0" borderId="0" xfId="0" applyFont="1" applyFill="1" applyBorder="1" applyAlignment="1">
      <alignment horizontal="left" vertical="center" wrapText="1"/>
    </xf>
    <xf numFmtId="0" fontId="5" fillId="26" borderId="19" xfId="0" applyFont="1" applyFill="1" applyBorder="1" applyAlignment="1">
      <alignment vertical="center" wrapText="1"/>
    </xf>
    <xf numFmtId="0" fontId="41" fillId="24" borderId="15" xfId="0" applyFont="1" applyFill="1" applyBorder="1" applyAlignment="1">
      <alignment horizontal="center" vertical="center"/>
    </xf>
    <xf numFmtId="0" fontId="41" fillId="24" borderId="15" xfId="0" applyFont="1" applyFill="1" applyBorder="1" applyAlignment="1">
      <alignment horizontal="center" vertical="center" wrapText="1"/>
    </xf>
    <xf numFmtId="0" fontId="25" fillId="0" borderId="0" xfId="0" applyFont="1" applyAlignment="1">
      <alignment horizontal="right" vertical="top"/>
    </xf>
    <xf numFmtId="0" fontId="5" fillId="26" borderId="22" xfId="0" applyFont="1" applyFill="1" applyBorder="1" applyAlignment="1">
      <alignment vertical="center" wrapText="1"/>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4" fillId="0" borderId="0" xfId="0" applyFont="1"/>
    <xf numFmtId="0" fontId="25" fillId="0" borderId="0" xfId="0" applyFont="1" applyBorder="1" applyAlignment="1">
      <alignment horizontal="left" vertical="center" wrapText="1"/>
    </xf>
    <xf numFmtId="0" fontId="41"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32" fillId="0" borderId="28" xfId="0" applyFont="1" applyFill="1" applyBorder="1" applyAlignment="1">
      <alignment horizontal="center" vertical="center"/>
    </xf>
    <xf numFmtId="0" fontId="32" fillId="0" borderId="29" xfId="0" applyFont="1" applyFill="1" applyBorder="1" applyAlignment="1">
      <alignment horizontal="center" vertical="center"/>
    </xf>
    <xf numFmtId="0" fontId="0" fillId="0" borderId="28" xfId="0" applyFill="1" applyBorder="1" applyAlignment="1">
      <alignment horizontal="center" vertical="center"/>
    </xf>
    <xf numFmtId="0" fontId="25" fillId="0" borderId="0" xfId="0" applyFont="1" applyBorder="1" applyAlignment="1">
      <alignment horizontal="left" vertical="center" wrapText="1"/>
    </xf>
    <xf numFmtId="0" fontId="5" fillId="0" borderId="21" xfId="0" applyFont="1" applyBorder="1" applyAlignment="1">
      <alignment vertical="center"/>
    </xf>
    <xf numFmtId="0" fontId="25" fillId="0" borderId="0" xfId="0" applyFont="1" applyBorder="1" applyAlignment="1">
      <alignment horizontal="left" vertical="center" wrapText="1"/>
    </xf>
    <xf numFmtId="0" fontId="5" fillId="28" borderId="11" xfId="43" applyFont="1" applyFill="1" applyBorder="1" applyAlignment="1">
      <alignment vertical="center" wrapText="1"/>
    </xf>
    <xf numFmtId="0" fontId="42" fillId="26" borderId="30" xfId="0" applyFont="1" applyFill="1" applyBorder="1" applyAlignment="1">
      <alignment vertical="center"/>
    </xf>
    <xf numFmtId="0" fontId="5" fillId="26" borderId="21" xfId="0" applyFont="1" applyFill="1" applyBorder="1" applyAlignment="1">
      <alignment vertical="center" wrapText="1"/>
    </xf>
    <xf numFmtId="0" fontId="4" fillId="0" borderId="0" xfId="43">
      <alignment vertical="center"/>
    </xf>
    <xf numFmtId="0" fontId="4" fillId="0" borderId="0" xfId="43" applyAlignment="1">
      <alignment vertical="center"/>
    </xf>
    <xf numFmtId="0" fontId="4" fillId="0" borderId="0" xfId="43" applyAlignment="1">
      <alignment horizontal="left" vertical="center"/>
    </xf>
    <xf numFmtId="0" fontId="4" fillId="0" borderId="0" xfId="43" applyAlignment="1">
      <alignment horizontal="lef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4" xfId="43" applyFont="1" applyBorder="1" applyAlignment="1">
      <alignment vertical="center" wrapText="1"/>
    </xf>
    <xf numFmtId="0" fontId="4" fillId="0" borderId="0" xfId="43" applyAlignment="1">
      <alignment horizontal="center" vertical="center"/>
    </xf>
    <xf numFmtId="0" fontId="5" fillId="0" borderId="32" xfId="0" applyFont="1" applyBorder="1" applyAlignment="1">
      <alignment vertical="top" wrapText="1"/>
    </xf>
    <xf numFmtId="0" fontId="5" fillId="0" borderId="32" xfId="0" applyFont="1" applyBorder="1" applyAlignment="1">
      <alignment horizontal="left" vertical="top" wrapText="1"/>
    </xf>
    <xf numFmtId="0" fontId="5" fillId="0" borderId="16" xfId="0" applyFont="1" applyBorder="1" applyAlignment="1">
      <alignment horizontal="center" vertical="top"/>
    </xf>
    <xf numFmtId="0" fontId="5" fillId="0" borderId="35" xfId="0" applyFont="1" applyBorder="1" applyAlignment="1">
      <alignment horizontal="center" vertical="top"/>
    </xf>
    <xf numFmtId="0" fontId="5" fillId="0" borderId="13" xfId="0" applyFont="1" applyBorder="1" applyAlignment="1">
      <alignment horizontal="center" vertical="top"/>
    </xf>
    <xf numFmtId="0" fontId="5" fillId="0" borderId="33" xfId="0" applyFont="1" applyBorder="1" applyAlignment="1">
      <alignment horizontal="left" vertical="top" wrapText="1"/>
    </xf>
    <xf numFmtId="0" fontId="5" fillId="0" borderId="31" xfId="0" applyFont="1" applyBorder="1" applyAlignment="1">
      <alignment horizontal="left" vertical="top" wrapText="1"/>
    </xf>
    <xf numFmtId="0" fontId="5" fillId="29" borderId="14" xfId="43" applyFont="1" applyFill="1" applyBorder="1" applyAlignment="1">
      <alignment horizontal="center" vertical="center"/>
    </xf>
    <xf numFmtId="0" fontId="5" fillId="26" borderId="12" xfId="0" applyFont="1" applyFill="1" applyBorder="1" applyAlignment="1">
      <alignment vertical="center" wrapText="1"/>
    </xf>
    <xf numFmtId="0" fontId="42" fillId="26" borderId="12" xfId="0" applyFont="1" applyFill="1" applyBorder="1" applyAlignment="1">
      <alignment vertical="center"/>
    </xf>
    <xf numFmtId="0" fontId="25" fillId="0" borderId="0" xfId="0" applyFont="1" applyBorder="1" applyAlignment="1">
      <alignment horizontal="left" vertical="center" wrapText="1"/>
    </xf>
    <xf numFmtId="0" fontId="5" fillId="26" borderId="30" xfId="0" applyFont="1" applyFill="1" applyBorder="1" applyAlignment="1">
      <alignment vertical="center"/>
    </xf>
    <xf numFmtId="0" fontId="5" fillId="26" borderId="21" xfId="0" applyFont="1" applyFill="1" applyBorder="1" applyAlignment="1">
      <alignment vertical="center"/>
    </xf>
    <xf numFmtId="0" fontId="47" fillId="0" borderId="16" xfId="0" applyFont="1" applyBorder="1" applyAlignment="1">
      <alignment horizontal="center" vertical="top"/>
    </xf>
    <xf numFmtId="0" fontId="47" fillId="0" borderId="35" xfId="0" applyFont="1" applyBorder="1" applyAlignment="1">
      <alignment horizontal="center" vertical="top"/>
    </xf>
    <xf numFmtId="0" fontId="47" fillId="0" borderId="13" xfId="0" applyFont="1" applyBorder="1" applyAlignment="1">
      <alignment horizontal="center" vertical="top"/>
    </xf>
    <xf numFmtId="0" fontId="47" fillId="0" borderId="31" xfId="0" applyFont="1" applyBorder="1" applyAlignment="1">
      <alignment horizontal="left" vertical="top" wrapText="1"/>
    </xf>
    <xf numFmtId="0" fontId="47" fillId="0" borderId="33" xfId="0" applyFont="1" applyBorder="1" applyAlignment="1">
      <alignment vertical="top" wrapText="1"/>
    </xf>
    <xf numFmtId="0" fontId="47" fillId="0" borderId="32" xfId="0" applyFont="1" applyBorder="1" applyAlignment="1">
      <alignment vertical="top" wrapText="1"/>
    </xf>
    <xf numFmtId="0" fontId="48" fillId="0" borderId="32" xfId="0" applyFont="1" applyBorder="1" applyAlignment="1">
      <alignment horizontal="left" vertical="top" wrapText="1"/>
    </xf>
    <xf numFmtId="0" fontId="48" fillId="0" borderId="16" xfId="0" applyFont="1" applyBorder="1" applyAlignment="1">
      <alignment horizontal="center" vertical="top"/>
    </xf>
    <xf numFmtId="0" fontId="48" fillId="0" borderId="35" xfId="0" applyFont="1" applyBorder="1" applyAlignment="1">
      <alignment horizontal="center" vertical="top"/>
    </xf>
    <xf numFmtId="0" fontId="48" fillId="0" borderId="13" xfId="0" applyFont="1" applyBorder="1" applyAlignment="1">
      <alignment horizontal="center" vertical="top"/>
    </xf>
    <xf numFmtId="0" fontId="48" fillId="0" borderId="33" xfId="0" applyFont="1" applyBorder="1" applyAlignment="1">
      <alignment horizontal="left" vertical="top" wrapText="1"/>
    </xf>
    <xf numFmtId="0" fontId="48" fillId="0" borderId="31" xfId="0" applyFont="1" applyBorder="1" applyAlignment="1">
      <alignment horizontal="left" vertical="top" wrapText="1"/>
    </xf>
    <xf numFmtId="0" fontId="48" fillId="0" borderId="33" xfId="0" applyFont="1" applyBorder="1" applyAlignment="1">
      <alignment vertical="top" wrapText="1"/>
    </xf>
    <xf numFmtId="0" fontId="48" fillId="0" borderId="32" xfId="0" applyFont="1" applyBorder="1" applyAlignment="1">
      <alignment vertical="top" wrapText="1"/>
    </xf>
    <xf numFmtId="176" fontId="47" fillId="0" borderId="16" xfId="0" applyNumberFormat="1" applyFont="1" applyBorder="1" applyAlignment="1">
      <alignment horizontal="center" vertical="top"/>
    </xf>
    <xf numFmtId="176" fontId="47" fillId="0" borderId="35" xfId="0" applyNumberFormat="1" applyFont="1" applyBorder="1" applyAlignment="1">
      <alignment horizontal="center" vertical="top"/>
    </xf>
    <xf numFmtId="0" fontId="5" fillId="29" borderId="14" xfId="43" applyFont="1" applyFill="1" applyBorder="1" applyAlignment="1">
      <alignment horizontal="center" vertical="center"/>
    </xf>
    <xf numFmtId="0" fontId="47" fillId="0" borderId="32" xfId="0" applyFont="1" applyBorder="1" applyAlignment="1">
      <alignment horizontal="left" vertical="top" wrapText="1"/>
    </xf>
    <xf numFmtId="0" fontId="47" fillId="0" borderId="31" xfId="0" applyFont="1" applyBorder="1" applyAlignment="1">
      <alignment vertical="top" wrapText="1"/>
    </xf>
    <xf numFmtId="176" fontId="47" fillId="0" borderId="13" xfId="0" applyNumberFormat="1" applyFont="1" applyBorder="1" applyAlignment="1">
      <alignment horizontal="center" vertical="top"/>
    </xf>
    <xf numFmtId="0" fontId="47" fillId="0" borderId="33" xfId="0" applyFont="1" applyBorder="1" applyAlignment="1">
      <alignment horizontal="left" vertical="top" wrapText="1"/>
    </xf>
    <xf numFmtId="0" fontId="25" fillId="0" borderId="0" xfId="0" applyFont="1" applyAlignment="1">
      <alignment vertical="center"/>
    </xf>
    <xf numFmtId="0" fontId="49" fillId="0" borderId="12" xfId="0" applyFont="1" applyBorder="1"/>
    <xf numFmtId="9" fontId="5" fillId="0" borderId="11" xfId="0" applyNumberFormat="1" applyFont="1" applyBorder="1" applyAlignment="1">
      <alignment horizontal="right" vertical="center"/>
    </xf>
    <xf numFmtId="9" fontId="33" fillId="0" borderId="0" xfId="0" applyNumberFormat="1" applyFont="1"/>
    <xf numFmtId="0" fontId="4" fillId="0" borderId="0" xfId="47" applyAlignment="1"/>
    <xf numFmtId="0" fontId="51"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4" xfId="47" applyFont="1" applyFill="1" applyBorder="1" applyAlignment="1"/>
    <xf numFmtId="0" fontId="33" fillId="30" borderId="23" xfId="47" applyFont="1" applyFill="1" applyBorder="1" applyAlignment="1"/>
    <xf numFmtId="0" fontId="5" fillId="0" borderId="34" xfId="47" applyFont="1" applyBorder="1" applyAlignment="1"/>
    <xf numFmtId="0" fontId="33" fillId="0" borderId="34" xfId="47" applyFont="1" applyBorder="1" applyAlignment="1"/>
    <xf numFmtId="0" fontId="5" fillId="30" borderId="36" xfId="47" applyFont="1" applyFill="1" applyBorder="1" applyAlignment="1"/>
    <xf numFmtId="0" fontId="33" fillId="30" borderId="34" xfId="47" applyFont="1" applyFill="1" applyBorder="1" applyAlignment="1"/>
    <xf numFmtId="0" fontId="5" fillId="0" borderId="14" xfId="47" applyFont="1" applyBorder="1" applyAlignment="1"/>
    <xf numFmtId="0" fontId="3" fillId="0" borderId="23" xfId="47" applyFont="1" applyBorder="1" applyAlignment="1"/>
    <xf numFmtId="0" fontId="52" fillId="0" borderId="0" xfId="47" applyFont="1" applyFill="1" applyAlignment="1">
      <alignment vertical="center"/>
    </xf>
    <xf numFmtId="0" fontId="4" fillId="0" borderId="34" xfId="47" applyFont="1" applyBorder="1" applyAlignment="1"/>
    <xf numFmtId="0" fontId="33" fillId="0" borderId="23" xfId="47" applyFont="1" applyBorder="1" applyAlignment="1"/>
    <xf numFmtId="0" fontId="4" fillId="0" borderId="34" xfId="47" applyBorder="1" applyAlignment="1"/>
    <xf numFmtId="0" fontId="5" fillId="30" borderId="23" xfId="47" applyFont="1" applyFill="1" applyBorder="1" applyAlignment="1"/>
    <xf numFmtId="0" fontId="4" fillId="0" borderId="0" xfId="47" applyBorder="1" applyAlignment="1"/>
    <xf numFmtId="0" fontId="4" fillId="0" borderId="23" xfId="47" applyFont="1" applyBorder="1" applyAlignment="1"/>
    <xf numFmtId="0" fontId="33" fillId="0" borderId="0" xfId="47" applyFont="1" applyAlignment="1"/>
    <xf numFmtId="0" fontId="34" fillId="0" borderId="0" xfId="47" applyFont="1" applyFill="1" applyBorder="1" applyAlignment="1"/>
    <xf numFmtId="0" fontId="54"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8" xfId="47" applyBorder="1" applyAlignment="1"/>
    <xf numFmtId="0" fontId="4" fillId="0" borderId="39" xfId="47" applyBorder="1" applyAlignment="1"/>
    <xf numFmtId="0" fontId="4" fillId="0" borderId="40" xfId="47" applyBorder="1" applyAlignment="1"/>
    <xf numFmtId="0" fontId="4" fillId="0" borderId="37" xfId="47" applyBorder="1" applyAlignment="1"/>
    <xf numFmtId="0" fontId="33" fillId="0" borderId="41" xfId="47" applyFont="1" applyBorder="1" applyAlignment="1"/>
    <xf numFmtId="0" fontId="5" fillId="0" borderId="0" xfId="47" applyFont="1" applyFill="1" applyBorder="1" applyAlignment="1"/>
    <xf numFmtId="0" fontId="5" fillId="0" borderId="45" xfId="47" applyFont="1" applyBorder="1" applyAlignment="1"/>
    <xf numFmtId="0" fontId="5" fillId="0" borderId="46" xfId="47" applyFont="1" applyBorder="1" applyAlignment="1"/>
    <xf numFmtId="0" fontId="4" fillId="0" borderId="46" xfId="47" applyBorder="1" applyAlignment="1"/>
    <xf numFmtId="0" fontId="4" fillId="0" borderId="47" xfId="47" applyBorder="1" applyAlignment="1"/>
    <xf numFmtId="0" fontId="5" fillId="0" borderId="45" xfId="47" applyFont="1" applyBorder="1" applyAlignment="1">
      <alignment horizontal="left"/>
    </xf>
    <xf numFmtId="0" fontId="5" fillId="0" borderId="47" xfId="47" applyFont="1" applyBorder="1" applyAlignment="1"/>
    <xf numFmtId="0" fontId="5" fillId="0" borderId="45" xfId="47" applyFont="1" applyBorder="1" applyAlignment="1">
      <alignment vertical="center"/>
    </xf>
    <xf numFmtId="0" fontId="5" fillId="0" borderId="46" xfId="47" applyFont="1" applyBorder="1" applyAlignment="1">
      <alignment vertical="center"/>
    </xf>
    <xf numFmtId="0" fontId="5" fillId="0" borderId="47" xfId="47" applyFont="1" applyBorder="1" applyAlignment="1">
      <alignment vertical="center"/>
    </xf>
    <xf numFmtId="0" fontId="33" fillId="0" borderId="37" xfId="47" applyFont="1" applyBorder="1" applyAlignment="1"/>
    <xf numFmtId="0" fontId="4" fillId="0" borderId="42" xfId="47" applyBorder="1" applyAlignment="1"/>
    <xf numFmtId="0" fontId="4" fillId="0" borderId="43" xfId="47" applyBorder="1" applyAlignment="1"/>
    <xf numFmtId="0" fontId="33" fillId="0" borderId="43" xfId="47" applyFont="1" applyBorder="1" applyAlignment="1"/>
    <xf numFmtId="0" fontId="33" fillId="0" borderId="44" xfId="47" applyFont="1" applyBorder="1" applyAlignment="1"/>
    <xf numFmtId="177" fontId="4" fillId="0" borderId="0" xfId="47" applyNumberFormat="1" applyAlignment="1"/>
    <xf numFmtId="0" fontId="53" fillId="31" borderId="0" xfId="47" applyFont="1" applyFill="1" applyAlignment="1"/>
    <xf numFmtId="0" fontId="55" fillId="31" borderId="0" xfId="47" applyFont="1" applyFill="1" applyAlignment="1"/>
    <xf numFmtId="0" fontId="56" fillId="31" borderId="0" xfId="47" applyFont="1" applyFill="1" applyAlignment="1"/>
    <xf numFmtId="0" fontId="4" fillId="0" borderId="0" xfId="47" applyFill="1" applyBorder="1" applyAlignment="1"/>
    <xf numFmtId="0" fontId="34" fillId="25" borderId="48" xfId="47" applyFont="1" applyFill="1" applyBorder="1" applyAlignment="1">
      <alignment horizontal="center" vertical="center" wrapText="1"/>
    </xf>
    <xf numFmtId="0" fontId="5" fillId="0" borderId="45" xfId="47" applyFont="1" applyFill="1" applyBorder="1" applyAlignment="1"/>
    <xf numFmtId="0" fontId="33" fillId="0" borderId="46" xfId="47" applyFont="1" applyFill="1" applyBorder="1" applyAlignment="1"/>
    <xf numFmtId="0" fontId="5" fillId="0" borderId="46" xfId="47" applyFont="1" applyFill="1" applyBorder="1" applyAlignment="1"/>
    <xf numFmtId="0" fontId="4" fillId="0" borderId="46" xfId="47" applyFill="1" applyBorder="1" applyAlignment="1"/>
    <xf numFmtId="0" fontId="4" fillId="0" borderId="47" xfId="47" applyFill="1" applyBorder="1" applyAlignment="1"/>
    <xf numFmtId="0" fontId="5" fillId="0" borderId="47" xfId="47" applyFont="1" applyFill="1" applyBorder="1" applyAlignment="1"/>
    <xf numFmtId="0" fontId="34" fillId="25" borderId="49" xfId="47" applyFont="1" applyFill="1" applyBorder="1" applyAlignment="1">
      <alignment horizontal="center" vertical="center" wrapText="1"/>
    </xf>
    <xf numFmtId="0" fontId="5" fillId="0" borderId="25" xfId="47" applyFont="1" applyBorder="1" applyAlignment="1"/>
    <xf numFmtId="0" fontId="33" fillId="0" borderId="25" xfId="47" applyFont="1" applyBorder="1" applyAlignment="1"/>
    <xf numFmtId="177" fontId="54" fillId="0" borderId="25" xfId="47" applyNumberFormat="1" applyFont="1" applyBorder="1" applyAlignment="1">
      <alignment horizontal="center"/>
    </xf>
    <xf numFmtId="0" fontId="5" fillId="30" borderId="25" xfId="47" applyFont="1" applyFill="1" applyBorder="1" applyAlignment="1"/>
    <xf numFmtId="0" fontId="33" fillId="30" borderId="25" xfId="47" applyFont="1" applyFill="1" applyBorder="1" applyAlignment="1"/>
    <xf numFmtId="177" fontId="54" fillId="30" borderId="25" xfId="47" applyNumberFormat="1" applyFont="1" applyFill="1" applyBorder="1" applyAlignment="1">
      <alignment horizontal="center"/>
    </xf>
    <xf numFmtId="0" fontId="5" fillId="0" borderId="45" xfId="47" applyFont="1" applyFill="1" applyBorder="1" applyAlignment="1">
      <alignment vertical="top"/>
    </xf>
    <xf numFmtId="0" fontId="33" fillId="0" borderId="46" xfId="47" applyFont="1" applyFill="1" applyBorder="1" applyAlignment="1">
      <alignment vertical="top"/>
    </xf>
    <xf numFmtId="0" fontId="33" fillId="0" borderId="47" xfId="47" applyFont="1" applyFill="1" applyBorder="1" applyAlignment="1">
      <alignment vertical="top"/>
    </xf>
    <xf numFmtId="0" fontId="4" fillId="0" borderId="0" xfId="47"/>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4" xfId="42" applyFont="1" applyFill="1" applyBorder="1" applyAlignment="1">
      <alignment horizontal="left" vertical="center" wrapText="1"/>
    </xf>
    <xf numFmtId="0" fontId="31" fillId="0" borderId="25" xfId="42" applyFont="1" applyFill="1" applyBorder="1" applyAlignment="1">
      <alignment horizontal="left" vertical="center"/>
    </xf>
    <xf numFmtId="0" fontId="31" fillId="0" borderId="26"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176" fontId="38" fillId="0" borderId="24" xfId="41" applyNumberFormat="1" applyFont="1" applyBorder="1" applyAlignment="1">
      <alignment horizontal="center" vertical="center" shrinkToFit="1"/>
    </xf>
    <xf numFmtId="176" fontId="39" fillId="0" borderId="25" xfId="41" applyNumberFormat="1" applyFont="1" applyBorder="1" applyAlignment="1">
      <alignment horizontal="center" vertical="center" shrinkToFit="1"/>
    </xf>
    <xf numFmtId="176" fontId="39" fillId="0" borderId="26" xfId="41" applyNumberFormat="1" applyFont="1" applyBorder="1" applyAlignment="1">
      <alignment horizontal="center" vertical="center" shrinkToFit="1"/>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4" xfId="0" applyFont="1" applyFill="1" applyBorder="1" applyAlignment="1">
      <alignment vertical="center" wrapText="1"/>
    </xf>
    <xf numFmtId="0" fontId="0" fillId="0" borderId="23" xfId="0" applyFont="1" applyBorder="1" applyAlignment="1">
      <alignment vertical="center" wrapText="1"/>
    </xf>
    <xf numFmtId="0" fontId="25" fillId="0" borderId="0" xfId="0" applyFont="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 fillId="0" borderId="16" xfId="0" applyFont="1" applyBorder="1" applyAlignment="1">
      <alignment horizontal="left" vertical="center" wrapText="1"/>
    </xf>
    <xf numFmtId="0" fontId="4" fillId="0" borderId="35"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5" xfId="0" applyNumberFormat="1" applyFont="1" applyBorder="1" applyAlignment="1">
      <alignment horizontal="left" vertical="center" wrapText="1"/>
    </xf>
    <xf numFmtId="176" fontId="46" fillId="0" borderId="16" xfId="0" applyNumberFormat="1" applyFont="1" applyBorder="1" applyAlignment="1">
      <alignment horizontal="left" vertical="center" wrapText="1"/>
    </xf>
    <xf numFmtId="176" fontId="46" fillId="0" borderId="35" xfId="0" applyNumberFormat="1" applyFont="1" applyBorder="1" applyAlignment="1">
      <alignment horizontal="left" vertical="center" wrapText="1"/>
    </xf>
    <xf numFmtId="176" fontId="46" fillId="0" borderId="13" xfId="0" applyNumberFormat="1" applyFont="1" applyBorder="1" applyAlignment="1">
      <alignment horizontal="left" vertical="center" wrapText="1"/>
    </xf>
    <xf numFmtId="0" fontId="46" fillId="0" borderId="16" xfId="0" applyFont="1" applyBorder="1" applyAlignment="1">
      <alignment horizontal="left" vertical="center" wrapText="1"/>
    </xf>
    <xf numFmtId="0" fontId="46" fillId="0" borderId="35" xfId="0" applyFont="1" applyBorder="1" applyAlignment="1">
      <alignment horizontal="left" vertical="center" wrapText="1"/>
    </xf>
    <xf numFmtId="0" fontId="46" fillId="0" borderId="13" xfId="0" applyFont="1" applyBorder="1" applyAlignment="1">
      <alignment horizontal="left" vertical="center" wrapText="1"/>
    </xf>
    <xf numFmtId="0" fontId="4" fillId="0" borderId="15" xfId="43" applyFont="1" applyBorder="1" applyAlignment="1">
      <alignment horizontal="center" vertical="center" wrapText="1"/>
    </xf>
    <xf numFmtId="0" fontId="4" fillId="0" borderId="27" xfId="43" applyFont="1" applyBorder="1" applyAlignment="1">
      <alignment horizontal="center" vertical="center" wrapText="1"/>
    </xf>
    <xf numFmtId="0" fontId="4" fillId="0" borderId="12" xfId="43" applyFont="1" applyBorder="1" applyAlignment="1">
      <alignment horizontal="center" vertical="center" wrapText="1"/>
    </xf>
    <xf numFmtId="176" fontId="4" fillId="0" borderId="13" xfId="0" applyNumberFormat="1" applyFont="1" applyBorder="1" applyAlignment="1">
      <alignment horizontal="left" vertical="center" wrapText="1"/>
    </xf>
    <xf numFmtId="0" fontId="30" fillId="29" borderId="14" xfId="43" applyFont="1" applyFill="1" applyBorder="1" applyAlignment="1">
      <alignment horizontal="left" vertical="center" shrinkToFit="1"/>
    </xf>
    <xf numFmtId="0" fontId="30" fillId="29" borderId="34"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45" fillId="0" borderId="0" xfId="43" applyFont="1" applyAlignment="1">
      <alignment horizontal="center" vertical="center"/>
    </xf>
    <xf numFmtId="0" fontId="4" fillId="0" borderId="16"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13" xfId="0" applyFont="1" applyBorder="1" applyAlignment="1">
      <alignment horizontal="justify" vertical="center" wrapText="1"/>
    </xf>
    <xf numFmtId="0" fontId="46" fillId="0" borderId="16" xfId="0" applyFont="1" applyBorder="1" applyAlignment="1">
      <alignment horizontal="justify" vertical="center" wrapText="1"/>
    </xf>
    <xf numFmtId="0" fontId="46" fillId="0" borderId="13" xfId="0" applyFont="1" applyBorder="1" applyAlignment="1">
      <alignment horizontal="justify" vertical="center" wrapText="1"/>
    </xf>
    <xf numFmtId="0" fontId="50" fillId="0" borderId="0" xfId="47" applyFont="1" applyFill="1" applyBorder="1" applyAlignment="1">
      <alignment horizontal="center" vertical="center" wrapText="1"/>
    </xf>
    <xf numFmtId="0" fontId="50" fillId="0" borderId="0" xfId="47" applyFont="1" applyFill="1" applyBorder="1" applyAlignment="1">
      <alignment horizontal="center" vertical="center"/>
    </xf>
    <xf numFmtId="0" fontId="53" fillId="31" borderId="37" xfId="47" applyFont="1" applyFill="1" applyBorder="1" applyAlignment="1">
      <alignment horizontal="center" vertical="center" wrapText="1"/>
    </xf>
    <xf numFmtId="0" fontId="53" fillId="31" borderId="0" xfId="47" applyFont="1" applyFill="1" applyBorder="1" applyAlignment="1">
      <alignment horizontal="center"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4" fillId="0" borderId="42" xfId="47" applyFont="1" applyFill="1" applyBorder="1" applyAlignment="1">
      <alignment horizontal="left" vertical="center" wrapText="1"/>
    </xf>
    <xf numFmtId="0" fontId="4" fillId="0" borderId="43" xfId="47" applyFont="1" applyFill="1" applyBorder="1" applyAlignment="1">
      <alignment horizontal="left" vertical="center" wrapText="1"/>
    </xf>
    <xf numFmtId="0" fontId="4" fillId="0" borderId="44" xfId="47" applyFont="1" applyFill="1" applyBorder="1" applyAlignment="1">
      <alignment horizontal="left" vertical="center" wrapText="1"/>
    </xf>
    <xf numFmtId="0" fontId="5" fillId="0" borderId="45" xfId="47" applyFont="1" applyBorder="1" applyAlignment="1">
      <alignment horizontal="left"/>
    </xf>
    <xf numFmtId="0" fontId="5" fillId="0" borderId="46" xfId="47" applyFont="1" applyBorder="1" applyAlignment="1">
      <alignment horizontal="left"/>
    </xf>
    <xf numFmtId="0" fontId="5" fillId="0" borderId="47" xfId="47" applyFont="1" applyBorder="1" applyAlignment="1">
      <alignment horizontal="left"/>
    </xf>
    <xf numFmtId="0" fontId="5" fillId="0" borderId="45" xfId="47" applyFont="1" applyBorder="1" applyAlignment="1">
      <alignment horizontal="center"/>
    </xf>
    <xf numFmtId="0" fontId="5" fillId="0" borderId="46" xfId="47" applyFont="1" applyBorder="1" applyAlignment="1">
      <alignment horizontal="center"/>
    </xf>
    <xf numFmtId="0" fontId="5" fillId="0" borderId="47" xfId="47" applyFont="1" applyBorder="1" applyAlignment="1">
      <alignment horizontal="center"/>
    </xf>
    <xf numFmtId="0" fontId="34" fillId="25" borderId="48" xfId="47" applyFont="1" applyFill="1" applyBorder="1" applyAlignment="1">
      <alignment horizontal="left" vertical="center"/>
    </xf>
    <xf numFmtId="0" fontId="34" fillId="25" borderId="49" xfId="47" applyFont="1" applyFill="1" applyBorder="1" applyAlignment="1">
      <alignment horizontal="left" vertical="center"/>
    </xf>
    <xf numFmtId="0" fontId="57" fillId="0" borderId="38" xfId="47" applyFont="1" applyFill="1" applyBorder="1" applyAlignment="1">
      <alignment horizontal="left" vertical="center" wrapText="1"/>
    </xf>
    <xf numFmtId="0" fontId="58" fillId="0" borderId="39" xfId="47" applyFont="1" applyFill="1" applyBorder="1" applyAlignment="1">
      <alignment horizontal="left" vertical="center" wrapText="1"/>
    </xf>
    <xf numFmtId="0" fontId="58" fillId="0" borderId="40" xfId="47" applyFont="1" applyFill="1" applyBorder="1" applyAlignment="1">
      <alignment horizontal="left" vertical="center" wrapText="1"/>
    </xf>
    <xf numFmtId="0" fontId="58" fillId="0" borderId="37" xfId="47" applyFont="1" applyFill="1" applyBorder="1" applyAlignment="1">
      <alignment horizontal="left" vertical="center" wrapText="1"/>
    </xf>
    <xf numFmtId="0" fontId="58" fillId="0" borderId="0" xfId="47" applyFont="1" applyFill="1" applyBorder="1" applyAlignment="1">
      <alignment horizontal="left" vertical="center" wrapText="1"/>
    </xf>
    <xf numFmtId="0" fontId="58" fillId="0" borderId="41" xfId="47" applyFont="1" applyFill="1" applyBorder="1" applyAlignment="1">
      <alignment horizontal="left" vertical="center" wrapText="1"/>
    </xf>
    <xf numFmtId="0" fontId="58" fillId="0" borderId="42" xfId="47" applyFont="1" applyFill="1" applyBorder="1" applyAlignment="1">
      <alignment horizontal="left" vertical="center" wrapText="1"/>
    </xf>
    <xf numFmtId="0" fontId="58" fillId="0" borderId="43" xfId="47" applyFont="1" applyFill="1" applyBorder="1" applyAlignment="1">
      <alignment horizontal="left" vertical="center" wrapText="1"/>
    </xf>
    <xf numFmtId="0" fontId="58" fillId="0" borderId="44" xfId="47" applyFont="1" applyFill="1" applyBorder="1" applyAlignment="1">
      <alignment horizontal="left" vertical="center" wrapText="1"/>
    </xf>
    <xf numFmtId="0" fontId="57" fillId="0" borderId="39" xfId="47" applyFont="1" applyFill="1" applyBorder="1" applyAlignment="1">
      <alignment horizontal="left" vertical="center" wrapText="1"/>
    </xf>
    <xf numFmtId="0" fontId="57" fillId="0" borderId="40" xfId="47" applyFont="1" applyFill="1" applyBorder="1" applyAlignment="1">
      <alignment horizontal="left" vertical="center" wrapText="1"/>
    </xf>
    <xf numFmtId="0" fontId="57" fillId="0" borderId="37" xfId="47" applyFont="1" applyFill="1" applyBorder="1" applyAlignment="1">
      <alignment horizontal="left" vertical="center" wrapText="1"/>
    </xf>
    <xf numFmtId="0" fontId="57" fillId="0" borderId="0" xfId="47" applyFont="1" applyFill="1" applyBorder="1" applyAlignment="1">
      <alignment horizontal="left" vertical="center" wrapText="1"/>
    </xf>
    <xf numFmtId="0" fontId="57" fillId="0" borderId="41" xfId="47" applyFont="1" applyFill="1" applyBorder="1" applyAlignment="1">
      <alignment horizontal="left" vertical="center" wrapText="1"/>
    </xf>
    <xf numFmtId="0" fontId="57" fillId="0" borderId="42" xfId="47" applyFont="1" applyFill="1" applyBorder="1" applyAlignment="1">
      <alignment horizontal="left" vertical="center" wrapText="1"/>
    </xf>
    <xf numFmtId="0" fontId="57" fillId="0" borderId="43" xfId="47" applyFont="1" applyFill="1" applyBorder="1" applyAlignment="1">
      <alignment horizontal="left" vertical="center" wrapText="1"/>
    </xf>
    <xf numFmtId="0" fontId="57" fillId="0" borderId="44"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OJTｺﾐｭﾆｹｰｼｮﾝｼｰﾄ!$B$25:$B$37</c:f>
              <c:strCache>
                <c:ptCount val="13"/>
                <c:pt idx="0">
                  <c:v>コンプライアンス</c:v>
                </c:pt>
                <c:pt idx="1">
                  <c:v>葬祭スタッフとしてのマナーと心構え</c:v>
                </c:pt>
                <c:pt idx="2">
                  <c:v>チームワークとコミュニケーション</c:v>
                </c:pt>
                <c:pt idx="3">
                  <c:v>事前相談</c:v>
                </c:pt>
                <c:pt idx="4">
                  <c:v>葬祭企画</c:v>
                </c:pt>
                <c:pt idx="5">
                  <c:v>見積り、受注</c:v>
                </c:pt>
                <c:pt idx="6">
                  <c:v>搬送</c:v>
                </c:pt>
                <c:pt idx="7">
                  <c:v>遺体処置・湯灌、納棺</c:v>
                </c:pt>
                <c:pt idx="8">
                  <c:v>会場設営</c:v>
                </c:pt>
                <c:pt idx="9">
                  <c:v>式典運営</c:v>
                </c:pt>
                <c:pt idx="10">
                  <c:v>アフターケア</c:v>
                </c:pt>
                <c:pt idx="11">
                  <c:v>施行業務管理</c:v>
                </c:pt>
                <c:pt idx="12">
                  <c:v>葬具管理</c:v>
                </c:pt>
              </c:strCache>
            </c:strRef>
          </c:cat>
          <c:val>
            <c:numRef>
              <c:f>OJTｺﾐｭﾆｹｰｼｮﾝｼｰﾄ!$H$25:$H$37</c:f>
              <c:numCache>
                <c:formatCode>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OJTｺﾐｭﾆｹｰｼｮﾝｼｰﾄ!$B$25:$B$37</c:f>
              <c:strCache>
                <c:ptCount val="13"/>
                <c:pt idx="0">
                  <c:v>コンプライアンス</c:v>
                </c:pt>
                <c:pt idx="1">
                  <c:v>葬祭スタッフとしてのマナーと心構え</c:v>
                </c:pt>
                <c:pt idx="2">
                  <c:v>チームワークとコミュニケーション</c:v>
                </c:pt>
                <c:pt idx="3">
                  <c:v>事前相談</c:v>
                </c:pt>
                <c:pt idx="4">
                  <c:v>葬祭企画</c:v>
                </c:pt>
                <c:pt idx="5">
                  <c:v>見積り、受注</c:v>
                </c:pt>
                <c:pt idx="6">
                  <c:v>搬送</c:v>
                </c:pt>
                <c:pt idx="7">
                  <c:v>遺体処置・湯灌、納棺</c:v>
                </c:pt>
                <c:pt idx="8">
                  <c:v>会場設営</c:v>
                </c:pt>
                <c:pt idx="9">
                  <c:v>式典運営</c:v>
                </c:pt>
                <c:pt idx="10">
                  <c:v>アフターケア</c:v>
                </c:pt>
                <c:pt idx="11">
                  <c:v>施行業務管理</c:v>
                </c:pt>
                <c:pt idx="12">
                  <c:v>葬具管理</c:v>
                </c:pt>
              </c:strCache>
            </c:strRef>
          </c:cat>
          <c:val>
            <c:numRef>
              <c:f>OJTｺﾐｭﾆｹｰｼｮﾝｼｰﾄ!$G$25:$G$37</c:f>
              <c:numCache>
                <c:formatCode>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axId val="99027584"/>
        <c:axId val="99046144"/>
      </c:radarChart>
      <c:catAx>
        <c:axId val="9902758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99046144"/>
        <c:crosses val="autoZero"/>
        <c:auto val="0"/>
        <c:lblAlgn val="ctr"/>
        <c:lblOffset val="100"/>
        <c:noMultiLvlLbl val="0"/>
      </c:catAx>
      <c:valAx>
        <c:axId val="99046144"/>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902758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212" t="s">
        <v>4</v>
      </c>
      <c r="I2" s="212"/>
      <c r="J2" s="212"/>
      <c r="K2" s="2" t="s">
        <v>5</v>
      </c>
    </row>
    <row r="3" spans="2:17" ht="22.5" customHeight="1">
      <c r="H3" s="213"/>
      <c r="I3" s="213"/>
      <c r="J3" s="213"/>
      <c r="K3" s="3"/>
    </row>
    <row r="5" spans="2:17" ht="12" customHeight="1">
      <c r="H5" s="212" t="s">
        <v>6</v>
      </c>
      <c r="I5" s="212"/>
      <c r="J5" s="212"/>
      <c r="K5" s="2" t="s">
        <v>5</v>
      </c>
    </row>
    <row r="6" spans="2:17" ht="22.5" customHeight="1">
      <c r="H6" s="213"/>
      <c r="I6" s="213"/>
      <c r="J6" s="213"/>
      <c r="K6" s="3"/>
    </row>
    <row r="7" spans="2:17" ht="10.5" customHeight="1">
      <c r="H7" s="4"/>
      <c r="I7" s="4"/>
      <c r="J7" s="4"/>
      <c r="K7" s="5"/>
    </row>
    <row r="8" spans="2:17" s="6" customFormat="1" ht="13.5"/>
    <row r="9" spans="2:17" s="6" customFormat="1" ht="13.5">
      <c r="B9" s="211" t="s">
        <v>22</v>
      </c>
      <c r="C9" s="211"/>
      <c r="D9" s="211"/>
      <c r="E9" s="211"/>
      <c r="F9" s="211"/>
      <c r="G9" s="211"/>
      <c r="H9" s="211"/>
      <c r="I9" s="211"/>
      <c r="J9" s="211"/>
      <c r="K9" s="211"/>
    </row>
    <row r="10" spans="2:17" s="6" customFormat="1" ht="13.5">
      <c r="B10" s="211"/>
      <c r="C10" s="211"/>
      <c r="D10" s="211"/>
      <c r="E10" s="211"/>
      <c r="F10" s="211"/>
      <c r="G10" s="211"/>
      <c r="H10" s="211"/>
      <c r="I10" s="211"/>
      <c r="J10" s="211"/>
      <c r="K10" s="211"/>
    </row>
    <row r="11" spans="2:17" s="6" customFormat="1" ht="13.5">
      <c r="B11" s="211"/>
      <c r="C11" s="211"/>
      <c r="D11" s="211"/>
      <c r="E11" s="211"/>
      <c r="F11" s="211"/>
      <c r="G11" s="211"/>
      <c r="H11" s="211"/>
      <c r="I11" s="211"/>
      <c r="J11" s="211"/>
      <c r="K11" s="211"/>
    </row>
    <row r="13" spans="2:17" ht="32.1" customHeight="1">
      <c r="B13" s="204" t="s">
        <v>15</v>
      </c>
      <c r="C13" s="205"/>
      <c r="D13" s="205"/>
      <c r="E13" s="208" t="s">
        <v>27</v>
      </c>
      <c r="F13" s="209"/>
      <c r="G13" s="209"/>
      <c r="H13" s="209"/>
      <c r="I13" s="209"/>
      <c r="J13" s="209"/>
      <c r="K13" s="210"/>
      <c r="L13" s="5"/>
    </row>
    <row r="14" spans="2:17" ht="32.1" customHeight="1">
      <c r="B14" s="204" t="s">
        <v>7</v>
      </c>
      <c r="C14" s="205"/>
      <c r="D14" s="205"/>
      <c r="E14" s="206" t="s">
        <v>82</v>
      </c>
      <c r="F14" s="207"/>
      <c r="G14" s="207"/>
      <c r="H14" s="207"/>
      <c r="I14" s="207"/>
      <c r="J14" s="207"/>
      <c r="K14" s="207"/>
    </row>
    <row r="15" spans="2:17" s="6" customFormat="1" ht="84" customHeight="1">
      <c r="B15" s="199" t="s">
        <v>273</v>
      </c>
      <c r="C15" s="200"/>
      <c r="D15" s="200"/>
      <c r="E15" s="201" t="s">
        <v>83</v>
      </c>
      <c r="F15" s="202"/>
      <c r="G15" s="202"/>
      <c r="H15" s="202"/>
      <c r="I15" s="202"/>
      <c r="J15" s="202"/>
      <c r="K15" s="203"/>
      <c r="Q15" s="7"/>
    </row>
    <row r="17" s="72" customFormat="1"/>
    <row r="18" s="72" customFormat="1"/>
    <row r="19" s="72" customFormat="1"/>
    <row r="20" s="72" customFormat="1"/>
    <row r="21" s="72" customFormat="1"/>
    <row r="22" s="72" customFormat="1"/>
    <row r="23" s="72" customFormat="1"/>
    <row r="24" s="72" customFormat="1"/>
    <row r="25" s="72" customFormat="1"/>
    <row r="26" s="72" customFormat="1"/>
    <row r="27" s="72" customFormat="1"/>
    <row r="28" s="72" customFormat="1"/>
    <row r="29" s="72" customFormat="1"/>
    <row r="30" s="72" customFormat="1"/>
    <row r="31" s="72" customFormat="1"/>
    <row r="32" s="72" customFormat="1"/>
    <row r="33" s="72" customFormat="1"/>
    <row r="34" s="72" customFormat="1"/>
    <row r="35" s="72" customFormat="1"/>
    <row r="36" s="72" customFormat="1"/>
    <row r="37" s="72" customFormat="1"/>
    <row r="38" s="72" customFormat="1"/>
    <row r="39" s="72" customFormat="1"/>
    <row r="40" s="72" customFormat="1"/>
    <row r="41" s="72" customFormat="1"/>
    <row r="42" s="72" customFormat="1"/>
    <row r="43" s="72" customFormat="1"/>
    <row r="44" s="72" customFormat="1"/>
    <row r="45" s="72" customFormat="1"/>
    <row r="46" s="72" customFormat="1"/>
    <row r="47" s="72" customFormat="1"/>
    <row r="48" s="72" customFormat="1"/>
    <row r="49" s="72" customFormat="1"/>
    <row r="50" s="72" customFormat="1"/>
    <row r="51" s="72" customFormat="1"/>
    <row r="52" s="72" customFormat="1"/>
    <row r="53" s="72" customFormat="1"/>
    <row r="54" s="72" customFormat="1"/>
    <row r="55" s="72" customFormat="1"/>
    <row r="56" s="72" customFormat="1"/>
    <row r="57" s="72" customFormat="1"/>
    <row r="58" s="72" customFormat="1"/>
    <row r="59" s="72" customFormat="1"/>
    <row r="60" s="72"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49"/>
  <sheetViews>
    <sheetView view="pageBreakPreview" zoomScaleNormal="100" zoomScaleSheetLayoutView="100" workbookViewId="0">
      <selection activeCell="D17" sqref="D17:E17"/>
    </sheetView>
  </sheetViews>
  <sheetFormatPr defaultRowHeight="12"/>
  <cols>
    <col min="1" max="1" width="1.28515625" style="9" customWidth="1"/>
    <col min="2" max="2" width="15" style="9" customWidth="1"/>
    <col min="3" max="3" width="19.140625" style="9" customWidth="1"/>
    <col min="4" max="4" width="4" style="24" bestFit="1" customWidth="1"/>
    <col min="5" max="5" width="60.28515625" style="9" customWidth="1"/>
    <col min="6" max="6" width="10.5703125" style="9" customWidth="1"/>
    <col min="7" max="7" width="10.140625" style="9" customWidth="1"/>
    <col min="8" max="8" width="29.7109375" style="9" customWidth="1"/>
    <col min="9" max="9" width="9.140625" style="9"/>
    <col min="10" max="11" width="0" style="9" hidden="1" customWidth="1"/>
    <col min="12" max="16384" width="9.140625" style="9"/>
  </cols>
  <sheetData>
    <row r="1" spans="1:11" ht="29.25" customHeight="1">
      <c r="A1" s="23"/>
      <c r="B1" s="36" t="s">
        <v>131</v>
      </c>
      <c r="C1" s="23"/>
      <c r="D1" s="23"/>
      <c r="E1" s="23"/>
      <c r="F1" s="217" t="s">
        <v>25</v>
      </c>
      <c r="G1" s="217"/>
      <c r="H1" s="217"/>
    </row>
    <row r="2" spans="1:11" ht="29.25" customHeight="1">
      <c r="B2" s="8"/>
      <c r="C2" s="23"/>
      <c r="F2" s="217"/>
      <c r="G2" s="217"/>
      <c r="H2" s="217"/>
    </row>
    <row r="3" spans="1:11" ht="29.25" customHeight="1">
      <c r="B3" s="8"/>
      <c r="E3" s="33"/>
      <c r="F3" s="217"/>
      <c r="G3" s="217"/>
      <c r="H3" s="217"/>
    </row>
    <row r="4" spans="1:11">
      <c r="B4" s="10"/>
      <c r="F4" s="217"/>
      <c r="G4" s="217"/>
      <c r="H4" s="217"/>
    </row>
    <row r="5" spans="1:11" ht="13.5" customHeight="1">
      <c r="B5" s="21" t="s">
        <v>18</v>
      </c>
      <c r="E5" s="38"/>
      <c r="J5" s="128" t="s">
        <v>308</v>
      </c>
    </row>
    <row r="6" spans="1:11" ht="13.5" customHeight="1">
      <c r="B6" s="19" t="s">
        <v>0</v>
      </c>
      <c r="C6" s="19" t="s">
        <v>1</v>
      </c>
      <c r="D6" s="218" t="s">
        <v>2</v>
      </c>
      <c r="E6" s="218"/>
      <c r="F6" s="20" t="s">
        <v>16</v>
      </c>
      <c r="G6" s="20" t="s">
        <v>3</v>
      </c>
      <c r="H6" s="20" t="s">
        <v>17</v>
      </c>
      <c r="J6" s="128" t="s">
        <v>16</v>
      </c>
      <c r="K6" s="128" t="s">
        <v>3</v>
      </c>
    </row>
    <row r="7" spans="1:11" s="39" customFormat="1" ht="50.25" customHeight="1">
      <c r="B7" s="221" t="s">
        <v>28</v>
      </c>
      <c r="C7" s="27" t="s">
        <v>31</v>
      </c>
      <c r="D7" s="68">
        <v>1</v>
      </c>
      <c r="E7" s="27" t="s">
        <v>84</v>
      </c>
      <c r="F7" s="40"/>
      <c r="G7" s="41"/>
      <c r="H7" s="42"/>
      <c r="J7" s="39">
        <f>IF(F7="○",2,IF(F7="△",1,0))</f>
        <v>0</v>
      </c>
      <c r="K7" s="39">
        <f>IF(G7="○",2,IF(G7="△",1,0))</f>
        <v>0</v>
      </c>
    </row>
    <row r="8" spans="1:11" s="39" customFormat="1" ht="50.25" customHeight="1">
      <c r="B8" s="222"/>
      <c r="C8" s="27" t="s">
        <v>32</v>
      </c>
      <c r="D8" s="68">
        <v>2</v>
      </c>
      <c r="E8" s="27" t="s">
        <v>85</v>
      </c>
      <c r="F8" s="40"/>
      <c r="G8" s="41"/>
      <c r="H8" s="42"/>
      <c r="J8" s="39">
        <f t="shared" ref="J8:J43" si="0">IF(F8="○",2,IF(F8="△",1,0))</f>
        <v>0</v>
      </c>
      <c r="K8" s="39">
        <f t="shared" ref="K8:K43" si="1">IF(G8="○",2,IF(G8="△",1,0))</f>
        <v>0</v>
      </c>
    </row>
    <row r="9" spans="1:11" s="39" customFormat="1" ht="50.25" customHeight="1">
      <c r="B9" s="221" t="s">
        <v>29</v>
      </c>
      <c r="C9" s="27" t="s">
        <v>33</v>
      </c>
      <c r="D9" s="68">
        <v>3</v>
      </c>
      <c r="E9" s="27" t="s">
        <v>86</v>
      </c>
      <c r="F9" s="40"/>
      <c r="G9" s="41"/>
      <c r="H9" s="43"/>
      <c r="J9" s="39">
        <f t="shared" si="0"/>
        <v>0</v>
      </c>
      <c r="K9" s="39">
        <f t="shared" si="1"/>
        <v>0</v>
      </c>
    </row>
    <row r="10" spans="1:11" s="39" customFormat="1" ht="50.25" customHeight="1">
      <c r="B10" s="223"/>
      <c r="C10" s="27" t="s">
        <v>81</v>
      </c>
      <c r="D10" s="68">
        <v>4</v>
      </c>
      <c r="E10" s="27" t="s">
        <v>87</v>
      </c>
      <c r="F10" s="40"/>
      <c r="G10" s="41"/>
      <c r="H10" s="43"/>
      <c r="J10" s="39">
        <f t="shared" si="0"/>
        <v>0</v>
      </c>
      <c r="K10" s="39">
        <f t="shared" si="1"/>
        <v>0</v>
      </c>
    </row>
    <row r="11" spans="1:11" s="39" customFormat="1" ht="50.25" customHeight="1">
      <c r="B11" s="222" t="s">
        <v>30</v>
      </c>
      <c r="C11" s="61" t="s">
        <v>23</v>
      </c>
      <c r="D11" s="68">
        <v>5</v>
      </c>
      <c r="E11" s="61" t="s">
        <v>88</v>
      </c>
      <c r="F11" s="40"/>
      <c r="G11" s="41"/>
      <c r="H11" s="43"/>
      <c r="J11" s="39">
        <f t="shared" si="0"/>
        <v>0</v>
      </c>
      <c r="K11" s="39">
        <f t="shared" si="1"/>
        <v>0</v>
      </c>
    </row>
    <row r="12" spans="1:11" s="39" customFormat="1" ht="50.25" customHeight="1">
      <c r="B12" s="223"/>
      <c r="C12" s="27" t="s">
        <v>37</v>
      </c>
      <c r="D12" s="68">
        <v>6</v>
      </c>
      <c r="E12" s="27" t="s">
        <v>89</v>
      </c>
      <c r="F12" s="40"/>
      <c r="G12" s="41"/>
      <c r="H12" s="43"/>
      <c r="J12" s="39">
        <f t="shared" si="0"/>
        <v>0</v>
      </c>
      <c r="K12" s="39">
        <f t="shared" si="1"/>
        <v>0</v>
      </c>
    </row>
    <row r="13" spans="1:11" s="39" customFormat="1" ht="50.25" customHeight="1">
      <c r="B13" s="222" t="s">
        <v>34</v>
      </c>
      <c r="C13" s="27" t="s">
        <v>35</v>
      </c>
      <c r="D13" s="224" t="s">
        <v>26</v>
      </c>
      <c r="E13" s="225"/>
      <c r="F13" s="77"/>
      <c r="G13" s="78"/>
      <c r="H13" s="79"/>
    </row>
    <row r="14" spans="1:11" s="39" customFormat="1" ht="50.25" customHeight="1">
      <c r="B14" s="223"/>
      <c r="C14" s="27" t="s">
        <v>36</v>
      </c>
      <c r="D14" s="224" t="s">
        <v>26</v>
      </c>
      <c r="E14" s="225"/>
      <c r="F14" s="77"/>
      <c r="G14" s="78"/>
      <c r="H14" s="79"/>
    </row>
    <row r="15" spans="1:11" ht="6" customHeight="1">
      <c r="B15" s="11"/>
      <c r="C15" s="12"/>
      <c r="D15" s="25"/>
      <c r="E15" s="12"/>
      <c r="F15" s="13"/>
      <c r="G15" s="13"/>
      <c r="H15" s="30"/>
      <c r="J15" s="39"/>
      <c r="K15" s="39"/>
    </row>
    <row r="16" spans="1:11" ht="13.5">
      <c r="B16" s="22" t="s">
        <v>72</v>
      </c>
      <c r="C16" s="37"/>
      <c r="H16" s="35"/>
      <c r="J16" s="39"/>
      <c r="K16" s="39"/>
    </row>
    <row r="17" spans="2:11" ht="13.5">
      <c r="B17" s="19" t="s">
        <v>0</v>
      </c>
      <c r="C17" s="19" t="s">
        <v>1</v>
      </c>
      <c r="D17" s="219" t="s">
        <v>2</v>
      </c>
      <c r="E17" s="220"/>
      <c r="F17" s="20" t="s">
        <v>16</v>
      </c>
      <c r="G17" s="34" t="s">
        <v>3</v>
      </c>
      <c r="H17" s="20" t="s">
        <v>17</v>
      </c>
      <c r="J17" s="39"/>
      <c r="K17" s="39"/>
    </row>
    <row r="18" spans="2:11" ht="50.25" customHeight="1">
      <c r="B18" s="214" t="s">
        <v>90</v>
      </c>
      <c r="C18" s="69" t="s">
        <v>91</v>
      </c>
      <c r="D18" s="70">
        <v>7</v>
      </c>
      <c r="E18" s="71" t="s">
        <v>93</v>
      </c>
      <c r="F18" s="40"/>
      <c r="G18" s="41"/>
      <c r="H18" s="28"/>
      <c r="J18" s="39">
        <f t="shared" si="0"/>
        <v>0</v>
      </c>
      <c r="K18" s="39">
        <f t="shared" si="1"/>
        <v>0</v>
      </c>
    </row>
    <row r="19" spans="2:11" ht="50.25" customHeight="1">
      <c r="B19" s="215"/>
      <c r="C19" s="69" t="s">
        <v>92</v>
      </c>
      <c r="D19" s="70">
        <v>8</v>
      </c>
      <c r="E19" s="71" t="s">
        <v>257</v>
      </c>
      <c r="F19" s="40"/>
      <c r="G19" s="41"/>
      <c r="H19" s="28"/>
      <c r="J19" s="39">
        <f t="shared" si="0"/>
        <v>0</v>
      </c>
      <c r="K19" s="39">
        <f t="shared" si="1"/>
        <v>0</v>
      </c>
    </row>
    <row r="20" spans="2:11" ht="50.25" customHeight="1">
      <c r="B20" s="215"/>
      <c r="C20" s="69" t="s">
        <v>191</v>
      </c>
      <c r="D20" s="70">
        <v>9</v>
      </c>
      <c r="E20" s="71" t="s">
        <v>94</v>
      </c>
      <c r="F20" s="40"/>
      <c r="G20" s="41"/>
      <c r="H20" s="28"/>
      <c r="J20" s="39">
        <f t="shared" si="0"/>
        <v>0</v>
      </c>
      <c r="K20" s="39">
        <f t="shared" si="1"/>
        <v>0</v>
      </c>
    </row>
    <row r="21" spans="2:11" ht="50.25" customHeight="1">
      <c r="B21" s="214" t="s">
        <v>95</v>
      </c>
      <c r="C21" s="69" t="s">
        <v>96</v>
      </c>
      <c r="D21" s="70">
        <v>10</v>
      </c>
      <c r="E21" s="71" t="s">
        <v>99</v>
      </c>
      <c r="F21" s="40"/>
      <c r="G21" s="41"/>
      <c r="H21" s="28"/>
      <c r="J21" s="39">
        <f t="shared" si="0"/>
        <v>0</v>
      </c>
      <c r="K21" s="39">
        <f t="shared" si="1"/>
        <v>0</v>
      </c>
    </row>
    <row r="22" spans="2:11" ht="50.25" customHeight="1">
      <c r="B22" s="215"/>
      <c r="C22" s="69" t="s">
        <v>97</v>
      </c>
      <c r="D22" s="70">
        <v>11</v>
      </c>
      <c r="E22" s="71" t="s">
        <v>299</v>
      </c>
      <c r="F22" s="40"/>
      <c r="G22" s="41"/>
      <c r="H22" s="28"/>
      <c r="J22" s="39">
        <f t="shared" si="0"/>
        <v>0</v>
      </c>
      <c r="K22" s="39">
        <f t="shared" si="1"/>
        <v>0</v>
      </c>
    </row>
    <row r="23" spans="2:11" ht="50.25" customHeight="1">
      <c r="B23" s="216"/>
      <c r="C23" s="76" t="s">
        <v>98</v>
      </c>
      <c r="D23" s="70">
        <v>12</v>
      </c>
      <c r="E23" s="71" t="s">
        <v>337</v>
      </c>
      <c r="F23" s="40"/>
      <c r="G23" s="41"/>
      <c r="H23" s="28"/>
      <c r="J23" s="39">
        <f t="shared" si="0"/>
        <v>0</v>
      </c>
      <c r="K23" s="39">
        <f t="shared" si="1"/>
        <v>0</v>
      </c>
    </row>
    <row r="24" spans="2:11" ht="50.25" customHeight="1">
      <c r="B24" s="214" t="s">
        <v>100</v>
      </c>
      <c r="C24" s="69" t="s">
        <v>101</v>
      </c>
      <c r="D24" s="70">
        <v>13</v>
      </c>
      <c r="E24" s="71" t="s">
        <v>300</v>
      </c>
      <c r="F24" s="40"/>
      <c r="G24" s="41"/>
      <c r="H24" s="28"/>
      <c r="J24" s="39">
        <f t="shared" si="0"/>
        <v>0</v>
      </c>
      <c r="K24" s="39">
        <f t="shared" si="1"/>
        <v>0</v>
      </c>
    </row>
    <row r="25" spans="2:11" ht="50.25" customHeight="1">
      <c r="B25" s="215"/>
      <c r="C25" s="69" t="s">
        <v>102</v>
      </c>
      <c r="D25" s="70">
        <v>14</v>
      </c>
      <c r="E25" s="71" t="s">
        <v>301</v>
      </c>
      <c r="F25" s="40"/>
      <c r="G25" s="41"/>
      <c r="H25" s="28"/>
      <c r="J25" s="39">
        <f t="shared" si="0"/>
        <v>0</v>
      </c>
      <c r="K25" s="39">
        <f t="shared" si="1"/>
        <v>0</v>
      </c>
    </row>
    <row r="26" spans="2:11" ht="50.25" customHeight="1">
      <c r="B26" s="214" t="s">
        <v>103</v>
      </c>
      <c r="C26" s="69" t="s">
        <v>104</v>
      </c>
      <c r="D26" s="70">
        <v>15</v>
      </c>
      <c r="E26" s="71" t="s">
        <v>302</v>
      </c>
      <c r="F26" s="40"/>
      <c r="G26" s="41"/>
      <c r="H26" s="28"/>
      <c r="J26" s="39">
        <f t="shared" si="0"/>
        <v>0</v>
      </c>
      <c r="K26" s="39">
        <f t="shared" si="1"/>
        <v>0</v>
      </c>
    </row>
    <row r="27" spans="2:11" ht="50.25" customHeight="1">
      <c r="B27" s="215"/>
      <c r="C27" s="69" t="s">
        <v>105</v>
      </c>
      <c r="D27" s="70">
        <v>16</v>
      </c>
      <c r="E27" s="71" t="s">
        <v>107</v>
      </c>
      <c r="F27" s="40"/>
      <c r="G27" s="41"/>
      <c r="H27" s="28"/>
      <c r="J27" s="39">
        <f t="shared" si="0"/>
        <v>0</v>
      </c>
      <c r="K27" s="39">
        <f t="shared" si="1"/>
        <v>0</v>
      </c>
    </row>
    <row r="28" spans="2:11" ht="50.25" customHeight="1">
      <c r="B28" s="216"/>
      <c r="C28" s="76" t="s">
        <v>106</v>
      </c>
      <c r="D28" s="70">
        <v>17</v>
      </c>
      <c r="E28" s="71" t="s">
        <v>303</v>
      </c>
      <c r="F28" s="40"/>
      <c r="G28" s="41"/>
      <c r="H28" s="28"/>
      <c r="J28" s="39">
        <f t="shared" si="0"/>
        <v>0</v>
      </c>
      <c r="K28" s="39">
        <f t="shared" si="1"/>
        <v>0</v>
      </c>
    </row>
    <row r="29" spans="2:11" ht="50.25" customHeight="1">
      <c r="B29" s="214" t="s">
        <v>38</v>
      </c>
      <c r="C29" s="69" t="s">
        <v>108</v>
      </c>
      <c r="D29" s="70">
        <v>18</v>
      </c>
      <c r="E29" s="71" t="s">
        <v>109</v>
      </c>
      <c r="F29" s="40"/>
      <c r="G29" s="41"/>
      <c r="H29" s="28"/>
      <c r="J29" s="39">
        <f t="shared" si="0"/>
        <v>0</v>
      </c>
      <c r="K29" s="39">
        <f t="shared" si="1"/>
        <v>0</v>
      </c>
    </row>
    <row r="30" spans="2:11" ht="50.25" customHeight="1">
      <c r="B30" s="216"/>
      <c r="C30" s="83" t="s">
        <v>77</v>
      </c>
      <c r="D30" s="70">
        <v>19</v>
      </c>
      <c r="E30" s="71" t="s">
        <v>304</v>
      </c>
      <c r="F30" s="40"/>
      <c r="G30" s="41"/>
      <c r="H30" s="28"/>
      <c r="J30" s="39">
        <f t="shared" si="0"/>
        <v>0</v>
      </c>
      <c r="K30" s="39">
        <f t="shared" si="1"/>
        <v>0</v>
      </c>
    </row>
    <row r="31" spans="2:11" ht="50.25" customHeight="1">
      <c r="B31" s="214" t="s">
        <v>39</v>
      </c>
      <c r="C31" s="69" t="s">
        <v>41</v>
      </c>
      <c r="D31" s="70">
        <v>20</v>
      </c>
      <c r="E31" s="71" t="s">
        <v>305</v>
      </c>
      <c r="F31" s="40"/>
      <c r="G31" s="41"/>
      <c r="H31" s="28"/>
      <c r="J31" s="39">
        <f t="shared" si="0"/>
        <v>0</v>
      </c>
      <c r="K31" s="39">
        <f t="shared" si="1"/>
        <v>0</v>
      </c>
    </row>
    <row r="32" spans="2:11" ht="50.25" customHeight="1">
      <c r="B32" s="215"/>
      <c r="C32" s="69" t="s">
        <v>42</v>
      </c>
      <c r="D32" s="70">
        <v>21</v>
      </c>
      <c r="E32" s="71" t="s">
        <v>110</v>
      </c>
      <c r="F32" s="40"/>
      <c r="G32" s="41"/>
      <c r="H32" s="28"/>
      <c r="J32" s="39">
        <f t="shared" si="0"/>
        <v>0</v>
      </c>
      <c r="K32" s="39">
        <f t="shared" si="1"/>
        <v>0</v>
      </c>
    </row>
    <row r="33" spans="2:11" ht="50.25" customHeight="1">
      <c r="B33" s="216"/>
      <c r="C33" s="76" t="s">
        <v>43</v>
      </c>
      <c r="D33" s="70">
        <v>22</v>
      </c>
      <c r="E33" s="71" t="s">
        <v>306</v>
      </c>
      <c r="F33" s="40"/>
      <c r="G33" s="41"/>
      <c r="H33" s="28"/>
      <c r="J33" s="39">
        <f t="shared" si="0"/>
        <v>0</v>
      </c>
      <c r="K33" s="39">
        <f t="shared" si="1"/>
        <v>0</v>
      </c>
    </row>
    <row r="34" spans="2:11" ht="50.25" customHeight="1">
      <c r="B34" s="214" t="s">
        <v>40</v>
      </c>
      <c r="C34" s="69" t="s">
        <v>44</v>
      </c>
      <c r="D34" s="70">
        <v>23</v>
      </c>
      <c r="E34" s="71" t="s">
        <v>113</v>
      </c>
      <c r="F34" s="40"/>
      <c r="G34" s="41"/>
      <c r="H34" s="28"/>
      <c r="J34" s="39">
        <f t="shared" si="0"/>
        <v>0</v>
      </c>
      <c r="K34" s="39">
        <f t="shared" si="1"/>
        <v>0</v>
      </c>
    </row>
    <row r="35" spans="2:11" ht="50.25" customHeight="1">
      <c r="B35" s="215"/>
      <c r="C35" s="69" t="s">
        <v>111</v>
      </c>
      <c r="D35" s="70">
        <v>24</v>
      </c>
      <c r="E35" s="71" t="s">
        <v>114</v>
      </c>
      <c r="F35" s="40"/>
      <c r="G35" s="41"/>
      <c r="H35" s="28"/>
      <c r="J35" s="39">
        <f t="shared" si="0"/>
        <v>0</v>
      </c>
      <c r="K35" s="39">
        <f t="shared" si="1"/>
        <v>0</v>
      </c>
    </row>
    <row r="36" spans="2:11" ht="50.25" customHeight="1">
      <c r="B36" s="215"/>
      <c r="C36" s="69" t="s">
        <v>112</v>
      </c>
      <c r="D36" s="70">
        <v>25</v>
      </c>
      <c r="E36" s="71" t="s">
        <v>115</v>
      </c>
      <c r="F36" s="40"/>
      <c r="G36" s="41"/>
      <c r="H36" s="28"/>
      <c r="J36" s="39">
        <f t="shared" si="0"/>
        <v>0</v>
      </c>
      <c r="K36" s="39">
        <f t="shared" si="1"/>
        <v>0</v>
      </c>
    </row>
    <row r="37" spans="2:11" ht="50.25" customHeight="1">
      <c r="B37" s="214" t="s">
        <v>116</v>
      </c>
      <c r="C37" s="69" t="s">
        <v>117</v>
      </c>
      <c r="D37" s="70">
        <v>26</v>
      </c>
      <c r="E37" s="71" t="s">
        <v>307</v>
      </c>
      <c r="F37" s="40"/>
      <c r="G37" s="41"/>
      <c r="H37" s="28"/>
      <c r="J37" s="39">
        <f t="shared" si="0"/>
        <v>0</v>
      </c>
      <c r="K37" s="39">
        <f t="shared" si="1"/>
        <v>0</v>
      </c>
    </row>
    <row r="38" spans="2:11" ht="50.25" customHeight="1">
      <c r="B38" s="215"/>
      <c r="C38" s="69" t="s">
        <v>118</v>
      </c>
      <c r="D38" s="70">
        <v>27</v>
      </c>
      <c r="E38" s="71" t="s">
        <v>120</v>
      </c>
      <c r="F38" s="40"/>
      <c r="G38" s="41"/>
      <c r="H38" s="28"/>
      <c r="J38" s="39">
        <f t="shared" si="0"/>
        <v>0</v>
      </c>
      <c r="K38" s="39">
        <f t="shared" si="1"/>
        <v>0</v>
      </c>
    </row>
    <row r="39" spans="2:11" ht="50.25" customHeight="1">
      <c r="B39" s="215"/>
      <c r="C39" s="69" t="s">
        <v>119</v>
      </c>
      <c r="D39" s="70">
        <v>28</v>
      </c>
      <c r="E39" s="71" t="s">
        <v>121</v>
      </c>
      <c r="F39" s="40"/>
      <c r="G39" s="41"/>
      <c r="H39" s="28"/>
      <c r="J39" s="39">
        <f t="shared" si="0"/>
        <v>0</v>
      </c>
      <c r="K39" s="39">
        <f t="shared" si="1"/>
        <v>0</v>
      </c>
    </row>
    <row r="40" spans="2:11" ht="50.25" customHeight="1">
      <c r="B40" s="214" t="s">
        <v>122</v>
      </c>
      <c r="C40" s="69" t="s">
        <v>123</v>
      </c>
      <c r="D40" s="70">
        <v>29</v>
      </c>
      <c r="E40" s="71" t="s">
        <v>125</v>
      </c>
      <c r="F40" s="40"/>
      <c r="G40" s="41"/>
      <c r="H40" s="28"/>
      <c r="J40" s="39">
        <f t="shared" si="0"/>
        <v>0</v>
      </c>
      <c r="K40" s="39">
        <f t="shared" si="1"/>
        <v>0</v>
      </c>
    </row>
    <row r="41" spans="2:11" ht="50.25" customHeight="1">
      <c r="B41" s="215"/>
      <c r="C41" s="69" t="s">
        <v>124</v>
      </c>
      <c r="D41" s="70">
        <v>30</v>
      </c>
      <c r="E41" s="71" t="s">
        <v>126</v>
      </c>
      <c r="F41" s="40"/>
      <c r="G41" s="41"/>
      <c r="H41" s="28"/>
      <c r="J41" s="39">
        <f t="shared" si="0"/>
        <v>0</v>
      </c>
      <c r="K41" s="39">
        <f t="shared" si="1"/>
        <v>0</v>
      </c>
    </row>
    <row r="42" spans="2:11" ht="50.25" customHeight="1">
      <c r="B42" s="214" t="s">
        <v>67</v>
      </c>
      <c r="C42" s="69" t="s">
        <v>127</v>
      </c>
      <c r="D42" s="70">
        <v>31</v>
      </c>
      <c r="E42" s="71" t="s">
        <v>129</v>
      </c>
      <c r="F42" s="40"/>
      <c r="G42" s="41"/>
      <c r="H42" s="28"/>
      <c r="J42" s="39">
        <f t="shared" si="0"/>
        <v>0</v>
      </c>
      <c r="K42" s="39">
        <f t="shared" si="1"/>
        <v>0</v>
      </c>
    </row>
    <row r="43" spans="2:11" ht="50.25" customHeight="1">
      <c r="B43" s="216"/>
      <c r="C43" s="83" t="s">
        <v>128</v>
      </c>
      <c r="D43" s="70">
        <v>32</v>
      </c>
      <c r="E43" s="71" t="s">
        <v>130</v>
      </c>
      <c r="F43" s="40"/>
      <c r="G43" s="41"/>
      <c r="H43" s="28"/>
      <c r="J43" s="39">
        <f t="shared" si="0"/>
        <v>0</v>
      </c>
      <c r="K43" s="39">
        <f t="shared" si="1"/>
        <v>0</v>
      </c>
    </row>
    <row r="44" spans="2:11" customFormat="1" ht="27">
      <c r="B44" s="29"/>
      <c r="C44" s="30"/>
      <c r="D44" s="26"/>
      <c r="F44" s="17" t="s">
        <v>8</v>
      </c>
      <c r="G44" s="18" t="s">
        <v>9</v>
      </c>
      <c r="H44" s="14" t="s">
        <v>10</v>
      </c>
    </row>
    <row r="45" spans="2:11" customFormat="1" ht="30" customHeight="1">
      <c r="B45" s="29"/>
      <c r="C45" s="31"/>
      <c r="D45" s="26"/>
      <c r="E45" s="15" t="s">
        <v>11</v>
      </c>
      <c r="F45" s="129">
        <f>COUNTIF($F$7:$F$43,"○")</f>
        <v>0</v>
      </c>
      <c r="G45" s="129">
        <f>COUNTIF($G$7:$G$43,"○")</f>
        <v>0</v>
      </c>
      <c r="H45" s="130" t="e">
        <f>G45/$G$48</f>
        <v>#DIV/0!</v>
      </c>
    </row>
    <row r="46" spans="2:11" customFormat="1" ht="30" customHeight="1">
      <c r="B46" s="29"/>
      <c r="C46" s="31"/>
      <c r="D46" s="26"/>
      <c r="E46" s="15" t="s">
        <v>12</v>
      </c>
      <c r="F46" s="129">
        <f>COUNTIF($F$7:$F$43,"△")</f>
        <v>0</v>
      </c>
      <c r="G46" s="129">
        <f>COUNTIF($G$7:$G$43,"△")</f>
        <v>0</v>
      </c>
      <c r="H46" s="130" t="e">
        <f t="shared" ref="H46:H47" si="2">G46/$G$48</f>
        <v>#DIV/0!</v>
      </c>
    </row>
    <row r="47" spans="2:11" customFormat="1" ht="30" customHeight="1" thickBot="1">
      <c r="B47" s="29"/>
      <c r="C47" s="31"/>
      <c r="D47" s="26"/>
      <c r="E47" s="15" t="s">
        <v>13</v>
      </c>
      <c r="F47" s="129">
        <f>COUNTIF($F$7:$F$43,"×")</f>
        <v>0</v>
      </c>
      <c r="G47" s="129">
        <f>COUNTIF($G$7:$G$43,"×")</f>
        <v>0</v>
      </c>
      <c r="H47" s="130" t="e">
        <f t="shared" si="2"/>
        <v>#DIV/0!</v>
      </c>
    </row>
    <row r="48" spans="2:11" customFormat="1" ht="30" customHeight="1" thickTop="1" thickBot="1">
      <c r="B48" s="29"/>
      <c r="C48" s="31"/>
      <c r="D48" s="26"/>
      <c r="E48" s="15" t="s">
        <v>14</v>
      </c>
      <c r="F48" s="16">
        <f>SUM(F45:F47)</f>
        <v>0</v>
      </c>
      <c r="G48" s="16">
        <f>SUM(G45:G47)</f>
        <v>0</v>
      </c>
      <c r="H48" s="131" t="e">
        <f>SUM(H45:H47)</f>
        <v>#DIV/0!</v>
      </c>
    </row>
    <row r="49" spans="2:3" ht="32.25" customHeight="1" thickTop="1">
      <c r="B49" s="29"/>
      <c r="C49" s="31"/>
    </row>
  </sheetData>
  <mergeCells count="19">
    <mergeCell ref="B31:B33"/>
    <mergeCell ref="B37:B39"/>
    <mergeCell ref="B40:B41"/>
    <mergeCell ref="B34:B36"/>
    <mergeCell ref="B42:B43"/>
    <mergeCell ref="B24:B25"/>
    <mergeCell ref="B26:B28"/>
    <mergeCell ref="B29:B30"/>
    <mergeCell ref="F1:H4"/>
    <mergeCell ref="D6:E6"/>
    <mergeCell ref="B21:B23"/>
    <mergeCell ref="D17:E17"/>
    <mergeCell ref="B7:B8"/>
    <mergeCell ref="B9:B10"/>
    <mergeCell ref="B11:B12"/>
    <mergeCell ref="B13:B14"/>
    <mergeCell ref="B18:B20"/>
    <mergeCell ref="D13:E13"/>
    <mergeCell ref="D14:E14"/>
  </mergeCells>
  <phoneticPr fontId="3"/>
  <dataValidations count="1">
    <dataValidation type="list" allowBlank="1" showInputMessage="1" showErrorMessage="1" sqref="F7:G12 F18:G43">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view="pageBreakPreview" zoomScale="85" zoomScaleNormal="100" zoomScaleSheetLayoutView="85" workbookViewId="0">
      <pane xSplit="1" ySplit="2" topLeftCell="B3" activePane="bottomRight" state="frozen"/>
      <selection activeCell="B1" sqref="B1"/>
      <selection pane="topRight" activeCell="B1" sqref="B1"/>
      <selection pane="bottomLeft" activeCell="B1" sqref="B1"/>
      <selection pane="bottomRight"/>
    </sheetView>
  </sheetViews>
  <sheetFormatPr defaultRowHeight="12"/>
  <cols>
    <col min="1" max="1" width="28.5703125" customWidth="1"/>
    <col min="2" max="2" width="92.85546875" customWidth="1"/>
    <col min="3" max="3" width="10.7109375" customWidth="1"/>
    <col min="6" max="6" width="30.85546875" customWidth="1"/>
  </cols>
  <sheetData>
    <row r="1" spans="1:7" ht="26.1" customHeight="1">
      <c r="A1" s="73" t="s">
        <v>271</v>
      </c>
    </row>
    <row r="2" spans="1:7" ht="26.1" customHeight="1">
      <c r="A2" s="44" t="s">
        <v>0</v>
      </c>
      <c r="B2" s="64" t="s">
        <v>19</v>
      </c>
      <c r="C2" s="65" t="s">
        <v>20</v>
      </c>
    </row>
    <row r="3" spans="1:7" ht="26.1" customHeight="1">
      <c r="A3" s="231" t="s">
        <v>45</v>
      </c>
      <c r="B3" s="47" t="s">
        <v>46</v>
      </c>
      <c r="C3" s="48"/>
      <c r="E3" s="230"/>
      <c r="F3" s="55"/>
      <c r="G3" s="54"/>
    </row>
    <row r="4" spans="1:7" ht="26.1" customHeight="1">
      <c r="A4" s="232"/>
      <c r="B4" s="49" t="s">
        <v>47</v>
      </c>
      <c r="C4" s="50"/>
      <c r="E4" s="230"/>
      <c r="F4" s="55"/>
      <c r="G4" s="54"/>
    </row>
    <row r="5" spans="1:7" ht="26.1" customHeight="1">
      <c r="A5" s="232"/>
      <c r="B5" s="49" t="s">
        <v>48</v>
      </c>
      <c r="C5" s="50"/>
      <c r="E5" s="230"/>
      <c r="F5" s="55"/>
      <c r="G5" s="54"/>
    </row>
    <row r="6" spans="1:7" ht="26.1" customHeight="1">
      <c r="A6" s="233" t="s">
        <v>49</v>
      </c>
      <c r="B6" s="47" t="s">
        <v>50</v>
      </c>
      <c r="C6" s="48"/>
      <c r="E6" s="62"/>
      <c r="F6" s="55"/>
      <c r="G6" s="54"/>
    </row>
    <row r="7" spans="1:7" ht="26.1" customHeight="1">
      <c r="A7" s="233"/>
      <c r="B7" s="49" t="s">
        <v>51</v>
      </c>
      <c r="C7" s="50"/>
      <c r="E7" s="62"/>
      <c r="F7" s="55"/>
      <c r="G7" s="54"/>
    </row>
    <row r="8" spans="1:7" ht="26.1" customHeight="1">
      <c r="A8" s="233"/>
      <c r="B8" s="49" t="s">
        <v>52</v>
      </c>
      <c r="C8" s="50"/>
      <c r="E8" s="226"/>
      <c r="F8" s="57"/>
      <c r="G8" s="54"/>
    </row>
    <row r="9" spans="1:7" ht="26.1" customHeight="1">
      <c r="A9" s="233"/>
      <c r="B9" s="49" t="s">
        <v>53</v>
      </c>
      <c r="C9" s="50"/>
      <c r="E9" s="226"/>
      <c r="F9" s="57"/>
      <c r="G9" s="54"/>
    </row>
    <row r="10" spans="1:7" ht="26.1" customHeight="1">
      <c r="A10" s="234" t="s">
        <v>24</v>
      </c>
      <c r="B10" s="52" t="s">
        <v>54</v>
      </c>
      <c r="C10" s="48"/>
      <c r="E10" s="226"/>
      <c r="F10" s="57"/>
      <c r="G10" s="54"/>
    </row>
    <row r="11" spans="1:7" ht="26.1" customHeight="1">
      <c r="A11" s="235"/>
      <c r="B11" s="60" t="s">
        <v>55</v>
      </c>
      <c r="C11" s="50"/>
      <c r="E11" s="56"/>
      <c r="F11" s="57"/>
      <c r="G11" s="54"/>
    </row>
    <row r="12" spans="1:7" ht="26.1" customHeight="1">
      <c r="A12" s="235"/>
      <c r="B12" s="60" t="s">
        <v>56</v>
      </c>
      <c r="C12" s="50"/>
      <c r="E12" s="226"/>
      <c r="F12" s="58"/>
      <c r="G12" s="54"/>
    </row>
    <row r="13" spans="1:7" ht="26.1" customHeight="1">
      <c r="A13" s="235"/>
      <c r="B13" s="60" t="s">
        <v>57</v>
      </c>
      <c r="C13" s="50"/>
      <c r="E13" s="226"/>
      <c r="F13" s="58"/>
      <c r="G13" s="54"/>
    </row>
    <row r="14" spans="1:7" ht="26.1" customHeight="1">
      <c r="A14" s="236"/>
      <c r="B14" s="81" t="s">
        <v>58</v>
      </c>
      <c r="C14" s="51"/>
      <c r="E14" s="226"/>
      <c r="F14" s="58"/>
      <c r="G14" s="54"/>
    </row>
    <row r="15" spans="1:7" ht="26.1" customHeight="1">
      <c r="C15" s="66" t="s">
        <v>21</v>
      </c>
      <c r="E15" s="54"/>
      <c r="F15" s="226"/>
      <c r="G15" s="57"/>
    </row>
    <row r="16" spans="1:7" ht="26.1" customHeight="1">
      <c r="A16" s="73" t="s">
        <v>272</v>
      </c>
      <c r="E16" s="54"/>
      <c r="F16" s="226"/>
      <c r="G16" s="57"/>
    </row>
    <row r="17" spans="1:7" ht="26.1" customHeight="1">
      <c r="A17" s="75" t="s">
        <v>0</v>
      </c>
      <c r="B17" s="45" t="s">
        <v>19</v>
      </c>
      <c r="C17" s="46" t="s">
        <v>20</v>
      </c>
      <c r="E17" s="54"/>
      <c r="F17" s="226"/>
      <c r="G17" s="57"/>
    </row>
    <row r="18" spans="1:7" ht="26.1" customHeight="1">
      <c r="A18" s="227" t="s">
        <v>132</v>
      </c>
      <c r="B18" s="47" t="s">
        <v>53</v>
      </c>
      <c r="C18" s="48"/>
      <c r="E18" s="54"/>
      <c r="F18" s="104"/>
      <c r="G18" s="32"/>
    </row>
    <row r="19" spans="1:7" ht="26.1" customHeight="1">
      <c r="A19" s="228"/>
      <c r="B19" s="49" t="s">
        <v>133</v>
      </c>
      <c r="C19" s="50"/>
      <c r="E19" s="54"/>
      <c r="F19" s="104"/>
      <c r="G19" s="57"/>
    </row>
    <row r="20" spans="1:7" ht="26.1" customHeight="1">
      <c r="A20" s="228"/>
      <c r="B20" s="105" t="s">
        <v>134</v>
      </c>
      <c r="C20" s="84"/>
      <c r="E20" s="54"/>
      <c r="F20" s="104"/>
      <c r="G20" s="57"/>
    </row>
    <row r="21" spans="1:7" ht="26.1" customHeight="1">
      <c r="A21" s="228"/>
      <c r="B21" s="105" t="s">
        <v>135</v>
      </c>
      <c r="C21" s="84"/>
      <c r="E21" s="54"/>
      <c r="F21" s="104"/>
      <c r="G21" s="57"/>
    </row>
    <row r="22" spans="1:7" ht="26.1" customHeight="1">
      <c r="A22" s="228"/>
      <c r="B22" s="105" t="s">
        <v>136</v>
      </c>
      <c r="C22" s="84"/>
      <c r="E22" s="54"/>
      <c r="F22" s="104"/>
      <c r="G22" s="57"/>
    </row>
    <row r="23" spans="1:7" ht="26.1" customHeight="1">
      <c r="A23" s="229"/>
      <c r="B23" s="85" t="s">
        <v>137</v>
      </c>
      <c r="C23" s="51"/>
      <c r="E23" s="54"/>
      <c r="F23" s="104"/>
      <c r="G23" s="59"/>
    </row>
    <row r="24" spans="1:7" ht="26.1" customHeight="1">
      <c r="A24" s="227" t="s">
        <v>138</v>
      </c>
      <c r="B24" s="47" t="s">
        <v>139</v>
      </c>
      <c r="C24" s="48"/>
      <c r="E24" s="54"/>
      <c r="F24" s="104"/>
      <c r="G24" s="32"/>
    </row>
    <row r="25" spans="1:7" ht="26.1" customHeight="1">
      <c r="A25" s="228"/>
      <c r="B25" s="49" t="s">
        <v>140</v>
      </c>
      <c r="C25" s="50"/>
      <c r="E25" s="54"/>
      <c r="F25" s="104"/>
      <c r="G25" s="57"/>
    </row>
    <row r="26" spans="1:7" ht="26.1" customHeight="1">
      <c r="A26" s="228"/>
      <c r="B26" s="105" t="s">
        <v>141</v>
      </c>
      <c r="C26" s="84"/>
      <c r="E26" s="54"/>
      <c r="F26" s="104"/>
      <c r="G26" s="57"/>
    </row>
    <row r="27" spans="1:7" ht="26.1" customHeight="1">
      <c r="A27" s="228"/>
      <c r="B27" s="105" t="s">
        <v>142</v>
      </c>
      <c r="C27" s="84"/>
      <c r="E27" s="54"/>
      <c r="F27" s="104"/>
      <c r="G27" s="57"/>
    </row>
    <row r="28" spans="1:7" ht="26.1" customHeight="1">
      <c r="A28" s="227" t="s">
        <v>143</v>
      </c>
      <c r="B28" s="47" t="s">
        <v>144</v>
      </c>
      <c r="C28" s="48"/>
      <c r="E28" s="54"/>
      <c r="F28" s="104"/>
      <c r="G28" s="32"/>
    </row>
    <row r="29" spans="1:7" ht="26.1" customHeight="1">
      <c r="A29" s="228"/>
      <c r="B29" s="49" t="s">
        <v>145</v>
      </c>
      <c r="C29" s="50"/>
      <c r="E29" s="54"/>
      <c r="F29" s="104"/>
      <c r="G29" s="57"/>
    </row>
    <row r="30" spans="1:7" ht="26.1" customHeight="1">
      <c r="A30" s="228"/>
      <c r="B30" s="105" t="s">
        <v>146</v>
      </c>
      <c r="C30" s="84"/>
      <c r="E30" s="54"/>
      <c r="F30" s="104"/>
      <c r="G30" s="57"/>
    </row>
    <row r="31" spans="1:7" ht="26.1" customHeight="1">
      <c r="A31" s="228"/>
      <c r="B31" s="105" t="s">
        <v>142</v>
      </c>
      <c r="C31" s="84"/>
      <c r="E31" s="54"/>
      <c r="F31" s="104"/>
      <c r="G31" s="57"/>
    </row>
    <row r="32" spans="1:7" ht="26.1" customHeight="1">
      <c r="A32" s="227" t="s">
        <v>147</v>
      </c>
      <c r="B32" s="47" t="s">
        <v>148</v>
      </c>
      <c r="C32" s="48"/>
      <c r="E32" s="54"/>
      <c r="F32" s="104"/>
      <c r="G32" s="32"/>
    </row>
    <row r="33" spans="1:7" ht="26.1" customHeight="1">
      <c r="A33" s="228"/>
      <c r="B33" s="49" t="s">
        <v>149</v>
      </c>
      <c r="C33" s="50"/>
      <c r="E33" s="54"/>
      <c r="F33" s="104"/>
      <c r="G33" s="57"/>
    </row>
    <row r="34" spans="1:7" ht="26.1" customHeight="1">
      <c r="A34" s="228"/>
      <c r="B34" s="105" t="s">
        <v>150</v>
      </c>
      <c r="C34" s="84"/>
      <c r="E34" s="54"/>
      <c r="F34" s="104"/>
      <c r="G34" s="57"/>
    </row>
    <row r="35" spans="1:7" ht="26.1" customHeight="1">
      <c r="A35" s="228"/>
      <c r="B35" s="105" t="s">
        <v>151</v>
      </c>
      <c r="C35" s="84"/>
      <c r="E35" s="54"/>
      <c r="F35" s="104"/>
      <c r="G35" s="57"/>
    </row>
    <row r="36" spans="1:7" ht="26.1" customHeight="1">
      <c r="A36" s="228"/>
      <c r="B36" s="105" t="s">
        <v>142</v>
      </c>
      <c r="C36" s="84"/>
      <c r="E36" s="54"/>
      <c r="F36" s="104"/>
      <c r="G36" s="57"/>
    </row>
    <row r="37" spans="1:7" ht="26.1" customHeight="1">
      <c r="A37" s="227" t="s">
        <v>69</v>
      </c>
      <c r="B37" s="47" t="s">
        <v>78</v>
      </c>
      <c r="C37" s="48"/>
      <c r="E37" s="54"/>
      <c r="F37" s="226"/>
      <c r="G37" s="57"/>
    </row>
    <row r="38" spans="1:7" ht="26.1" customHeight="1">
      <c r="A38" s="228"/>
      <c r="B38" s="49" t="s">
        <v>70</v>
      </c>
      <c r="C38" s="50"/>
      <c r="E38" s="54"/>
      <c r="F38" s="226"/>
      <c r="G38" s="59"/>
    </row>
    <row r="39" spans="1:7" ht="26.1" customHeight="1">
      <c r="A39" s="229"/>
      <c r="B39" s="106" t="s">
        <v>79</v>
      </c>
      <c r="C39" s="51"/>
      <c r="E39" s="54"/>
      <c r="F39" s="82"/>
      <c r="G39" s="59"/>
    </row>
    <row r="40" spans="1:7" ht="26.1" customHeight="1">
      <c r="A40" s="227" t="s">
        <v>59</v>
      </c>
      <c r="B40" s="47" t="s">
        <v>60</v>
      </c>
      <c r="C40" s="48"/>
      <c r="E40" s="54"/>
      <c r="F40" s="56"/>
      <c r="G40" s="32"/>
    </row>
    <row r="41" spans="1:7" ht="26.1" customHeight="1">
      <c r="A41" s="228"/>
      <c r="B41" s="49" t="s">
        <v>61</v>
      </c>
      <c r="C41" s="50"/>
      <c r="E41" s="54"/>
      <c r="F41" s="56"/>
      <c r="G41" s="57"/>
    </row>
    <row r="42" spans="1:7" ht="26.1" customHeight="1">
      <c r="A42" s="229"/>
      <c r="B42" s="85" t="s">
        <v>62</v>
      </c>
      <c r="C42" s="51"/>
      <c r="E42" s="54"/>
      <c r="F42" s="74"/>
      <c r="G42" s="59"/>
    </row>
    <row r="43" spans="1:7" ht="26.1" customHeight="1">
      <c r="A43" s="227" t="s">
        <v>63</v>
      </c>
      <c r="B43" s="63" t="s">
        <v>64</v>
      </c>
      <c r="C43" s="48"/>
      <c r="E43" s="54"/>
      <c r="F43" s="80"/>
      <c r="G43" s="32"/>
    </row>
    <row r="44" spans="1:7" ht="26.1" customHeight="1">
      <c r="A44" s="228"/>
      <c r="B44" s="49" t="s">
        <v>65</v>
      </c>
      <c r="C44" s="50"/>
      <c r="E44" s="54"/>
      <c r="F44" s="80"/>
      <c r="G44" s="57"/>
    </row>
    <row r="45" spans="1:7" ht="26.1" customHeight="1">
      <c r="A45" s="228"/>
      <c r="B45" s="49" t="s">
        <v>152</v>
      </c>
      <c r="C45" s="50"/>
      <c r="E45" s="54"/>
      <c r="F45" s="104"/>
      <c r="G45" s="57"/>
    </row>
    <row r="46" spans="1:7" ht="26.1" customHeight="1">
      <c r="A46" s="228"/>
      <c r="B46" s="49" t="s">
        <v>66</v>
      </c>
      <c r="C46" s="50"/>
      <c r="E46" s="54"/>
      <c r="F46" s="80"/>
      <c r="G46" s="59"/>
    </row>
    <row r="47" spans="1:7" ht="26.1" customHeight="1">
      <c r="A47" s="227" t="s">
        <v>153</v>
      </c>
      <c r="B47" s="63" t="s">
        <v>154</v>
      </c>
      <c r="C47" s="48"/>
      <c r="E47" s="54"/>
      <c r="F47" s="104"/>
      <c r="G47" s="32"/>
    </row>
    <row r="48" spans="1:7" ht="26.1" customHeight="1">
      <c r="A48" s="228"/>
      <c r="B48" s="49" t="s">
        <v>155</v>
      </c>
      <c r="C48" s="50"/>
      <c r="E48" s="54"/>
      <c r="F48" s="104"/>
      <c r="G48" s="57"/>
    </row>
    <row r="49" spans="1:7" ht="26.1" customHeight="1">
      <c r="A49" s="228"/>
      <c r="B49" s="49" t="s">
        <v>156</v>
      </c>
      <c r="C49" s="50"/>
      <c r="E49" s="54"/>
      <c r="F49" s="104"/>
      <c r="G49" s="57"/>
    </row>
    <row r="50" spans="1:7" ht="26.1" customHeight="1">
      <c r="A50" s="228"/>
      <c r="B50" s="49" t="s">
        <v>142</v>
      </c>
      <c r="C50" s="50"/>
      <c r="E50" s="54"/>
      <c r="F50" s="104"/>
      <c r="G50" s="59"/>
    </row>
    <row r="51" spans="1:7" ht="26.1" customHeight="1">
      <c r="A51" s="227" t="s">
        <v>157</v>
      </c>
      <c r="B51" s="63" t="s">
        <v>157</v>
      </c>
      <c r="C51" s="48"/>
      <c r="E51" s="54"/>
      <c r="F51" s="104"/>
      <c r="G51" s="32"/>
    </row>
    <row r="52" spans="1:7" ht="26.1" customHeight="1">
      <c r="A52" s="228"/>
      <c r="B52" s="49" t="s">
        <v>158</v>
      </c>
      <c r="C52" s="50"/>
      <c r="E52" s="54"/>
      <c r="F52" s="104"/>
      <c r="G52" s="57"/>
    </row>
    <row r="53" spans="1:7" ht="26.1" customHeight="1">
      <c r="A53" s="228"/>
      <c r="B53" s="49" t="s">
        <v>159</v>
      </c>
      <c r="C53" s="50"/>
      <c r="E53" s="54"/>
      <c r="F53" s="104"/>
      <c r="G53" s="57"/>
    </row>
    <row r="54" spans="1:7" ht="26.1" customHeight="1">
      <c r="A54" s="228"/>
      <c r="B54" s="49" t="s">
        <v>160</v>
      </c>
      <c r="C54" s="50"/>
      <c r="E54" s="54"/>
      <c r="F54" s="104"/>
      <c r="G54" s="59"/>
    </row>
    <row r="55" spans="1:7" ht="26.1" customHeight="1">
      <c r="A55" s="227" t="s">
        <v>68</v>
      </c>
      <c r="B55" s="63" t="s">
        <v>278</v>
      </c>
      <c r="C55" s="48"/>
      <c r="E55" s="54"/>
      <c r="F55" s="56"/>
      <c r="G55" s="32"/>
    </row>
    <row r="56" spans="1:7" ht="26.1" customHeight="1">
      <c r="A56" s="228"/>
      <c r="B56" s="67" t="s">
        <v>80</v>
      </c>
      <c r="C56" s="53"/>
      <c r="E56" s="54"/>
      <c r="F56" s="56"/>
      <c r="G56" s="32"/>
    </row>
    <row r="57" spans="1:7" ht="26.1" customHeight="1">
      <c r="A57" s="229"/>
      <c r="B57" s="102" t="s">
        <v>71</v>
      </c>
      <c r="C57" s="103"/>
      <c r="E57" s="54"/>
      <c r="F57" s="56"/>
      <c r="G57" s="32"/>
    </row>
  </sheetData>
  <mergeCells count="18">
    <mergeCell ref="A55:A57"/>
    <mergeCell ref="A37:A39"/>
    <mergeCell ref="A10:A14"/>
    <mergeCell ref="E12:E14"/>
    <mergeCell ref="A43:A46"/>
    <mergeCell ref="A47:A50"/>
    <mergeCell ref="A51:A54"/>
    <mergeCell ref="F15:F17"/>
    <mergeCell ref="A40:A42"/>
    <mergeCell ref="F37:F38"/>
    <mergeCell ref="E3:E5"/>
    <mergeCell ref="A3:A5"/>
    <mergeCell ref="A6:A9"/>
    <mergeCell ref="E8:E10"/>
    <mergeCell ref="A18:A23"/>
    <mergeCell ref="A24:A27"/>
    <mergeCell ref="A28:A31"/>
    <mergeCell ref="A32:A36"/>
  </mergeCells>
  <phoneticPr fontId="3"/>
  <printOptions horizontalCentered="1"/>
  <pageMargins left="0.59055118110236227" right="0.59055118110236227" top="0.43307086614173229" bottom="0.23622047244094491" header="0.31496062992125984" footer="0.19685039370078741"/>
  <pageSetup paperSize="9" scale="68" firstPageNumber="4" orientation="portrait" r:id="rId1"/>
  <headerFooter alignWithMargins="0">
    <oddFooter>&amp;C&amp;P / &amp;N &amp;R&amp;"ＭＳ Ｐゴシック,標準"（&amp;"ARIAL,標準"C&amp;"ＭＳ Ｐゴシック,標準"）厚生労働省</oddFooter>
  </headerFooter>
  <rowBreaks count="1" manualBreakCount="1">
    <brk id="42"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6"/>
  <sheetViews>
    <sheetView view="pageBreakPreview" zoomScaleNormal="100" zoomScaleSheetLayoutView="100" workbookViewId="0">
      <selection activeCell="D24" sqref="D24"/>
    </sheetView>
  </sheetViews>
  <sheetFormatPr defaultColWidth="10.28515625" defaultRowHeight="13.5"/>
  <cols>
    <col min="1" max="1" width="8.5703125" style="89" customWidth="1"/>
    <col min="2" max="2" width="15.85546875" style="88" customWidth="1"/>
    <col min="3" max="3" width="2.42578125" style="88" customWidth="1"/>
    <col min="4" max="4" width="83.28515625" style="87" customWidth="1"/>
    <col min="5" max="256" width="10.28515625" style="86"/>
    <col min="257" max="257" width="8.5703125" style="86" customWidth="1"/>
    <col min="258" max="258" width="15.85546875" style="86" customWidth="1"/>
    <col min="259" max="259" width="2.42578125" style="86" customWidth="1"/>
    <col min="260" max="260" width="83.28515625" style="86" customWidth="1"/>
    <col min="261" max="512" width="10.28515625" style="86"/>
    <col min="513" max="513" width="8.5703125" style="86" customWidth="1"/>
    <col min="514" max="514" width="15.85546875" style="86" customWidth="1"/>
    <col min="515" max="515" width="2.42578125" style="86" customWidth="1"/>
    <col min="516" max="516" width="83.28515625" style="86" customWidth="1"/>
    <col min="517" max="768" width="10.28515625" style="86"/>
    <col min="769" max="769" width="8.5703125" style="86" customWidth="1"/>
    <col min="770" max="770" width="15.85546875" style="86" customWidth="1"/>
    <col min="771" max="771" width="2.42578125" style="86" customWidth="1"/>
    <col min="772" max="772" width="83.28515625" style="86" customWidth="1"/>
    <col min="773" max="1024" width="10.28515625" style="86"/>
    <col min="1025" max="1025" width="8.5703125" style="86" customWidth="1"/>
    <col min="1026" max="1026" width="15.85546875" style="86" customWidth="1"/>
    <col min="1027" max="1027" width="2.42578125" style="86" customWidth="1"/>
    <col min="1028" max="1028" width="83.28515625" style="86" customWidth="1"/>
    <col min="1029" max="1280" width="10.28515625" style="86"/>
    <col min="1281" max="1281" width="8.5703125" style="86" customWidth="1"/>
    <col min="1282" max="1282" width="15.85546875" style="86" customWidth="1"/>
    <col min="1283" max="1283" width="2.42578125" style="86" customWidth="1"/>
    <col min="1284" max="1284" width="83.28515625" style="86" customWidth="1"/>
    <col min="1285" max="1536" width="10.28515625" style="86"/>
    <col min="1537" max="1537" width="8.5703125" style="86" customWidth="1"/>
    <col min="1538" max="1538" width="15.85546875" style="86" customWidth="1"/>
    <col min="1539" max="1539" width="2.42578125" style="86" customWidth="1"/>
    <col min="1540" max="1540" width="83.28515625" style="86" customWidth="1"/>
    <col min="1541" max="1792" width="10.28515625" style="86"/>
    <col min="1793" max="1793" width="8.5703125" style="86" customWidth="1"/>
    <col min="1794" max="1794" width="15.85546875" style="86" customWidth="1"/>
    <col min="1795" max="1795" width="2.42578125" style="86" customWidth="1"/>
    <col min="1796" max="1796" width="83.28515625" style="86" customWidth="1"/>
    <col min="1797" max="2048" width="10.28515625" style="86"/>
    <col min="2049" max="2049" width="8.5703125" style="86" customWidth="1"/>
    <col min="2050" max="2050" width="15.85546875" style="86" customWidth="1"/>
    <col min="2051" max="2051" width="2.42578125" style="86" customWidth="1"/>
    <col min="2052" max="2052" width="83.28515625" style="86" customWidth="1"/>
    <col min="2053" max="2304" width="10.28515625" style="86"/>
    <col min="2305" max="2305" width="8.5703125" style="86" customWidth="1"/>
    <col min="2306" max="2306" width="15.85546875" style="86" customWidth="1"/>
    <col min="2307" max="2307" width="2.42578125" style="86" customWidth="1"/>
    <col min="2308" max="2308" width="83.28515625" style="86" customWidth="1"/>
    <col min="2309" max="2560" width="10.28515625" style="86"/>
    <col min="2561" max="2561" width="8.5703125" style="86" customWidth="1"/>
    <col min="2562" max="2562" width="15.85546875" style="86" customWidth="1"/>
    <col min="2563" max="2563" width="2.42578125" style="86" customWidth="1"/>
    <col min="2564" max="2564" width="83.28515625" style="86" customWidth="1"/>
    <col min="2565" max="2816" width="10.28515625" style="86"/>
    <col min="2817" max="2817" width="8.5703125" style="86" customWidth="1"/>
    <col min="2818" max="2818" width="15.85546875" style="86" customWidth="1"/>
    <col min="2819" max="2819" width="2.42578125" style="86" customWidth="1"/>
    <col min="2820" max="2820" width="83.28515625" style="86" customWidth="1"/>
    <col min="2821" max="3072" width="10.28515625" style="86"/>
    <col min="3073" max="3073" width="8.5703125" style="86" customWidth="1"/>
    <col min="3074" max="3074" width="15.85546875" style="86" customWidth="1"/>
    <col min="3075" max="3075" width="2.42578125" style="86" customWidth="1"/>
    <col min="3076" max="3076" width="83.28515625" style="86" customWidth="1"/>
    <col min="3077" max="3328" width="10.28515625" style="86"/>
    <col min="3329" max="3329" width="8.5703125" style="86" customWidth="1"/>
    <col min="3330" max="3330" width="15.85546875" style="86" customWidth="1"/>
    <col min="3331" max="3331" width="2.42578125" style="86" customWidth="1"/>
    <col min="3332" max="3332" width="83.28515625" style="86" customWidth="1"/>
    <col min="3333" max="3584" width="10.28515625" style="86"/>
    <col min="3585" max="3585" width="8.5703125" style="86" customWidth="1"/>
    <col min="3586" max="3586" width="15.85546875" style="86" customWidth="1"/>
    <col min="3587" max="3587" width="2.42578125" style="86" customWidth="1"/>
    <col min="3588" max="3588" width="83.28515625" style="86" customWidth="1"/>
    <col min="3589" max="3840" width="10.28515625" style="86"/>
    <col min="3841" max="3841" width="8.5703125" style="86" customWidth="1"/>
    <col min="3842" max="3842" width="15.85546875" style="86" customWidth="1"/>
    <col min="3843" max="3843" width="2.42578125" style="86" customWidth="1"/>
    <col min="3844" max="3844" width="83.28515625" style="86" customWidth="1"/>
    <col min="3845" max="4096" width="10.28515625" style="86"/>
    <col min="4097" max="4097" width="8.5703125" style="86" customWidth="1"/>
    <col min="4098" max="4098" width="15.85546875" style="86" customWidth="1"/>
    <col min="4099" max="4099" width="2.42578125" style="86" customWidth="1"/>
    <col min="4100" max="4100" width="83.28515625" style="86" customWidth="1"/>
    <col min="4101" max="4352" width="10.28515625" style="86"/>
    <col min="4353" max="4353" width="8.5703125" style="86" customWidth="1"/>
    <col min="4354" max="4354" width="15.85546875" style="86" customWidth="1"/>
    <col min="4355" max="4355" width="2.42578125" style="86" customWidth="1"/>
    <col min="4356" max="4356" width="83.28515625" style="86" customWidth="1"/>
    <col min="4357" max="4608" width="10.28515625" style="86"/>
    <col min="4609" max="4609" width="8.5703125" style="86" customWidth="1"/>
    <col min="4610" max="4610" width="15.85546875" style="86" customWidth="1"/>
    <col min="4611" max="4611" width="2.42578125" style="86" customWidth="1"/>
    <col min="4612" max="4612" width="83.28515625" style="86" customWidth="1"/>
    <col min="4613" max="4864" width="10.28515625" style="86"/>
    <col min="4865" max="4865" width="8.5703125" style="86" customWidth="1"/>
    <col min="4866" max="4866" width="15.85546875" style="86" customWidth="1"/>
    <col min="4867" max="4867" width="2.42578125" style="86" customWidth="1"/>
    <col min="4868" max="4868" width="83.28515625" style="86" customWidth="1"/>
    <col min="4869" max="5120" width="10.28515625" style="86"/>
    <col min="5121" max="5121" width="8.5703125" style="86" customWidth="1"/>
    <col min="5122" max="5122" width="15.85546875" style="86" customWidth="1"/>
    <col min="5123" max="5123" width="2.42578125" style="86" customWidth="1"/>
    <col min="5124" max="5124" width="83.28515625" style="86" customWidth="1"/>
    <col min="5125" max="5376" width="10.28515625" style="86"/>
    <col min="5377" max="5377" width="8.5703125" style="86" customWidth="1"/>
    <col min="5378" max="5378" width="15.85546875" style="86" customWidth="1"/>
    <col min="5379" max="5379" width="2.42578125" style="86" customWidth="1"/>
    <col min="5380" max="5380" width="83.28515625" style="86" customWidth="1"/>
    <col min="5381" max="5632" width="10.28515625" style="86"/>
    <col min="5633" max="5633" width="8.5703125" style="86" customWidth="1"/>
    <col min="5634" max="5634" width="15.85546875" style="86" customWidth="1"/>
    <col min="5635" max="5635" width="2.42578125" style="86" customWidth="1"/>
    <col min="5636" max="5636" width="83.28515625" style="86" customWidth="1"/>
    <col min="5637" max="5888" width="10.28515625" style="86"/>
    <col min="5889" max="5889" width="8.5703125" style="86" customWidth="1"/>
    <col min="5890" max="5890" width="15.85546875" style="86" customWidth="1"/>
    <col min="5891" max="5891" width="2.42578125" style="86" customWidth="1"/>
    <col min="5892" max="5892" width="83.28515625" style="86" customWidth="1"/>
    <col min="5893" max="6144" width="10.28515625" style="86"/>
    <col min="6145" max="6145" width="8.5703125" style="86" customWidth="1"/>
    <col min="6146" max="6146" width="15.85546875" style="86" customWidth="1"/>
    <col min="6147" max="6147" width="2.42578125" style="86" customWidth="1"/>
    <col min="6148" max="6148" width="83.28515625" style="86" customWidth="1"/>
    <col min="6149" max="6400" width="10.28515625" style="86"/>
    <col min="6401" max="6401" width="8.5703125" style="86" customWidth="1"/>
    <col min="6402" max="6402" width="15.85546875" style="86" customWidth="1"/>
    <col min="6403" max="6403" width="2.42578125" style="86" customWidth="1"/>
    <col min="6404" max="6404" width="83.28515625" style="86" customWidth="1"/>
    <col min="6405" max="6656" width="10.28515625" style="86"/>
    <col min="6657" max="6657" width="8.5703125" style="86" customWidth="1"/>
    <col min="6658" max="6658" width="15.85546875" style="86" customWidth="1"/>
    <col min="6659" max="6659" width="2.42578125" style="86" customWidth="1"/>
    <col min="6660" max="6660" width="83.28515625" style="86" customWidth="1"/>
    <col min="6661" max="6912" width="10.28515625" style="86"/>
    <col min="6913" max="6913" width="8.5703125" style="86" customWidth="1"/>
    <col min="6914" max="6914" width="15.85546875" style="86" customWidth="1"/>
    <col min="6915" max="6915" width="2.42578125" style="86" customWidth="1"/>
    <col min="6916" max="6916" width="83.28515625" style="86" customWidth="1"/>
    <col min="6917" max="7168" width="10.28515625" style="86"/>
    <col min="7169" max="7169" width="8.5703125" style="86" customWidth="1"/>
    <col min="7170" max="7170" width="15.85546875" style="86" customWidth="1"/>
    <col min="7171" max="7171" width="2.42578125" style="86" customWidth="1"/>
    <col min="7172" max="7172" width="83.28515625" style="86" customWidth="1"/>
    <col min="7173" max="7424" width="10.28515625" style="86"/>
    <col min="7425" max="7425" width="8.5703125" style="86" customWidth="1"/>
    <col min="7426" max="7426" width="15.85546875" style="86" customWidth="1"/>
    <col min="7427" max="7427" width="2.42578125" style="86" customWidth="1"/>
    <col min="7428" max="7428" width="83.28515625" style="86" customWidth="1"/>
    <col min="7429" max="7680" width="10.28515625" style="86"/>
    <col min="7681" max="7681" width="8.5703125" style="86" customWidth="1"/>
    <col min="7682" max="7682" width="15.85546875" style="86" customWidth="1"/>
    <col min="7683" max="7683" width="2.42578125" style="86" customWidth="1"/>
    <col min="7684" max="7684" width="83.28515625" style="86" customWidth="1"/>
    <col min="7685" max="7936" width="10.28515625" style="86"/>
    <col min="7937" max="7937" width="8.5703125" style="86" customWidth="1"/>
    <col min="7938" max="7938" width="15.85546875" style="86" customWidth="1"/>
    <col min="7939" max="7939" width="2.42578125" style="86" customWidth="1"/>
    <col min="7940" max="7940" width="83.28515625" style="86" customWidth="1"/>
    <col min="7941" max="8192" width="10.28515625" style="86"/>
    <col min="8193" max="8193" width="8.5703125" style="86" customWidth="1"/>
    <col min="8194" max="8194" width="15.85546875" style="86" customWidth="1"/>
    <col min="8195" max="8195" width="2.42578125" style="86" customWidth="1"/>
    <col min="8196" max="8196" width="83.28515625" style="86" customWidth="1"/>
    <col min="8197" max="8448" width="10.28515625" style="86"/>
    <col min="8449" max="8449" width="8.5703125" style="86" customWidth="1"/>
    <col min="8450" max="8450" width="15.85546875" style="86" customWidth="1"/>
    <col min="8451" max="8451" width="2.42578125" style="86" customWidth="1"/>
    <col min="8452" max="8452" width="83.28515625" style="86" customWidth="1"/>
    <col min="8453" max="8704" width="10.28515625" style="86"/>
    <col min="8705" max="8705" width="8.5703125" style="86" customWidth="1"/>
    <col min="8706" max="8706" width="15.85546875" style="86" customWidth="1"/>
    <col min="8707" max="8707" width="2.42578125" style="86" customWidth="1"/>
    <col min="8708" max="8708" width="83.28515625" style="86" customWidth="1"/>
    <col min="8709" max="8960" width="10.28515625" style="86"/>
    <col min="8961" max="8961" width="8.5703125" style="86" customWidth="1"/>
    <col min="8962" max="8962" width="15.85546875" style="86" customWidth="1"/>
    <col min="8963" max="8963" width="2.42578125" style="86" customWidth="1"/>
    <col min="8964" max="8964" width="83.28515625" style="86" customWidth="1"/>
    <col min="8965" max="9216" width="10.28515625" style="86"/>
    <col min="9217" max="9217" width="8.5703125" style="86" customWidth="1"/>
    <col min="9218" max="9218" width="15.85546875" style="86" customWidth="1"/>
    <col min="9219" max="9219" width="2.42578125" style="86" customWidth="1"/>
    <col min="9220" max="9220" width="83.28515625" style="86" customWidth="1"/>
    <col min="9221" max="9472" width="10.28515625" style="86"/>
    <col min="9473" max="9473" width="8.5703125" style="86" customWidth="1"/>
    <col min="9474" max="9474" width="15.85546875" style="86" customWidth="1"/>
    <col min="9475" max="9475" width="2.42578125" style="86" customWidth="1"/>
    <col min="9476" max="9476" width="83.28515625" style="86" customWidth="1"/>
    <col min="9477" max="9728" width="10.28515625" style="86"/>
    <col min="9729" max="9729" width="8.5703125" style="86" customWidth="1"/>
    <col min="9730" max="9730" width="15.85546875" style="86" customWidth="1"/>
    <col min="9731" max="9731" width="2.42578125" style="86" customWidth="1"/>
    <col min="9732" max="9732" width="83.28515625" style="86" customWidth="1"/>
    <col min="9733" max="9984" width="10.28515625" style="86"/>
    <col min="9985" max="9985" width="8.5703125" style="86" customWidth="1"/>
    <col min="9986" max="9986" width="15.85546875" style="86" customWidth="1"/>
    <col min="9987" max="9987" width="2.42578125" style="86" customWidth="1"/>
    <col min="9988" max="9988" width="83.28515625" style="86" customWidth="1"/>
    <col min="9989" max="10240" width="10.28515625" style="86"/>
    <col min="10241" max="10241" width="8.5703125" style="86" customWidth="1"/>
    <col min="10242" max="10242" width="15.85546875" style="86" customWidth="1"/>
    <col min="10243" max="10243" width="2.42578125" style="86" customWidth="1"/>
    <col min="10244" max="10244" width="83.28515625" style="86" customWidth="1"/>
    <col min="10245" max="10496" width="10.28515625" style="86"/>
    <col min="10497" max="10497" width="8.5703125" style="86" customWidth="1"/>
    <col min="10498" max="10498" width="15.85546875" style="86" customWidth="1"/>
    <col min="10499" max="10499" width="2.42578125" style="86" customWidth="1"/>
    <col min="10500" max="10500" width="83.28515625" style="86" customWidth="1"/>
    <col min="10501" max="10752" width="10.28515625" style="86"/>
    <col min="10753" max="10753" width="8.5703125" style="86" customWidth="1"/>
    <col min="10754" max="10754" width="15.85546875" style="86" customWidth="1"/>
    <col min="10755" max="10755" width="2.42578125" style="86" customWidth="1"/>
    <col min="10756" max="10756" width="83.28515625" style="86" customWidth="1"/>
    <col min="10757" max="11008" width="10.28515625" style="86"/>
    <col min="11009" max="11009" width="8.5703125" style="86" customWidth="1"/>
    <col min="11010" max="11010" width="15.85546875" style="86" customWidth="1"/>
    <col min="11011" max="11011" width="2.42578125" style="86" customWidth="1"/>
    <col min="11012" max="11012" width="83.28515625" style="86" customWidth="1"/>
    <col min="11013" max="11264" width="10.28515625" style="86"/>
    <col min="11265" max="11265" width="8.5703125" style="86" customWidth="1"/>
    <col min="11266" max="11266" width="15.85546875" style="86" customWidth="1"/>
    <col min="11267" max="11267" width="2.42578125" style="86" customWidth="1"/>
    <col min="11268" max="11268" width="83.28515625" style="86" customWidth="1"/>
    <col min="11269" max="11520" width="10.28515625" style="86"/>
    <col min="11521" max="11521" width="8.5703125" style="86" customWidth="1"/>
    <col min="11522" max="11522" width="15.85546875" style="86" customWidth="1"/>
    <col min="11523" max="11523" width="2.42578125" style="86" customWidth="1"/>
    <col min="11524" max="11524" width="83.28515625" style="86" customWidth="1"/>
    <col min="11525" max="11776" width="10.28515625" style="86"/>
    <col min="11777" max="11777" width="8.5703125" style="86" customWidth="1"/>
    <col min="11778" max="11778" width="15.85546875" style="86" customWidth="1"/>
    <col min="11779" max="11779" width="2.42578125" style="86" customWidth="1"/>
    <col min="11780" max="11780" width="83.28515625" style="86" customWidth="1"/>
    <col min="11781" max="12032" width="10.28515625" style="86"/>
    <col min="12033" max="12033" width="8.5703125" style="86" customWidth="1"/>
    <col min="12034" max="12034" width="15.85546875" style="86" customWidth="1"/>
    <col min="12035" max="12035" width="2.42578125" style="86" customWidth="1"/>
    <col min="12036" max="12036" width="83.28515625" style="86" customWidth="1"/>
    <col min="12037" max="12288" width="10.28515625" style="86"/>
    <col min="12289" max="12289" width="8.5703125" style="86" customWidth="1"/>
    <col min="12290" max="12290" width="15.85546875" style="86" customWidth="1"/>
    <col min="12291" max="12291" width="2.42578125" style="86" customWidth="1"/>
    <col min="12292" max="12292" width="83.28515625" style="86" customWidth="1"/>
    <col min="12293" max="12544" width="10.28515625" style="86"/>
    <col min="12545" max="12545" width="8.5703125" style="86" customWidth="1"/>
    <col min="12546" max="12546" width="15.85546875" style="86" customWidth="1"/>
    <col min="12547" max="12547" width="2.42578125" style="86" customWidth="1"/>
    <col min="12548" max="12548" width="83.28515625" style="86" customWidth="1"/>
    <col min="12549" max="12800" width="10.28515625" style="86"/>
    <col min="12801" max="12801" width="8.5703125" style="86" customWidth="1"/>
    <col min="12802" max="12802" width="15.85546875" style="86" customWidth="1"/>
    <col min="12803" max="12803" width="2.42578125" style="86" customWidth="1"/>
    <col min="12804" max="12804" width="83.28515625" style="86" customWidth="1"/>
    <col min="12805" max="13056" width="10.28515625" style="86"/>
    <col min="13057" max="13057" width="8.5703125" style="86" customWidth="1"/>
    <col min="13058" max="13058" width="15.85546875" style="86" customWidth="1"/>
    <col min="13059" max="13059" width="2.42578125" style="86" customWidth="1"/>
    <col min="13060" max="13060" width="83.28515625" style="86" customWidth="1"/>
    <col min="13061" max="13312" width="10.28515625" style="86"/>
    <col min="13313" max="13313" width="8.5703125" style="86" customWidth="1"/>
    <col min="13314" max="13314" width="15.85546875" style="86" customWidth="1"/>
    <col min="13315" max="13315" width="2.42578125" style="86" customWidth="1"/>
    <col min="13316" max="13316" width="83.28515625" style="86" customWidth="1"/>
    <col min="13317" max="13568" width="10.28515625" style="86"/>
    <col min="13569" max="13569" width="8.5703125" style="86" customWidth="1"/>
    <col min="13570" max="13570" width="15.85546875" style="86" customWidth="1"/>
    <col min="13571" max="13571" width="2.42578125" style="86" customWidth="1"/>
    <col min="13572" max="13572" width="83.28515625" style="86" customWidth="1"/>
    <col min="13573" max="13824" width="10.28515625" style="86"/>
    <col min="13825" max="13825" width="8.5703125" style="86" customWidth="1"/>
    <col min="13826" max="13826" width="15.85546875" style="86" customWidth="1"/>
    <col min="13827" max="13827" width="2.42578125" style="86" customWidth="1"/>
    <col min="13828" max="13828" width="83.28515625" style="86" customWidth="1"/>
    <col min="13829" max="14080" width="10.28515625" style="86"/>
    <col min="14081" max="14081" width="8.5703125" style="86" customWidth="1"/>
    <col min="14082" max="14082" width="15.85546875" style="86" customWidth="1"/>
    <col min="14083" max="14083" width="2.42578125" style="86" customWidth="1"/>
    <col min="14084" max="14084" width="83.28515625" style="86" customWidth="1"/>
    <col min="14085" max="14336" width="10.28515625" style="86"/>
    <col min="14337" max="14337" width="8.5703125" style="86" customWidth="1"/>
    <col min="14338" max="14338" width="15.85546875" style="86" customWidth="1"/>
    <col min="14339" max="14339" width="2.42578125" style="86" customWidth="1"/>
    <col min="14340" max="14340" width="83.28515625" style="86" customWidth="1"/>
    <col min="14341" max="14592" width="10.28515625" style="86"/>
    <col min="14593" max="14593" width="8.5703125" style="86" customWidth="1"/>
    <col min="14594" max="14594" width="15.85546875" style="86" customWidth="1"/>
    <col min="14595" max="14595" width="2.42578125" style="86" customWidth="1"/>
    <col min="14596" max="14596" width="83.28515625" style="86" customWidth="1"/>
    <col min="14597" max="14848" width="10.28515625" style="86"/>
    <col min="14849" max="14849" width="8.5703125" style="86" customWidth="1"/>
    <col min="14850" max="14850" width="15.85546875" style="86" customWidth="1"/>
    <col min="14851" max="14851" width="2.42578125" style="86" customWidth="1"/>
    <col min="14852" max="14852" width="83.28515625" style="86" customWidth="1"/>
    <col min="14853" max="15104" width="10.28515625" style="86"/>
    <col min="15105" max="15105" width="8.5703125" style="86" customWidth="1"/>
    <col min="15106" max="15106" width="15.85546875" style="86" customWidth="1"/>
    <col min="15107" max="15107" width="2.42578125" style="86" customWidth="1"/>
    <col min="15108" max="15108" width="83.28515625" style="86" customWidth="1"/>
    <col min="15109" max="15360" width="10.28515625" style="86"/>
    <col min="15361" max="15361" width="8.5703125" style="86" customWidth="1"/>
    <col min="15362" max="15362" width="15.85546875" style="86" customWidth="1"/>
    <col min="15363" max="15363" width="2.42578125" style="86" customWidth="1"/>
    <col min="15364" max="15364" width="83.28515625" style="86" customWidth="1"/>
    <col min="15365" max="15616" width="10.28515625" style="86"/>
    <col min="15617" max="15617" width="8.5703125" style="86" customWidth="1"/>
    <col min="15618" max="15618" width="15.85546875" style="86" customWidth="1"/>
    <col min="15619" max="15619" width="2.42578125" style="86" customWidth="1"/>
    <col min="15620" max="15620" width="83.28515625" style="86" customWidth="1"/>
    <col min="15621" max="15872" width="10.28515625" style="86"/>
    <col min="15873" max="15873" width="8.5703125" style="86" customWidth="1"/>
    <col min="15874" max="15874" width="15.85546875" style="86" customWidth="1"/>
    <col min="15875" max="15875" width="2.42578125" style="86" customWidth="1"/>
    <col min="15876" max="15876" width="83.28515625" style="86" customWidth="1"/>
    <col min="15877" max="16128" width="10.28515625" style="86"/>
    <col min="16129" max="16129" width="8.5703125" style="86" customWidth="1"/>
    <col min="16130" max="16130" width="15.85546875" style="86" customWidth="1"/>
    <col min="16131" max="16131" width="2.42578125" style="86" customWidth="1"/>
    <col min="16132" max="16132" width="83.28515625" style="86" customWidth="1"/>
    <col min="16133" max="16384" width="10.28515625" style="86"/>
  </cols>
  <sheetData>
    <row r="1" spans="1:4" ht="17.25">
      <c r="A1" s="260" t="s">
        <v>161</v>
      </c>
      <c r="B1" s="260"/>
      <c r="C1" s="260"/>
      <c r="D1" s="260"/>
    </row>
    <row r="3" spans="1:4" s="93" customFormat="1" ht="12" customHeight="1">
      <c r="A3" s="257" t="s">
        <v>75</v>
      </c>
      <c r="B3" s="258"/>
      <c r="C3" s="258"/>
      <c r="D3" s="259"/>
    </row>
    <row r="4" spans="1:4" s="90" customFormat="1" ht="12">
      <c r="A4" s="91" t="s">
        <v>0</v>
      </c>
      <c r="B4" s="101" t="s">
        <v>1</v>
      </c>
      <c r="C4" s="237" t="s">
        <v>2</v>
      </c>
      <c r="D4" s="238"/>
    </row>
    <row r="5" spans="1:4" s="90" customFormat="1" ht="15" customHeight="1">
      <c r="A5" s="253" t="s">
        <v>28</v>
      </c>
      <c r="B5" s="247" t="s">
        <v>162</v>
      </c>
      <c r="C5" s="121" t="s">
        <v>74</v>
      </c>
      <c r="D5" s="111" t="s">
        <v>163</v>
      </c>
    </row>
    <row r="6" spans="1:4" s="90" customFormat="1" ht="28.5" customHeight="1">
      <c r="A6" s="254"/>
      <c r="B6" s="248"/>
      <c r="C6" s="122" t="s">
        <v>74</v>
      </c>
      <c r="D6" s="124" t="s">
        <v>164</v>
      </c>
    </row>
    <row r="7" spans="1:4" s="90" customFormat="1" ht="15" customHeight="1">
      <c r="A7" s="254"/>
      <c r="B7" s="248"/>
      <c r="C7" s="122" t="s">
        <v>165</v>
      </c>
      <c r="D7" s="124" t="s">
        <v>166</v>
      </c>
    </row>
    <row r="8" spans="1:4" s="90" customFormat="1" ht="27.75" customHeight="1">
      <c r="A8" s="254"/>
      <c r="B8" s="261" t="s">
        <v>32</v>
      </c>
      <c r="C8" s="96" t="s">
        <v>74</v>
      </c>
      <c r="D8" s="99" t="s">
        <v>167</v>
      </c>
    </row>
    <row r="9" spans="1:4" s="90" customFormat="1" ht="27" customHeight="1">
      <c r="A9" s="254"/>
      <c r="B9" s="262"/>
      <c r="C9" s="97" t="s">
        <v>165</v>
      </c>
      <c r="D9" s="95" t="s">
        <v>85</v>
      </c>
    </row>
    <row r="10" spans="1:4" s="90" customFormat="1" ht="15" customHeight="1">
      <c r="A10" s="255"/>
      <c r="B10" s="263"/>
      <c r="C10" s="98" t="s">
        <v>165</v>
      </c>
      <c r="D10" s="100" t="s">
        <v>168</v>
      </c>
    </row>
    <row r="11" spans="1:4" s="90" customFormat="1" ht="16.5" customHeight="1">
      <c r="A11" s="242" t="s">
        <v>175</v>
      </c>
      <c r="B11" s="247" t="s">
        <v>33</v>
      </c>
      <c r="C11" s="122" t="s">
        <v>74</v>
      </c>
      <c r="D11" s="111" t="s">
        <v>274</v>
      </c>
    </row>
    <row r="12" spans="1:4" s="90" customFormat="1" ht="27" customHeight="1">
      <c r="A12" s="243"/>
      <c r="B12" s="248"/>
      <c r="C12" s="122" t="s">
        <v>74</v>
      </c>
      <c r="D12" s="112" t="s">
        <v>169</v>
      </c>
    </row>
    <row r="13" spans="1:4" s="90" customFormat="1" ht="16.5" customHeight="1">
      <c r="A13" s="243"/>
      <c r="B13" s="248"/>
      <c r="C13" s="122" t="s">
        <v>165</v>
      </c>
      <c r="D13" s="124" t="s">
        <v>170</v>
      </c>
    </row>
    <row r="14" spans="1:4" s="90" customFormat="1" ht="27" customHeight="1">
      <c r="A14" s="243"/>
      <c r="B14" s="248"/>
      <c r="C14" s="122" t="s">
        <v>165</v>
      </c>
      <c r="D14" s="112" t="s">
        <v>171</v>
      </c>
    </row>
    <row r="15" spans="1:4" s="90" customFormat="1" ht="15" customHeight="1">
      <c r="A15" s="243"/>
      <c r="B15" s="261" t="s">
        <v>81</v>
      </c>
      <c r="C15" s="107" t="s">
        <v>74</v>
      </c>
      <c r="D15" s="111" t="s">
        <v>172</v>
      </c>
    </row>
    <row r="16" spans="1:4" s="90" customFormat="1" ht="23.25" customHeight="1">
      <c r="A16" s="243"/>
      <c r="B16" s="262"/>
      <c r="C16" s="108" t="s">
        <v>74</v>
      </c>
      <c r="D16" s="124" t="s">
        <v>298</v>
      </c>
    </row>
    <row r="17" spans="1:10" s="90" customFormat="1" ht="12" customHeight="1">
      <c r="A17" s="243"/>
      <c r="B17" s="262"/>
      <c r="C17" s="108" t="s">
        <v>74</v>
      </c>
      <c r="D17" s="124" t="s">
        <v>173</v>
      </c>
    </row>
    <row r="18" spans="1:10" s="90" customFormat="1" ht="23.25" customHeight="1">
      <c r="A18" s="243"/>
      <c r="B18" s="262"/>
      <c r="C18" s="108" t="s">
        <v>74</v>
      </c>
      <c r="D18" s="124" t="s">
        <v>279</v>
      </c>
    </row>
    <row r="19" spans="1:10" s="90" customFormat="1" ht="26.25" customHeight="1">
      <c r="A19" s="244"/>
      <c r="B19" s="263"/>
      <c r="C19" s="109" t="s">
        <v>74</v>
      </c>
      <c r="D19" s="125" t="s">
        <v>174</v>
      </c>
    </row>
    <row r="20" spans="1:10" s="90" customFormat="1" ht="16.5" customHeight="1">
      <c r="A20" s="242" t="s">
        <v>184</v>
      </c>
      <c r="B20" s="247" t="s">
        <v>176</v>
      </c>
      <c r="C20" s="121" t="s">
        <v>74</v>
      </c>
      <c r="D20" s="111" t="s">
        <v>177</v>
      </c>
    </row>
    <row r="21" spans="1:10" s="90" customFormat="1" ht="15.75" customHeight="1">
      <c r="A21" s="243"/>
      <c r="B21" s="248"/>
      <c r="C21" s="122" t="s">
        <v>74</v>
      </c>
      <c r="D21" s="112" t="s">
        <v>178</v>
      </c>
    </row>
    <row r="22" spans="1:10" s="90" customFormat="1" ht="16.5" customHeight="1">
      <c r="A22" s="243"/>
      <c r="B22" s="248"/>
      <c r="C22" s="122" t="s">
        <v>165</v>
      </c>
      <c r="D22" s="112" t="s">
        <v>179</v>
      </c>
      <c r="E22" s="32"/>
      <c r="F22" s="32"/>
      <c r="G22" s="32"/>
      <c r="H22" s="32"/>
      <c r="I22" s="32"/>
      <c r="J22" s="32"/>
    </row>
    <row r="23" spans="1:10" s="90" customFormat="1" ht="16.5" customHeight="1">
      <c r="A23" s="243"/>
      <c r="B23" s="248"/>
      <c r="C23" s="122" t="s">
        <v>165</v>
      </c>
      <c r="D23" s="94" t="s">
        <v>180</v>
      </c>
      <c r="E23" s="32"/>
      <c r="F23" s="32"/>
      <c r="G23" s="32"/>
      <c r="H23" s="32"/>
      <c r="I23" s="32"/>
      <c r="J23" s="32"/>
    </row>
    <row r="24" spans="1:10" s="90" customFormat="1" ht="16.5" customHeight="1">
      <c r="A24" s="243"/>
      <c r="B24" s="264" t="s">
        <v>181</v>
      </c>
      <c r="C24" s="107" t="s">
        <v>74</v>
      </c>
      <c r="D24" s="111" t="s">
        <v>182</v>
      </c>
      <c r="E24" s="32"/>
      <c r="F24" s="32"/>
      <c r="G24" s="32"/>
      <c r="H24" s="32"/>
      <c r="I24" s="32"/>
      <c r="J24" s="32"/>
    </row>
    <row r="25" spans="1:10" s="90" customFormat="1" ht="16.5" customHeight="1">
      <c r="A25" s="244"/>
      <c r="B25" s="265"/>
      <c r="C25" s="109" t="s">
        <v>74</v>
      </c>
      <c r="D25" s="110" t="s">
        <v>183</v>
      </c>
      <c r="E25" s="32"/>
      <c r="F25" s="32"/>
      <c r="G25" s="32"/>
      <c r="H25" s="32"/>
      <c r="I25" s="32"/>
      <c r="J25" s="32"/>
    </row>
    <row r="26" spans="1:10" s="90" customFormat="1" ht="12">
      <c r="A26" s="92"/>
      <c r="B26" s="92"/>
      <c r="C26" s="92"/>
      <c r="D26" s="92"/>
    </row>
    <row r="27" spans="1:10" s="90" customFormat="1" ht="12">
      <c r="A27" s="257" t="s">
        <v>73</v>
      </c>
      <c r="B27" s="258"/>
      <c r="C27" s="258"/>
      <c r="D27" s="259"/>
    </row>
    <row r="28" spans="1:10" s="90" customFormat="1" ht="12">
      <c r="A28" s="91" t="s">
        <v>0</v>
      </c>
      <c r="B28" s="123" t="s">
        <v>1</v>
      </c>
      <c r="C28" s="237" t="s">
        <v>2</v>
      </c>
      <c r="D28" s="238"/>
    </row>
    <row r="29" spans="1:10" s="90" customFormat="1" ht="15.75" customHeight="1">
      <c r="A29" s="242" t="s">
        <v>132</v>
      </c>
      <c r="B29" s="245" t="s">
        <v>91</v>
      </c>
      <c r="C29" s="114" t="s">
        <v>74</v>
      </c>
      <c r="D29" s="119" t="s">
        <v>185</v>
      </c>
    </row>
    <row r="30" spans="1:10" s="90" customFormat="1" ht="15.75" customHeight="1">
      <c r="A30" s="243"/>
      <c r="B30" s="246"/>
      <c r="C30" s="115" t="s">
        <v>165</v>
      </c>
      <c r="D30" s="120" t="s">
        <v>186</v>
      </c>
    </row>
    <row r="31" spans="1:10" s="90" customFormat="1" ht="16.5" customHeight="1">
      <c r="A31" s="243"/>
      <c r="B31" s="246"/>
      <c r="C31" s="115" t="s">
        <v>165</v>
      </c>
      <c r="D31" s="113" t="s">
        <v>93</v>
      </c>
    </row>
    <row r="32" spans="1:10" s="90" customFormat="1" ht="15.75" customHeight="1">
      <c r="A32" s="243"/>
      <c r="B32" s="239" t="s">
        <v>92</v>
      </c>
      <c r="C32" s="114" t="s">
        <v>74</v>
      </c>
      <c r="D32" s="117" t="s">
        <v>187</v>
      </c>
    </row>
    <row r="33" spans="1:4" s="90" customFormat="1" ht="29.25" customHeight="1">
      <c r="A33" s="243"/>
      <c r="B33" s="240"/>
      <c r="C33" s="115" t="s">
        <v>74</v>
      </c>
      <c r="D33" s="113" t="s">
        <v>188</v>
      </c>
    </row>
    <row r="34" spans="1:4" s="90" customFormat="1" ht="29.25" customHeight="1">
      <c r="A34" s="243"/>
      <c r="B34" s="240"/>
      <c r="C34" s="115" t="s">
        <v>74</v>
      </c>
      <c r="D34" s="113" t="s">
        <v>189</v>
      </c>
    </row>
    <row r="35" spans="1:4" s="90" customFormat="1" ht="15.75" customHeight="1">
      <c r="A35" s="243"/>
      <c r="B35" s="241"/>
      <c r="C35" s="116" t="s">
        <v>74</v>
      </c>
      <c r="D35" s="118" t="s">
        <v>190</v>
      </c>
    </row>
    <row r="36" spans="1:4" s="90" customFormat="1" ht="15.75" customHeight="1">
      <c r="A36" s="243"/>
      <c r="B36" s="239" t="s">
        <v>191</v>
      </c>
      <c r="C36" s="114" t="s">
        <v>74</v>
      </c>
      <c r="D36" s="117" t="s">
        <v>192</v>
      </c>
    </row>
    <row r="37" spans="1:4" s="90" customFormat="1" ht="30" customHeight="1">
      <c r="A37" s="244"/>
      <c r="B37" s="241"/>
      <c r="C37" s="116" t="s">
        <v>74</v>
      </c>
      <c r="D37" s="118" t="s">
        <v>94</v>
      </c>
    </row>
    <row r="38" spans="1:4" s="90" customFormat="1" ht="12">
      <c r="A38" s="91" t="s">
        <v>0</v>
      </c>
      <c r="B38" s="123" t="s">
        <v>1</v>
      </c>
      <c r="C38" s="237" t="s">
        <v>2</v>
      </c>
      <c r="D38" s="238"/>
    </row>
    <row r="39" spans="1:4" s="90" customFormat="1" ht="27.75" customHeight="1">
      <c r="A39" s="242" t="s">
        <v>138</v>
      </c>
      <c r="B39" s="245" t="s">
        <v>96</v>
      </c>
      <c r="C39" s="114" t="s">
        <v>74</v>
      </c>
      <c r="D39" s="119" t="s">
        <v>193</v>
      </c>
    </row>
    <row r="40" spans="1:4" s="90" customFormat="1" ht="24.75" customHeight="1">
      <c r="A40" s="243"/>
      <c r="B40" s="246"/>
      <c r="C40" s="115" t="s">
        <v>165</v>
      </c>
      <c r="D40" s="120" t="s">
        <v>194</v>
      </c>
    </row>
    <row r="41" spans="1:4" s="90" customFormat="1" ht="25.5" customHeight="1">
      <c r="A41" s="243"/>
      <c r="B41" s="246"/>
      <c r="C41" s="115" t="s">
        <v>74</v>
      </c>
      <c r="D41" s="113" t="s">
        <v>195</v>
      </c>
    </row>
    <row r="42" spans="1:4" s="90" customFormat="1" ht="26.25" customHeight="1">
      <c r="A42" s="243"/>
      <c r="B42" s="239" t="s">
        <v>97</v>
      </c>
      <c r="C42" s="114" t="s">
        <v>74</v>
      </c>
      <c r="D42" s="117" t="s">
        <v>196</v>
      </c>
    </row>
    <row r="43" spans="1:4" s="90" customFormat="1" ht="14.25" customHeight="1">
      <c r="A43" s="243"/>
      <c r="B43" s="240"/>
      <c r="C43" s="115" t="s">
        <v>74</v>
      </c>
      <c r="D43" s="113" t="s">
        <v>280</v>
      </c>
    </row>
    <row r="44" spans="1:4" s="90" customFormat="1" ht="15" customHeight="1">
      <c r="A44" s="243"/>
      <c r="B44" s="240"/>
      <c r="C44" s="115" t="s">
        <v>74</v>
      </c>
      <c r="D44" s="113" t="s">
        <v>197</v>
      </c>
    </row>
    <row r="45" spans="1:4" s="90" customFormat="1" ht="15" customHeight="1">
      <c r="A45" s="243"/>
      <c r="B45" s="240"/>
      <c r="C45" s="115" t="s">
        <v>74</v>
      </c>
      <c r="D45" s="113" t="s">
        <v>281</v>
      </c>
    </row>
    <row r="46" spans="1:4" s="90" customFormat="1" ht="27" customHeight="1">
      <c r="A46" s="243"/>
      <c r="B46" s="240"/>
      <c r="C46" s="115" t="s">
        <v>74</v>
      </c>
      <c r="D46" s="113" t="s">
        <v>198</v>
      </c>
    </row>
    <row r="47" spans="1:4" s="90" customFormat="1" ht="12" customHeight="1">
      <c r="A47" s="243"/>
      <c r="B47" s="241"/>
      <c r="C47" s="116" t="s">
        <v>74</v>
      </c>
      <c r="D47" s="118" t="s">
        <v>282</v>
      </c>
    </row>
    <row r="48" spans="1:4" s="90" customFormat="1" ht="30.75" customHeight="1">
      <c r="A48" s="243"/>
      <c r="B48" s="239" t="s">
        <v>98</v>
      </c>
      <c r="C48" s="114" t="s">
        <v>74</v>
      </c>
      <c r="D48" s="117" t="s">
        <v>199</v>
      </c>
    </row>
    <row r="49" spans="1:4" s="90" customFormat="1" ht="27.75" customHeight="1">
      <c r="A49" s="243"/>
      <c r="B49" s="240"/>
      <c r="C49" s="115" t="s">
        <v>74</v>
      </c>
      <c r="D49" s="113" t="s">
        <v>283</v>
      </c>
    </row>
    <row r="50" spans="1:4" s="90" customFormat="1" ht="24.75" customHeight="1">
      <c r="A50" s="243"/>
      <c r="B50" s="240"/>
      <c r="C50" s="115" t="s">
        <v>74</v>
      </c>
      <c r="D50" s="113" t="s">
        <v>275</v>
      </c>
    </row>
    <row r="51" spans="1:4" s="90" customFormat="1" ht="18" customHeight="1">
      <c r="A51" s="244"/>
      <c r="B51" s="241"/>
      <c r="C51" s="116" t="s">
        <v>74</v>
      </c>
      <c r="D51" s="118" t="s">
        <v>200</v>
      </c>
    </row>
    <row r="52" spans="1:4" ht="25.5" customHeight="1">
      <c r="A52" s="242" t="s">
        <v>143</v>
      </c>
      <c r="B52" s="245" t="s">
        <v>101</v>
      </c>
      <c r="C52" s="114" t="s">
        <v>74</v>
      </c>
      <c r="D52" s="117" t="s">
        <v>284</v>
      </c>
    </row>
    <row r="53" spans="1:4">
      <c r="A53" s="243"/>
      <c r="B53" s="246"/>
      <c r="C53" s="115" t="s">
        <v>165</v>
      </c>
      <c r="D53" s="113" t="s">
        <v>285</v>
      </c>
    </row>
    <row r="54" spans="1:4" ht="27.75" customHeight="1">
      <c r="A54" s="243"/>
      <c r="B54" s="246"/>
      <c r="C54" s="115" t="s">
        <v>165</v>
      </c>
      <c r="D54" s="113" t="s">
        <v>201</v>
      </c>
    </row>
    <row r="55" spans="1:4" ht="15.75" customHeight="1">
      <c r="A55" s="243"/>
      <c r="B55" s="239" t="s">
        <v>102</v>
      </c>
      <c r="C55" s="114" t="s">
        <v>74</v>
      </c>
      <c r="D55" s="117" t="s">
        <v>202</v>
      </c>
    </row>
    <row r="56" spans="1:4" ht="26.25" customHeight="1">
      <c r="A56" s="243"/>
      <c r="B56" s="240"/>
      <c r="C56" s="115" t="s">
        <v>74</v>
      </c>
      <c r="D56" s="113" t="s">
        <v>286</v>
      </c>
    </row>
    <row r="57" spans="1:4">
      <c r="A57" s="244"/>
      <c r="B57" s="241"/>
      <c r="C57" s="116" t="s">
        <v>74</v>
      </c>
      <c r="D57" s="118" t="s">
        <v>203</v>
      </c>
    </row>
    <row r="58" spans="1:4" ht="24">
      <c r="A58" s="242" t="s">
        <v>211</v>
      </c>
      <c r="B58" s="245" t="s">
        <v>104</v>
      </c>
      <c r="C58" s="114" t="s">
        <v>74</v>
      </c>
      <c r="D58" s="117" t="s">
        <v>204</v>
      </c>
    </row>
    <row r="59" spans="1:4" ht="24">
      <c r="A59" s="243"/>
      <c r="B59" s="246"/>
      <c r="C59" s="115" t="s">
        <v>165</v>
      </c>
      <c r="D59" s="113" t="s">
        <v>287</v>
      </c>
    </row>
    <row r="60" spans="1:4">
      <c r="A60" s="243"/>
      <c r="B60" s="246"/>
      <c r="C60" s="115" t="s">
        <v>165</v>
      </c>
      <c r="D60" s="113" t="s">
        <v>288</v>
      </c>
    </row>
    <row r="61" spans="1:4">
      <c r="A61" s="243"/>
      <c r="B61" s="239" t="s">
        <v>105</v>
      </c>
      <c r="C61" s="114" t="s">
        <v>74</v>
      </c>
      <c r="D61" s="117" t="s">
        <v>205</v>
      </c>
    </row>
    <row r="62" spans="1:4" ht="24">
      <c r="A62" s="243"/>
      <c r="B62" s="240"/>
      <c r="C62" s="115" t="s">
        <v>74</v>
      </c>
      <c r="D62" s="113" t="s">
        <v>206</v>
      </c>
    </row>
    <row r="63" spans="1:4" ht="24">
      <c r="A63" s="243"/>
      <c r="B63" s="240"/>
      <c r="C63" s="115" t="s">
        <v>74</v>
      </c>
      <c r="D63" s="113" t="s">
        <v>207</v>
      </c>
    </row>
    <row r="64" spans="1:4">
      <c r="A64" s="243"/>
      <c r="B64" s="240"/>
      <c r="C64" s="115" t="s">
        <v>74</v>
      </c>
      <c r="D64" s="113" t="s">
        <v>276</v>
      </c>
    </row>
    <row r="65" spans="1:4" ht="24">
      <c r="A65" s="243"/>
      <c r="B65" s="241"/>
      <c r="C65" s="116" t="s">
        <v>74</v>
      </c>
      <c r="D65" s="118" t="s">
        <v>208</v>
      </c>
    </row>
    <row r="66" spans="1:4">
      <c r="A66" s="243"/>
      <c r="B66" s="240" t="s">
        <v>106</v>
      </c>
      <c r="C66" s="115" t="s">
        <v>74</v>
      </c>
      <c r="D66" s="113" t="s">
        <v>289</v>
      </c>
    </row>
    <row r="67" spans="1:4">
      <c r="A67" s="243"/>
      <c r="B67" s="240"/>
      <c r="C67" s="115" t="s">
        <v>74</v>
      </c>
      <c r="D67" s="113" t="s">
        <v>209</v>
      </c>
    </row>
    <row r="68" spans="1:4">
      <c r="A68" s="243"/>
      <c r="B68" s="240"/>
      <c r="C68" s="115" t="s">
        <v>74</v>
      </c>
      <c r="D68" s="113" t="s">
        <v>210</v>
      </c>
    </row>
    <row r="69" spans="1:4">
      <c r="A69" s="242" t="s">
        <v>218</v>
      </c>
      <c r="B69" s="245" t="s">
        <v>76</v>
      </c>
      <c r="C69" s="114" t="s">
        <v>74</v>
      </c>
      <c r="D69" s="117" t="s">
        <v>212</v>
      </c>
    </row>
    <row r="70" spans="1:4">
      <c r="A70" s="243"/>
      <c r="B70" s="246"/>
      <c r="C70" s="115" t="s">
        <v>213</v>
      </c>
      <c r="D70" s="113" t="s">
        <v>277</v>
      </c>
    </row>
    <row r="71" spans="1:4">
      <c r="A71" s="243"/>
      <c r="B71" s="246"/>
      <c r="C71" s="115" t="s">
        <v>214</v>
      </c>
      <c r="D71" s="113" t="s">
        <v>215</v>
      </c>
    </row>
    <row r="72" spans="1:4">
      <c r="A72" s="243"/>
      <c r="B72" s="246"/>
      <c r="C72" s="115" t="s">
        <v>74</v>
      </c>
      <c r="D72" s="113" t="s">
        <v>216</v>
      </c>
    </row>
    <row r="73" spans="1:4">
      <c r="A73" s="243"/>
      <c r="B73" s="246"/>
      <c r="C73" s="115" t="s">
        <v>74</v>
      </c>
      <c r="D73" s="113" t="s">
        <v>217</v>
      </c>
    </row>
    <row r="74" spans="1:4" ht="24.75" customHeight="1">
      <c r="A74" s="243"/>
      <c r="B74" s="246"/>
      <c r="C74" s="115" t="s">
        <v>74</v>
      </c>
      <c r="D74" s="113" t="s">
        <v>290</v>
      </c>
    </row>
    <row r="75" spans="1:4">
      <c r="A75" s="243"/>
      <c r="B75" s="239" t="s">
        <v>77</v>
      </c>
      <c r="C75" s="114" t="s">
        <v>74</v>
      </c>
      <c r="D75" s="117" t="s">
        <v>291</v>
      </c>
    </row>
    <row r="76" spans="1:4">
      <c r="A76" s="244"/>
      <c r="B76" s="241"/>
      <c r="C76" s="116" t="s">
        <v>74</v>
      </c>
      <c r="D76" s="118" t="s">
        <v>292</v>
      </c>
    </row>
    <row r="77" spans="1:4" s="90" customFormat="1" ht="12">
      <c r="A77" s="91" t="s">
        <v>0</v>
      </c>
      <c r="B77" s="123" t="s">
        <v>1</v>
      </c>
      <c r="C77" s="237" t="s">
        <v>2</v>
      </c>
      <c r="D77" s="238"/>
    </row>
    <row r="78" spans="1:4">
      <c r="A78" s="242" t="s">
        <v>219</v>
      </c>
      <c r="B78" s="247" t="s">
        <v>41</v>
      </c>
      <c r="C78" s="107" t="s">
        <v>74</v>
      </c>
      <c r="D78" s="111" t="s">
        <v>258</v>
      </c>
    </row>
    <row r="79" spans="1:4" ht="27.75" customHeight="1">
      <c r="A79" s="243"/>
      <c r="B79" s="248"/>
      <c r="C79" s="108" t="s">
        <v>259</v>
      </c>
      <c r="D79" s="112" t="s">
        <v>293</v>
      </c>
    </row>
    <row r="80" spans="1:4">
      <c r="A80" s="243"/>
      <c r="B80" s="248"/>
      <c r="C80" s="108" t="s">
        <v>74</v>
      </c>
      <c r="D80" s="124" t="s">
        <v>260</v>
      </c>
    </row>
    <row r="81" spans="1:4">
      <c r="A81" s="243"/>
      <c r="B81" s="249"/>
      <c r="C81" s="126" t="s">
        <v>259</v>
      </c>
      <c r="D81" s="100" t="s">
        <v>261</v>
      </c>
    </row>
    <row r="82" spans="1:4" ht="28.5" customHeight="1">
      <c r="A82" s="243"/>
      <c r="B82" s="250" t="s">
        <v>42</v>
      </c>
      <c r="C82" s="108" t="s">
        <v>74</v>
      </c>
      <c r="D82" s="124" t="s">
        <v>262</v>
      </c>
    </row>
    <row r="83" spans="1:4">
      <c r="A83" s="243"/>
      <c r="B83" s="251"/>
      <c r="C83" s="108" t="s">
        <v>74</v>
      </c>
      <c r="D83" s="124" t="s">
        <v>263</v>
      </c>
    </row>
    <row r="84" spans="1:4">
      <c r="A84" s="243"/>
      <c r="B84" s="251"/>
      <c r="C84" s="108" t="s">
        <v>74</v>
      </c>
      <c r="D84" s="124" t="s">
        <v>264</v>
      </c>
    </row>
    <row r="85" spans="1:4">
      <c r="A85" s="243"/>
      <c r="B85" s="251"/>
      <c r="C85" s="108" t="s">
        <v>74</v>
      </c>
      <c r="D85" s="124" t="s">
        <v>265</v>
      </c>
    </row>
    <row r="86" spans="1:4" ht="24.75" customHeight="1">
      <c r="A86" s="243"/>
      <c r="B86" s="251"/>
      <c r="C86" s="108" t="s">
        <v>74</v>
      </c>
      <c r="D86" s="124" t="s">
        <v>266</v>
      </c>
    </row>
    <row r="87" spans="1:4">
      <c r="A87" s="243"/>
      <c r="B87" s="252"/>
      <c r="C87" s="108" t="s">
        <v>74</v>
      </c>
      <c r="D87" s="110" t="s">
        <v>267</v>
      </c>
    </row>
    <row r="88" spans="1:4">
      <c r="A88" s="243"/>
      <c r="B88" s="250" t="s">
        <v>43</v>
      </c>
      <c r="C88" s="107" t="s">
        <v>74</v>
      </c>
      <c r="D88" s="127" t="s">
        <v>268</v>
      </c>
    </row>
    <row r="89" spans="1:4">
      <c r="A89" s="243"/>
      <c r="B89" s="251"/>
      <c r="C89" s="108" t="s">
        <v>74</v>
      </c>
      <c r="D89" s="124" t="s">
        <v>269</v>
      </c>
    </row>
    <row r="90" spans="1:4">
      <c r="A90" s="243"/>
      <c r="B90" s="251"/>
      <c r="C90" s="108" t="s">
        <v>74</v>
      </c>
      <c r="D90" s="124" t="s">
        <v>270</v>
      </c>
    </row>
    <row r="91" spans="1:4" ht="24">
      <c r="A91" s="244"/>
      <c r="B91" s="252"/>
      <c r="C91" s="109" t="s">
        <v>74</v>
      </c>
      <c r="D91" s="110" t="s">
        <v>294</v>
      </c>
    </row>
    <row r="92" spans="1:4">
      <c r="A92" s="242" t="s">
        <v>228</v>
      </c>
      <c r="B92" s="245" t="s">
        <v>44</v>
      </c>
      <c r="C92" s="114" t="s">
        <v>74</v>
      </c>
      <c r="D92" s="119" t="s">
        <v>220</v>
      </c>
    </row>
    <row r="93" spans="1:4">
      <c r="A93" s="243"/>
      <c r="B93" s="246"/>
      <c r="C93" s="115" t="s">
        <v>165</v>
      </c>
      <c r="D93" s="120" t="s">
        <v>254</v>
      </c>
    </row>
    <row r="94" spans="1:4" ht="15" customHeight="1">
      <c r="A94" s="243"/>
      <c r="B94" s="246"/>
      <c r="C94" s="115" t="s">
        <v>74</v>
      </c>
      <c r="D94" s="113" t="s">
        <v>221</v>
      </c>
    </row>
    <row r="95" spans="1:4">
      <c r="A95" s="243"/>
      <c r="B95" s="239" t="s">
        <v>111</v>
      </c>
      <c r="C95" s="114" t="s">
        <v>74</v>
      </c>
      <c r="D95" s="117" t="s">
        <v>222</v>
      </c>
    </row>
    <row r="96" spans="1:4">
      <c r="A96" s="243"/>
      <c r="B96" s="240"/>
      <c r="C96" s="115" t="s">
        <v>74</v>
      </c>
      <c r="D96" s="113" t="s">
        <v>223</v>
      </c>
    </row>
    <row r="97" spans="1:4">
      <c r="A97" s="243"/>
      <c r="B97" s="240"/>
      <c r="C97" s="115" t="s">
        <v>74</v>
      </c>
      <c r="D97" s="113" t="s">
        <v>224</v>
      </c>
    </row>
    <row r="98" spans="1:4">
      <c r="A98" s="243"/>
      <c r="B98" s="241"/>
      <c r="C98" s="116" t="s">
        <v>74</v>
      </c>
      <c r="D98" s="118" t="s">
        <v>255</v>
      </c>
    </row>
    <row r="99" spans="1:4" ht="24">
      <c r="A99" s="243"/>
      <c r="B99" s="239" t="s">
        <v>112</v>
      </c>
      <c r="C99" s="114" t="s">
        <v>74</v>
      </c>
      <c r="D99" s="117" t="s">
        <v>225</v>
      </c>
    </row>
    <row r="100" spans="1:4" ht="24">
      <c r="A100" s="243"/>
      <c r="B100" s="240"/>
      <c r="C100" s="115" t="s">
        <v>74</v>
      </c>
      <c r="D100" s="113" t="s">
        <v>226</v>
      </c>
    </row>
    <row r="101" spans="1:4" ht="24">
      <c r="A101" s="244"/>
      <c r="B101" s="241"/>
      <c r="C101" s="116" t="s">
        <v>165</v>
      </c>
      <c r="D101" s="118" t="s">
        <v>227</v>
      </c>
    </row>
    <row r="102" spans="1:4">
      <c r="A102" s="253" t="s">
        <v>236</v>
      </c>
      <c r="B102" s="245" t="s">
        <v>117</v>
      </c>
      <c r="C102" s="114" t="s">
        <v>74</v>
      </c>
      <c r="D102" s="119" t="s">
        <v>229</v>
      </c>
    </row>
    <row r="103" spans="1:4">
      <c r="A103" s="254"/>
      <c r="B103" s="246"/>
      <c r="C103" s="115" t="s">
        <v>165</v>
      </c>
      <c r="D103" s="120" t="s">
        <v>295</v>
      </c>
    </row>
    <row r="104" spans="1:4" ht="15.75" customHeight="1">
      <c r="A104" s="254"/>
      <c r="B104" s="246"/>
      <c r="C104" s="115" t="s">
        <v>74</v>
      </c>
      <c r="D104" s="113" t="s">
        <v>230</v>
      </c>
    </row>
    <row r="105" spans="1:4">
      <c r="A105" s="254"/>
      <c r="B105" s="239" t="s">
        <v>231</v>
      </c>
      <c r="C105" s="114" t="s">
        <v>74</v>
      </c>
      <c r="D105" s="117" t="s">
        <v>296</v>
      </c>
    </row>
    <row r="106" spans="1:4" ht="23.25" customHeight="1">
      <c r="A106" s="254"/>
      <c r="B106" s="240"/>
      <c r="C106" s="115" t="s">
        <v>74</v>
      </c>
      <c r="D106" s="113" t="s">
        <v>297</v>
      </c>
    </row>
    <row r="107" spans="1:4" ht="23.25" customHeight="1">
      <c r="A107" s="254"/>
      <c r="B107" s="241"/>
      <c r="C107" s="116" t="s">
        <v>74</v>
      </c>
      <c r="D107" s="118" t="s">
        <v>232</v>
      </c>
    </row>
    <row r="108" spans="1:4">
      <c r="A108" s="254"/>
      <c r="B108" s="239" t="s">
        <v>119</v>
      </c>
      <c r="C108" s="114" t="s">
        <v>74</v>
      </c>
      <c r="D108" s="117" t="s">
        <v>233</v>
      </c>
    </row>
    <row r="109" spans="1:4">
      <c r="A109" s="254"/>
      <c r="B109" s="240"/>
      <c r="C109" s="115" t="s">
        <v>74</v>
      </c>
      <c r="D109" s="113" t="s">
        <v>234</v>
      </c>
    </row>
    <row r="110" spans="1:4" ht="27" customHeight="1">
      <c r="A110" s="255"/>
      <c r="B110" s="241"/>
      <c r="C110" s="116" t="s">
        <v>74</v>
      </c>
      <c r="D110" s="118" t="s">
        <v>235</v>
      </c>
    </row>
    <row r="111" spans="1:4" ht="24">
      <c r="A111" s="242" t="s">
        <v>247</v>
      </c>
      <c r="B111" s="245" t="s">
        <v>123</v>
      </c>
      <c r="C111" s="114" t="s">
        <v>74</v>
      </c>
      <c r="D111" s="119" t="s">
        <v>237</v>
      </c>
    </row>
    <row r="112" spans="1:4">
      <c r="A112" s="243"/>
      <c r="B112" s="246"/>
      <c r="C112" s="115" t="s">
        <v>165</v>
      </c>
      <c r="D112" s="120" t="s">
        <v>256</v>
      </c>
    </row>
    <row r="113" spans="1:4">
      <c r="A113" s="243"/>
      <c r="B113" s="246"/>
      <c r="C113" s="115" t="s">
        <v>165</v>
      </c>
      <c r="D113" s="120" t="s">
        <v>238</v>
      </c>
    </row>
    <row r="114" spans="1:4" ht="13.5" customHeight="1">
      <c r="A114" s="243"/>
      <c r="B114" s="246"/>
      <c r="C114" s="115" t="s">
        <v>165</v>
      </c>
      <c r="D114" s="120" t="s">
        <v>239</v>
      </c>
    </row>
    <row r="115" spans="1:4">
      <c r="A115" s="243"/>
      <c r="B115" s="246"/>
      <c r="C115" s="115" t="s">
        <v>165</v>
      </c>
      <c r="D115" s="120" t="s">
        <v>240</v>
      </c>
    </row>
    <row r="116" spans="1:4">
      <c r="A116" s="243"/>
      <c r="B116" s="256"/>
      <c r="C116" s="115" t="s">
        <v>74</v>
      </c>
      <c r="D116" s="113" t="s">
        <v>241</v>
      </c>
    </row>
    <row r="117" spans="1:4">
      <c r="A117" s="243"/>
      <c r="B117" s="239" t="s">
        <v>124</v>
      </c>
      <c r="C117" s="114" t="s">
        <v>74</v>
      </c>
      <c r="D117" s="117" t="s">
        <v>242</v>
      </c>
    </row>
    <row r="118" spans="1:4">
      <c r="A118" s="243"/>
      <c r="B118" s="240"/>
      <c r="C118" s="115" t="s">
        <v>74</v>
      </c>
      <c r="D118" s="113" t="s">
        <v>243</v>
      </c>
    </row>
    <row r="119" spans="1:4">
      <c r="A119" s="243"/>
      <c r="B119" s="240"/>
      <c r="C119" s="115" t="s">
        <v>74</v>
      </c>
      <c r="D119" s="113" t="s">
        <v>244</v>
      </c>
    </row>
    <row r="120" spans="1:4">
      <c r="A120" s="243"/>
      <c r="B120" s="240"/>
      <c r="C120" s="115" t="s">
        <v>74</v>
      </c>
      <c r="D120" s="113" t="s">
        <v>245</v>
      </c>
    </row>
    <row r="121" spans="1:4" ht="24" customHeight="1">
      <c r="A121" s="244"/>
      <c r="B121" s="241"/>
      <c r="C121" s="116" t="s">
        <v>74</v>
      </c>
      <c r="D121" s="118" t="s">
        <v>246</v>
      </c>
    </row>
    <row r="122" spans="1:4">
      <c r="A122" s="242" t="s">
        <v>253</v>
      </c>
      <c r="B122" s="245" t="s">
        <v>127</v>
      </c>
      <c r="C122" s="114" t="s">
        <v>74</v>
      </c>
      <c r="D122" s="117" t="s">
        <v>248</v>
      </c>
    </row>
    <row r="123" spans="1:4">
      <c r="A123" s="243"/>
      <c r="B123" s="246"/>
      <c r="C123" s="115" t="s">
        <v>74</v>
      </c>
      <c r="D123" s="113" t="s">
        <v>249</v>
      </c>
    </row>
    <row r="124" spans="1:4">
      <c r="A124" s="243"/>
      <c r="B124" s="239" t="s">
        <v>128</v>
      </c>
      <c r="C124" s="114" t="s">
        <v>74</v>
      </c>
      <c r="D124" s="117" t="s">
        <v>250</v>
      </c>
    </row>
    <row r="125" spans="1:4">
      <c r="A125" s="243"/>
      <c r="B125" s="240"/>
      <c r="C125" s="115" t="s">
        <v>74</v>
      </c>
      <c r="D125" s="113" t="s">
        <v>251</v>
      </c>
    </row>
    <row r="126" spans="1:4">
      <c r="A126" s="244"/>
      <c r="B126" s="241"/>
      <c r="C126" s="116" t="s">
        <v>74</v>
      </c>
      <c r="D126" s="118" t="s">
        <v>252</v>
      </c>
    </row>
  </sheetData>
  <mergeCells count="52">
    <mergeCell ref="A20:A25"/>
    <mergeCell ref="B11:B14"/>
    <mergeCell ref="B15:B19"/>
    <mergeCell ref="A11:A19"/>
    <mergeCell ref="B20:B23"/>
    <mergeCell ref="B24:B25"/>
    <mergeCell ref="A1:D1"/>
    <mergeCell ref="A3:D3"/>
    <mergeCell ref="C4:D4"/>
    <mergeCell ref="B5:B7"/>
    <mergeCell ref="B8:B10"/>
    <mergeCell ref="A5:A10"/>
    <mergeCell ref="A27:D27"/>
    <mergeCell ref="C28:D28"/>
    <mergeCell ref="B29:B31"/>
    <mergeCell ref="B32:B35"/>
    <mergeCell ref="B36:B37"/>
    <mergeCell ref="A29:A37"/>
    <mergeCell ref="B69:B74"/>
    <mergeCell ref="B75:B76"/>
    <mergeCell ref="A69:A76"/>
    <mergeCell ref="A39:A51"/>
    <mergeCell ref="B52:B54"/>
    <mergeCell ref="B55:B57"/>
    <mergeCell ref="A52:A57"/>
    <mergeCell ref="B58:B60"/>
    <mergeCell ref="B39:B41"/>
    <mergeCell ref="B42:B47"/>
    <mergeCell ref="B48:B51"/>
    <mergeCell ref="B124:B126"/>
    <mergeCell ref="A122:A126"/>
    <mergeCell ref="B102:B104"/>
    <mergeCell ref="B105:B107"/>
    <mergeCell ref="B108:B110"/>
    <mergeCell ref="A102:A110"/>
    <mergeCell ref="B111:B116"/>
    <mergeCell ref="C77:D77"/>
    <mergeCell ref="C38:D38"/>
    <mergeCell ref="B117:B121"/>
    <mergeCell ref="A111:A121"/>
    <mergeCell ref="B122:B123"/>
    <mergeCell ref="B92:B94"/>
    <mergeCell ref="B95:B98"/>
    <mergeCell ref="B99:B101"/>
    <mergeCell ref="B78:B81"/>
    <mergeCell ref="B82:B87"/>
    <mergeCell ref="B88:B91"/>
    <mergeCell ref="A78:A91"/>
    <mergeCell ref="A92:A101"/>
    <mergeCell ref="B61:B65"/>
    <mergeCell ref="B66:B68"/>
    <mergeCell ref="A58:A68"/>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2" manualBreakCount="2">
    <brk id="37" max="3" man="1"/>
    <brk id="7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98" customWidth="1"/>
    <col min="2" max="2" width="3.5703125" style="198" customWidth="1"/>
    <col min="3" max="4" width="5.140625" style="198" customWidth="1"/>
    <col min="5" max="5" width="15.140625" style="198" customWidth="1"/>
    <col min="6" max="8" width="8.42578125" style="198" customWidth="1"/>
    <col min="9" max="20" width="3" style="198" customWidth="1"/>
    <col min="21" max="21" width="3.140625" style="198" customWidth="1"/>
    <col min="22" max="256" width="3" style="198"/>
    <col min="257" max="257" width="0.85546875" style="198" customWidth="1"/>
    <col min="258" max="258" width="3.5703125" style="198" customWidth="1"/>
    <col min="259" max="260" width="5.140625" style="198" customWidth="1"/>
    <col min="261" max="261" width="15.140625" style="198" customWidth="1"/>
    <col min="262" max="264" width="8.42578125" style="198" customWidth="1"/>
    <col min="265" max="276" width="3" style="198" customWidth="1"/>
    <col min="277" max="277" width="3.140625" style="198" customWidth="1"/>
    <col min="278" max="512" width="3" style="198"/>
    <col min="513" max="513" width="0.85546875" style="198" customWidth="1"/>
    <col min="514" max="514" width="3.5703125" style="198" customWidth="1"/>
    <col min="515" max="516" width="5.140625" style="198" customWidth="1"/>
    <col min="517" max="517" width="15.140625" style="198" customWidth="1"/>
    <col min="518" max="520" width="8.42578125" style="198" customWidth="1"/>
    <col min="521" max="532" width="3" style="198" customWidth="1"/>
    <col min="533" max="533" width="3.140625" style="198" customWidth="1"/>
    <col min="534" max="768" width="3" style="198"/>
    <col min="769" max="769" width="0.85546875" style="198" customWidth="1"/>
    <col min="770" max="770" width="3.5703125" style="198" customWidth="1"/>
    <col min="771" max="772" width="5.140625" style="198" customWidth="1"/>
    <col min="773" max="773" width="15.140625" style="198" customWidth="1"/>
    <col min="774" max="776" width="8.42578125" style="198" customWidth="1"/>
    <col min="777" max="788" width="3" style="198" customWidth="1"/>
    <col min="789" max="789" width="3.140625" style="198" customWidth="1"/>
    <col min="790" max="1024" width="3" style="198"/>
    <col min="1025" max="1025" width="0.85546875" style="198" customWidth="1"/>
    <col min="1026" max="1026" width="3.5703125" style="198" customWidth="1"/>
    <col min="1027" max="1028" width="5.140625" style="198" customWidth="1"/>
    <col min="1029" max="1029" width="15.140625" style="198" customWidth="1"/>
    <col min="1030" max="1032" width="8.42578125" style="198" customWidth="1"/>
    <col min="1033" max="1044" width="3" style="198" customWidth="1"/>
    <col min="1045" max="1045" width="3.140625" style="198" customWidth="1"/>
    <col min="1046" max="1280" width="3" style="198"/>
    <col min="1281" max="1281" width="0.85546875" style="198" customWidth="1"/>
    <col min="1282" max="1282" width="3.5703125" style="198" customWidth="1"/>
    <col min="1283" max="1284" width="5.140625" style="198" customWidth="1"/>
    <col min="1285" max="1285" width="15.140625" style="198" customWidth="1"/>
    <col min="1286" max="1288" width="8.42578125" style="198" customWidth="1"/>
    <col min="1289" max="1300" width="3" style="198" customWidth="1"/>
    <col min="1301" max="1301" width="3.140625" style="198" customWidth="1"/>
    <col min="1302" max="1536" width="3" style="198"/>
    <col min="1537" max="1537" width="0.85546875" style="198" customWidth="1"/>
    <col min="1538" max="1538" width="3.5703125" style="198" customWidth="1"/>
    <col min="1539" max="1540" width="5.140625" style="198" customWidth="1"/>
    <col min="1541" max="1541" width="15.140625" style="198" customWidth="1"/>
    <col min="1542" max="1544" width="8.42578125" style="198" customWidth="1"/>
    <col min="1545" max="1556" width="3" style="198" customWidth="1"/>
    <col min="1557" max="1557" width="3.140625" style="198" customWidth="1"/>
    <col min="1558" max="1792" width="3" style="198"/>
    <col min="1793" max="1793" width="0.85546875" style="198" customWidth="1"/>
    <col min="1794" max="1794" width="3.5703125" style="198" customWidth="1"/>
    <col min="1795" max="1796" width="5.140625" style="198" customWidth="1"/>
    <col min="1797" max="1797" width="15.140625" style="198" customWidth="1"/>
    <col min="1798" max="1800" width="8.42578125" style="198" customWidth="1"/>
    <col min="1801" max="1812" width="3" style="198" customWidth="1"/>
    <col min="1813" max="1813" width="3.140625" style="198" customWidth="1"/>
    <col min="1814" max="2048" width="3" style="198"/>
    <col min="2049" max="2049" width="0.85546875" style="198" customWidth="1"/>
    <col min="2050" max="2050" width="3.5703125" style="198" customWidth="1"/>
    <col min="2051" max="2052" width="5.140625" style="198" customWidth="1"/>
    <col min="2053" max="2053" width="15.140625" style="198" customWidth="1"/>
    <col min="2054" max="2056" width="8.42578125" style="198" customWidth="1"/>
    <col min="2057" max="2068" width="3" style="198" customWidth="1"/>
    <col min="2069" max="2069" width="3.140625" style="198" customWidth="1"/>
    <col min="2070" max="2304" width="3" style="198"/>
    <col min="2305" max="2305" width="0.85546875" style="198" customWidth="1"/>
    <col min="2306" max="2306" width="3.5703125" style="198" customWidth="1"/>
    <col min="2307" max="2308" width="5.140625" style="198" customWidth="1"/>
    <col min="2309" max="2309" width="15.140625" style="198" customWidth="1"/>
    <col min="2310" max="2312" width="8.42578125" style="198" customWidth="1"/>
    <col min="2313" max="2324" width="3" style="198" customWidth="1"/>
    <col min="2325" max="2325" width="3.140625" style="198" customWidth="1"/>
    <col min="2326" max="2560" width="3" style="198"/>
    <col min="2561" max="2561" width="0.85546875" style="198" customWidth="1"/>
    <col min="2562" max="2562" width="3.5703125" style="198" customWidth="1"/>
    <col min="2563" max="2564" width="5.140625" style="198" customWidth="1"/>
    <col min="2565" max="2565" width="15.140625" style="198" customWidth="1"/>
    <col min="2566" max="2568" width="8.42578125" style="198" customWidth="1"/>
    <col min="2569" max="2580" width="3" style="198" customWidth="1"/>
    <col min="2581" max="2581" width="3.140625" style="198" customWidth="1"/>
    <col min="2582" max="2816" width="3" style="198"/>
    <col min="2817" max="2817" width="0.85546875" style="198" customWidth="1"/>
    <col min="2818" max="2818" width="3.5703125" style="198" customWidth="1"/>
    <col min="2819" max="2820" width="5.140625" style="198" customWidth="1"/>
    <col min="2821" max="2821" width="15.140625" style="198" customWidth="1"/>
    <col min="2822" max="2824" width="8.42578125" style="198" customWidth="1"/>
    <col min="2825" max="2836" width="3" style="198" customWidth="1"/>
    <col min="2837" max="2837" width="3.140625" style="198" customWidth="1"/>
    <col min="2838" max="3072" width="3" style="198"/>
    <col min="3073" max="3073" width="0.85546875" style="198" customWidth="1"/>
    <col min="3074" max="3074" width="3.5703125" style="198" customWidth="1"/>
    <col min="3075" max="3076" width="5.140625" style="198" customWidth="1"/>
    <col min="3077" max="3077" width="15.140625" style="198" customWidth="1"/>
    <col min="3078" max="3080" width="8.42578125" style="198" customWidth="1"/>
    <col min="3081" max="3092" width="3" style="198" customWidth="1"/>
    <col min="3093" max="3093" width="3.140625" style="198" customWidth="1"/>
    <col min="3094" max="3328" width="3" style="198"/>
    <col min="3329" max="3329" width="0.85546875" style="198" customWidth="1"/>
    <col min="3330" max="3330" width="3.5703125" style="198" customWidth="1"/>
    <col min="3331" max="3332" width="5.140625" style="198" customWidth="1"/>
    <col min="3333" max="3333" width="15.140625" style="198" customWidth="1"/>
    <col min="3334" max="3336" width="8.42578125" style="198" customWidth="1"/>
    <col min="3337" max="3348" width="3" style="198" customWidth="1"/>
    <col min="3349" max="3349" width="3.140625" style="198" customWidth="1"/>
    <col min="3350" max="3584" width="3" style="198"/>
    <col min="3585" max="3585" width="0.85546875" style="198" customWidth="1"/>
    <col min="3586" max="3586" width="3.5703125" style="198" customWidth="1"/>
    <col min="3587" max="3588" width="5.140625" style="198" customWidth="1"/>
    <col min="3589" max="3589" width="15.140625" style="198" customWidth="1"/>
    <col min="3590" max="3592" width="8.42578125" style="198" customWidth="1"/>
    <col min="3593" max="3604" width="3" style="198" customWidth="1"/>
    <col min="3605" max="3605" width="3.140625" style="198" customWidth="1"/>
    <col min="3606" max="3840" width="3" style="198"/>
    <col min="3841" max="3841" width="0.85546875" style="198" customWidth="1"/>
    <col min="3842" max="3842" width="3.5703125" style="198" customWidth="1"/>
    <col min="3843" max="3844" width="5.140625" style="198" customWidth="1"/>
    <col min="3845" max="3845" width="15.140625" style="198" customWidth="1"/>
    <col min="3846" max="3848" width="8.42578125" style="198" customWidth="1"/>
    <col min="3849" max="3860" width="3" style="198" customWidth="1"/>
    <col min="3861" max="3861" width="3.140625" style="198" customWidth="1"/>
    <col min="3862" max="4096" width="3" style="198"/>
    <col min="4097" max="4097" width="0.85546875" style="198" customWidth="1"/>
    <col min="4098" max="4098" width="3.5703125" style="198" customWidth="1"/>
    <col min="4099" max="4100" width="5.140625" style="198" customWidth="1"/>
    <col min="4101" max="4101" width="15.140625" style="198" customWidth="1"/>
    <col min="4102" max="4104" width="8.42578125" style="198" customWidth="1"/>
    <col min="4105" max="4116" width="3" style="198" customWidth="1"/>
    <col min="4117" max="4117" width="3.140625" style="198" customWidth="1"/>
    <col min="4118" max="4352" width="3" style="198"/>
    <col min="4353" max="4353" width="0.85546875" style="198" customWidth="1"/>
    <col min="4354" max="4354" width="3.5703125" style="198" customWidth="1"/>
    <col min="4355" max="4356" width="5.140625" style="198" customWidth="1"/>
    <col min="4357" max="4357" width="15.140625" style="198" customWidth="1"/>
    <col min="4358" max="4360" width="8.42578125" style="198" customWidth="1"/>
    <col min="4361" max="4372" width="3" style="198" customWidth="1"/>
    <col min="4373" max="4373" width="3.140625" style="198" customWidth="1"/>
    <col min="4374" max="4608" width="3" style="198"/>
    <col min="4609" max="4609" width="0.85546875" style="198" customWidth="1"/>
    <col min="4610" max="4610" width="3.5703125" style="198" customWidth="1"/>
    <col min="4611" max="4612" width="5.140625" style="198" customWidth="1"/>
    <col min="4613" max="4613" width="15.140625" style="198" customWidth="1"/>
    <col min="4614" max="4616" width="8.42578125" style="198" customWidth="1"/>
    <col min="4617" max="4628" width="3" style="198" customWidth="1"/>
    <col min="4629" max="4629" width="3.140625" style="198" customWidth="1"/>
    <col min="4630" max="4864" width="3" style="198"/>
    <col min="4865" max="4865" width="0.85546875" style="198" customWidth="1"/>
    <col min="4866" max="4866" width="3.5703125" style="198" customWidth="1"/>
    <col min="4867" max="4868" width="5.140625" style="198" customWidth="1"/>
    <col min="4869" max="4869" width="15.140625" style="198" customWidth="1"/>
    <col min="4870" max="4872" width="8.42578125" style="198" customWidth="1"/>
    <col min="4873" max="4884" width="3" style="198" customWidth="1"/>
    <col min="4885" max="4885" width="3.140625" style="198" customWidth="1"/>
    <col min="4886" max="5120" width="3" style="198"/>
    <col min="5121" max="5121" width="0.85546875" style="198" customWidth="1"/>
    <col min="5122" max="5122" width="3.5703125" style="198" customWidth="1"/>
    <col min="5123" max="5124" width="5.140625" style="198" customWidth="1"/>
    <col min="5125" max="5125" width="15.140625" style="198" customWidth="1"/>
    <col min="5126" max="5128" width="8.42578125" style="198" customWidth="1"/>
    <col min="5129" max="5140" width="3" style="198" customWidth="1"/>
    <col min="5141" max="5141" width="3.140625" style="198" customWidth="1"/>
    <col min="5142" max="5376" width="3" style="198"/>
    <col min="5377" max="5377" width="0.85546875" style="198" customWidth="1"/>
    <col min="5378" max="5378" width="3.5703125" style="198" customWidth="1"/>
    <col min="5379" max="5380" width="5.140625" style="198" customWidth="1"/>
    <col min="5381" max="5381" width="15.140625" style="198" customWidth="1"/>
    <col min="5382" max="5384" width="8.42578125" style="198" customWidth="1"/>
    <col min="5385" max="5396" width="3" style="198" customWidth="1"/>
    <col min="5397" max="5397" width="3.140625" style="198" customWidth="1"/>
    <col min="5398" max="5632" width="3" style="198"/>
    <col min="5633" max="5633" width="0.85546875" style="198" customWidth="1"/>
    <col min="5634" max="5634" width="3.5703125" style="198" customWidth="1"/>
    <col min="5635" max="5636" width="5.140625" style="198" customWidth="1"/>
    <col min="5637" max="5637" width="15.140625" style="198" customWidth="1"/>
    <col min="5638" max="5640" width="8.42578125" style="198" customWidth="1"/>
    <col min="5641" max="5652" width="3" style="198" customWidth="1"/>
    <col min="5653" max="5653" width="3.140625" style="198" customWidth="1"/>
    <col min="5654" max="5888" width="3" style="198"/>
    <col min="5889" max="5889" width="0.85546875" style="198" customWidth="1"/>
    <col min="5890" max="5890" width="3.5703125" style="198" customWidth="1"/>
    <col min="5891" max="5892" width="5.140625" style="198" customWidth="1"/>
    <col min="5893" max="5893" width="15.140625" style="198" customWidth="1"/>
    <col min="5894" max="5896" width="8.42578125" style="198" customWidth="1"/>
    <col min="5897" max="5908" width="3" style="198" customWidth="1"/>
    <col min="5909" max="5909" width="3.140625" style="198" customWidth="1"/>
    <col min="5910" max="6144" width="3" style="198"/>
    <col min="6145" max="6145" width="0.85546875" style="198" customWidth="1"/>
    <col min="6146" max="6146" width="3.5703125" style="198" customWidth="1"/>
    <col min="6147" max="6148" width="5.140625" style="198" customWidth="1"/>
    <col min="6149" max="6149" width="15.140625" style="198" customWidth="1"/>
    <col min="6150" max="6152" width="8.42578125" style="198" customWidth="1"/>
    <col min="6153" max="6164" width="3" style="198" customWidth="1"/>
    <col min="6165" max="6165" width="3.140625" style="198" customWidth="1"/>
    <col min="6166" max="6400" width="3" style="198"/>
    <col min="6401" max="6401" width="0.85546875" style="198" customWidth="1"/>
    <col min="6402" max="6402" width="3.5703125" style="198" customWidth="1"/>
    <col min="6403" max="6404" width="5.140625" style="198" customWidth="1"/>
    <col min="6405" max="6405" width="15.140625" style="198" customWidth="1"/>
    <col min="6406" max="6408" width="8.42578125" style="198" customWidth="1"/>
    <col min="6409" max="6420" width="3" style="198" customWidth="1"/>
    <col min="6421" max="6421" width="3.140625" style="198" customWidth="1"/>
    <col min="6422" max="6656" width="3" style="198"/>
    <col min="6657" max="6657" width="0.85546875" style="198" customWidth="1"/>
    <col min="6658" max="6658" width="3.5703125" style="198" customWidth="1"/>
    <col min="6659" max="6660" width="5.140625" style="198" customWidth="1"/>
    <col min="6661" max="6661" width="15.140625" style="198" customWidth="1"/>
    <col min="6662" max="6664" width="8.42578125" style="198" customWidth="1"/>
    <col min="6665" max="6676" width="3" style="198" customWidth="1"/>
    <col min="6677" max="6677" width="3.140625" style="198" customWidth="1"/>
    <col min="6678" max="6912" width="3" style="198"/>
    <col min="6913" max="6913" width="0.85546875" style="198" customWidth="1"/>
    <col min="6914" max="6914" width="3.5703125" style="198" customWidth="1"/>
    <col min="6915" max="6916" width="5.140625" style="198" customWidth="1"/>
    <col min="6917" max="6917" width="15.140625" style="198" customWidth="1"/>
    <col min="6918" max="6920" width="8.42578125" style="198" customWidth="1"/>
    <col min="6921" max="6932" width="3" style="198" customWidth="1"/>
    <col min="6933" max="6933" width="3.140625" style="198" customWidth="1"/>
    <col min="6934" max="7168" width="3" style="198"/>
    <col min="7169" max="7169" width="0.85546875" style="198" customWidth="1"/>
    <col min="7170" max="7170" width="3.5703125" style="198" customWidth="1"/>
    <col min="7171" max="7172" width="5.140625" style="198" customWidth="1"/>
    <col min="7173" max="7173" width="15.140625" style="198" customWidth="1"/>
    <col min="7174" max="7176" width="8.42578125" style="198" customWidth="1"/>
    <col min="7177" max="7188" width="3" style="198" customWidth="1"/>
    <col min="7189" max="7189" width="3.140625" style="198" customWidth="1"/>
    <col min="7190" max="7424" width="3" style="198"/>
    <col min="7425" max="7425" width="0.85546875" style="198" customWidth="1"/>
    <col min="7426" max="7426" width="3.5703125" style="198" customWidth="1"/>
    <col min="7427" max="7428" width="5.140625" style="198" customWidth="1"/>
    <col min="7429" max="7429" width="15.140625" style="198" customWidth="1"/>
    <col min="7430" max="7432" width="8.42578125" style="198" customWidth="1"/>
    <col min="7433" max="7444" width="3" style="198" customWidth="1"/>
    <col min="7445" max="7445" width="3.140625" style="198" customWidth="1"/>
    <col min="7446" max="7680" width="3" style="198"/>
    <col min="7681" max="7681" width="0.85546875" style="198" customWidth="1"/>
    <col min="7682" max="7682" width="3.5703125" style="198" customWidth="1"/>
    <col min="7683" max="7684" width="5.140625" style="198" customWidth="1"/>
    <col min="7685" max="7685" width="15.140625" style="198" customWidth="1"/>
    <col min="7686" max="7688" width="8.42578125" style="198" customWidth="1"/>
    <col min="7689" max="7700" width="3" style="198" customWidth="1"/>
    <col min="7701" max="7701" width="3.140625" style="198" customWidth="1"/>
    <col min="7702" max="7936" width="3" style="198"/>
    <col min="7937" max="7937" width="0.85546875" style="198" customWidth="1"/>
    <col min="7938" max="7938" width="3.5703125" style="198" customWidth="1"/>
    <col min="7939" max="7940" width="5.140625" style="198" customWidth="1"/>
    <col min="7941" max="7941" width="15.140625" style="198" customWidth="1"/>
    <col min="7942" max="7944" width="8.42578125" style="198" customWidth="1"/>
    <col min="7945" max="7956" width="3" style="198" customWidth="1"/>
    <col min="7957" max="7957" width="3.140625" style="198" customWidth="1"/>
    <col min="7958" max="8192" width="3" style="198"/>
    <col min="8193" max="8193" width="0.85546875" style="198" customWidth="1"/>
    <col min="8194" max="8194" width="3.5703125" style="198" customWidth="1"/>
    <col min="8195" max="8196" width="5.140625" style="198" customWidth="1"/>
    <col min="8197" max="8197" width="15.140625" style="198" customWidth="1"/>
    <col min="8198" max="8200" width="8.42578125" style="198" customWidth="1"/>
    <col min="8201" max="8212" width="3" style="198" customWidth="1"/>
    <col min="8213" max="8213" width="3.140625" style="198" customWidth="1"/>
    <col min="8214" max="8448" width="3" style="198"/>
    <col min="8449" max="8449" width="0.85546875" style="198" customWidth="1"/>
    <col min="8450" max="8450" width="3.5703125" style="198" customWidth="1"/>
    <col min="8451" max="8452" width="5.140625" style="198" customWidth="1"/>
    <col min="8453" max="8453" width="15.140625" style="198" customWidth="1"/>
    <col min="8454" max="8456" width="8.42578125" style="198" customWidth="1"/>
    <col min="8457" max="8468" width="3" style="198" customWidth="1"/>
    <col min="8469" max="8469" width="3.140625" style="198" customWidth="1"/>
    <col min="8470" max="8704" width="3" style="198"/>
    <col min="8705" max="8705" width="0.85546875" style="198" customWidth="1"/>
    <col min="8706" max="8706" width="3.5703125" style="198" customWidth="1"/>
    <col min="8707" max="8708" width="5.140625" style="198" customWidth="1"/>
    <col min="8709" max="8709" width="15.140625" style="198" customWidth="1"/>
    <col min="8710" max="8712" width="8.42578125" style="198" customWidth="1"/>
    <col min="8713" max="8724" width="3" style="198" customWidth="1"/>
    <col min="8725" max="8725" width="3.140625" style="198" customWidth="1"/>
    <col min="8726" max="8960" width="3" style="198"/>
    <col min="8961" max="8961" width="0.85546875" style="198" customWidth="1"/>
    <col min="8962" max="8962" width="3.5703125" style="198" customWidth="1"/>
    <col min="8963" max="8964" width="5.140625" style="198" customWidth="1"/>
    <col min="8965" max="8965" width="15.140625" style="198" customWidth="1"/>
    <col min="8966" max="8968" width="8.42578125" style="198" customWidth="1"/>
    <col min="8969" max="8980" width="3" style="198" customWidth="1"/>
    <col min="8981" max="8981" width="3.140625" style="198" customWidth="1"/>
    <col min="8982" max="9216" width="3" style="198"/>
    <col min="9217" max="9217" width="0.85546875" style="198" customWidth="1"/>
    <col min="9218" max="9218" width="3.5703125" style="198" customWidth="1"/>
    <col min="9219" max="9220" width="5.140625" style="198" customWidth="1"/>
    <col min="9221" max="9221" width="15.140625" style="198" customWidth="1"/>
    <col min="9222" max="9224" width="8.42578125" style="198" customWidth="1"/>
    <col min="9225" max="9236" width="3" style="198" customWidth="1"/>
    <col min="9237" max="9237" width="3.140625" style="198" customWidth="1"/>
    <col min="9238" max="9472" width="3" style="198"/>
    <col min="9473" max="9473" width="0.85546875" style="198" customWidth="1"/>
    <col min="9474" max="9474" width="3.5703125" style="198" customWidth="1"/>
    <col min="9475" max="9476" width="5.140625" style="198" customWidth="1"/>
    <col min="9477" max="9477" width="15.140625" style="198" customWidth="1"/>
    <col min="9478" max="9480" width="8.42578125" style="198" customWidth="1"/>
    <col min="9481" max="9492" width="3" style="198" customWidth="1"/>
    <col min="9493" max="9493" width="3.140625" style="198" customWidth="1"/>
    <col min="9494" max="9728" width="3" style="198"/>
    <col min="9729" max="9729" width="0.85546875" style="198" customWidth="1"/>
    <col min="9730" max="9730" width="3.5703125" style="198" customWidth="1"/>
    <col min="9731" max="9732" width="5.140625" style="198" customWidth="1"/>
    <col min="9733" max="9733" width="15.140625" style="198" customWidth="1"/>
    <col min="9734" max="9736" width="8.42578125" style="198" customWidth="1"/>
    <col min="9737" max="9748" width="3" style="198" customWidth="1"/>
    <col min="9749" max="9749" width="3.140625" style="198" customWidth="1"/>
    <col min="9750" max="9984" width="3" style="198"/>
    <col min="9985" max="9985" width="0.85546875" style="198" customWidth="1"/>
    <col min="9986" max="9986" width="3.5703125" style="198" customWidth="1"/>
    <col min="9987" max="9988" width="5.140625" style="198" customWidth="1"/>
    <col min="9989" max="9989" width="15.140625" style="198" customWidth="1"/>
    <col min="9990" max="9992" width="8.42578125" style="198" customWidth="1"/>
    <col min="9993" max="10004" width="3" style="198" customWidth="1"/>
    <col min="10005" max="10005" width="3.140625" style="198" customWidth="1"/>
    <col min="10006" max="10240" width="3" style="198"/>
    <col min="10241" max="10241" width="0.85546875" style="198" customWidth="1"/>
    <col min="10242" max="10242" width="3.5703125" style="198" customWidth="1"/>
    <col min="10243" max="10244" width="5.140625" style="198" customWidth="1"/>
    <col min="10245" max="10245" width="15.140625" style="198" customWidth="1"/>
    <col min="10246" max="10248" width="8.42578125" style="198" customWidth="1"/>
    <col min="10249" max="10260" width="3" style="198" customWidth="1"/>
    <col min="10261" max="10261" width="3.140625" style="198" customWidth="1"/>
    <col min="10262" max="10496" width="3" style="198"/>
    <col min="10497" max="10497" width="0.85546875" style="198" customWidth="1"/>
    <col min="10498" max="10498" width="3.5703125" style="198" customWidth="1"/>
    <col min="10499" max="10500" width="5.140625" style="198" customWidth="1"/>
    <col min="10501" max="10501" width="15.140625" style="198" customWidth="1"/>
    <col min="10502" max="10504" width="8.42578125" style="198" customWidth="1"/>
    <col min="10505" max="10516" width="3" style="198" customWidth="1"/>
    <col min="10517" max="10517" width="3.140625" style="198" customWidth="1"/>
    <col min="10518" max="10752" width="3" style="198"/>
    <col min="10753" max="10753" width="0.85546875" style="198" customWidth="1"/>
    <col min="10754" max="10754" width="3.5703125" style="198" customWidth="1"/>
    <col min="10755" max="10756" width="5.140625" style="198" customWidth="1"/>
    <col min="10757" max="10757" width="15.140625" style="198" customWidth="1"/>
    <col min="10758" max="10760" width="8.42578125" style="198" customWidth="1"/>
    <col min="10761" max="10772" width="3" style="198" customWidth="1"/>
    <col min="10773" max="10773" width="3.140625" style="198" customWidth="1"/>
    <col min="10774" max="11008" width="3" style="198"/>
    <col min="11009" max="11009" width="0.85546875" style="198" customWidth="1"/>
    <col min="11010" max="11010" width="3.5703125" style="198" customWidth="1"/>
    <col min="11011" max="11012" width="5.140625" style="198" customWidth="1"/>
    <col min="11013" max="11013" width="15.140625" style="198" customWidth="1"/>
    <col min="11014" max="11016" width="8.42578125" style="198" customWidth="1"/>
    <col min="11017" max="11028" width="3" style="198" customWidth="1"/>
    <col min="11029" max="11029" width="3.140625" style="198" customWidth="1"/>
    <col min="11030" max="11264" width="3" style="198"/>
    <col min="11265" max="11265" width="0.85546875" style="198" customWidth="1"/>
    <col min="11266" max="11266" width="3.5703125" style="198" customWidth="1"/>
    <col min="11267" max="11268" width="5.140625" style="198" customWidth="1"/>
    <col min="11269" max="11269" width="15.140625" style="198" customWidth="1"/>
    <col min="11270" max="11272" width="8.42578125" style="198" customWidth="1"/>
    <col min="11273" max="11284" width="3" style="198" customWidth="1"/>
    <col min="11285" max="11285" width="3.140625" style="198" customWidth="1"/>
    <col min="11286" max="11520" width="3" style="198"/>
    <col min="11521" max="11521" width="0.85546875" style="198" customWidth="1"/>
    <col min="11522" max="11522" width="3.5703125" style="198" customWidth="1"/>
    <col min="11523" max="11524" width="5.140625" style="198" customWidth="1"/>
    <col min="11525" max="11525" width="15.140625" style="198" customWidth="1"/>
    <col min="11526" max="11528" width="8.42578125" style="198" customWidth="1"/>
    <col min="11529" max="11540" width="3" style="198" customWidth="1"/>
    <col min="11541" max="11541" width="3.140625" style="198" customWidth="1"/>
    <col min="11542" max="11776" width="3" style="198"/>
    <col min="11777" max="11777" width="0.85546875" style="198" customWidth="1"/>
    <col min="11778" max="11778" width="3.5703125" style="198" customWidth="1"/>
    <col min="11779" max="11780" width="5.140625" style="198" customWidth="1"/>
    <col min="11781" max="11781" width="15.140625" style="198" customWidth="1"/>
    <col min="11782" max="11784" width="8.42578125" style="198" customWidth="1"/>
    <col min="11785" max="11796" width="3" style="198" customWidth="1"/>
    <col min="11797" max="11797" width="3.140625" style="198" customWidth="1"/>
    <col min="11798" max="12032" width="3" style="198"/>
    <col min="12033" max="12033" width="0.85546875" style="198" customWidth="1"/>
    <col min="12034" max="12034" width="3.5703125" style="198" customWidth="1"/>
    <col min="12035" max="12036" width="5.140625" style="198" customWidth="1"/>
    <col min="12037" max="12037" width="15.140625" style="198" customWidth="1"/>
    <col min="12038" max="12040" width="8.42578125" style="198" customWidth="1"/>
    <col min="12041" max="12052" width="3" style="198" customWidth="1"/>
    <col min="12053" max="12053" width="3.140625" style="198" customWidth="1"/>
    <col min="12054" max="12288" width="3" style="198"/>
    <col min="12289" max="12289" width="0.85546875" style="198" customWidth="1"/>
    <col min="12290" max="12290" width="3.5703125" style="198" customWidth="1"/>
    <col min="12291" max="12292" width="5.140625" style="198" customWidth="1"/>
    <col min="12293" max="12293" width="15.140625" style="198" customWidth="1"/>
    <col min="12294" max="12296" width="8.42578125" style="198" customWidth="1"/>
    <col min="12297" max="12308" width="3" style="198" customWidth="1"/>
    <col min="12309" max="12309" width="3.140625" style="198" customWidth="1"/>
    <col min="12310" max="12544" width="3" style="198"/>
    <col min="12545" max="12545" width="0.85546875" style="198" customWidth="1"/>
    <col min="12546" max="12546" width="3.5703125" style="198" customWidth="1"/>
    <col min="12547" max="12548" width="5.140625" style="198" customWidth="1"/>
    <col min="12549" max="12549" width="15.140625" style="198" customWidth="1"/>
    <col min="12550" max="12552" width="8.42578125" style="198" customWidth="1"/>
    <col min="12553" max="12564" width="3" style="198" customWidth="1"/>
    <col min="12565" max="12565" width="3.140625" style="198" customWidth="1"/>
    <col min="12566" max="12800" width="3" style="198"/>
    <col min="12801" max="12801" width="0.85546875" style="198" customWidth="1"/>
    <col min="12802" max="12802" width="3.5703125" style="198" customWidth="1"/>
    <col min="12803" max="12804" width="5.140625" style="198" customWidth="1"/>
    <col min="12805" max="12805" width="15.140625" style="198" customWidth="1"/>
    <col min="12806" max="12808" width="8.42578125" style="198" customWidth="1"/>
    <col min="12809" max="12820" width="3" style="198" customWidth="1"/>
    <col min="12821" max="12821" width="3.140625" style="198" customWidth="1"/>
    <col min="12822" max="13056" width="3" style="198"/>
    <col min="13057" max="13057" width="0.85546875" style="198" customWidth="1"/>
    <col min="13058" max="13058" width="3.5703125" style="198" customWidth="1"/>
    <col min="13059" max="13060" width="5.140625" style="198" customWidth="1"/>
    <col min="13061" max="13061" width="15.140625" style="198" customWidth="1"/>
    <col min="13062" max="13064" width="8.42578125" style="198" customWidth="1"/>
    <col min="13065" max="13076" width="3" style="198" customWidth="1"/>
    <col min="13077" max="13077" width="3.140625" style="198" customWidth="1"/>
    <col min="13078" max="13312" width="3" style="198"/>
    <col min="13313" max="13313" width="0.85546875" style="198" customWidth="1"/>
    <col min="13314" max="13314" width="3.5703125" style="198" customWidth="1"/>
    <col min="13315" max="13316" width="5.140625" style="198" customWidth="1"/>
    <col min="13317" max="13317" width="15.140625" style="198" customWidth="1"/>
    <col min="13318" max="13320" width="8.42578125" style="198" customWidth="1"/>
    <col min="13321" max="13332" width="3" style="198" customWidth="1"/>
    <col min="13333" max="13333" width="3.140625" style="198" customWidth="1"/>
    <col min="13334" max="13568" width="3" style="198"/>
    <col min="13569" max="13569" width="0.85546875" style="198" customWidth="1"/>
    <col min="13570" max="13570" width="3.5703125" style="198" customWidth="1"/>
    <col min="13571" max="13572" width="5.140625" style="198" customWidth="1"/>
    <col min="13573" max="13573" width="15.140625" style="198" customWidth="1"/>
    <col min="13574" max="13576" width="8.42578125" style="198" customWidth="1"/>
    <col min="13577" max="13588" width="3" style="198" customWidth="1"/>
    <col min="13589" max="13589" width="3.140625" style="198" customWidth="1"/>
    <col min="13590" max="13824" width="3" style="198"/>
    <col min="13825" max="13825" width="0.85546875" style="198" customWidth="1"/>
    <col min="13826" max="13826" width="3.5703125" style="198" customWidth="1"/>
    <col min="13827" max="13828" width="5.140625" style="198" customWidth="1"/>
    <col min="13829" max="13829" width="15.140625" style="198" customWidth="1"/>
    <col min="13830" max="13832" width="8.42578125" style="198" customWidth="1"/>
    <col min="13833" max="13844" width="3" style="198" customWidth="1"/>
    <col min="13845" max="13845" width="3.140625" style="198" customWidth="1"/>
    <col min="13846" max="14080" width="3" style="198"/>
    <col min="14081" max="14081" width="0.85546875" style="198" customWidth="1"/>
    <col min="14082" max="14082" width="3.5703125" style="198" customWidth="1"/>
    <col min="14083" max="14084" width="5.140625" style="198" customWidth="1"/>
    <col min="14085" max="14085" width="15.140625" style="198" customWidth="1"/>
    <col min="14086" max="14088" width="8.42578125" style="198" customWidth="1"/>
    <col min="14089" max="14100" width="3" style="198" customWidth="1"/>
    <col min="14101" max="14101" width="3.140625" style="198" customWidth="1"/>
    <col min="14102" max="14336" width="3" style="198"/>
    <col min="14337" max="14337" width="0.85546875" style="198" customWidth="1"/>
    <col min="14338" max="14338" width="3.5703125" style="198" customWidth="1"/>
    <col min="14339" max="14340" width="5.140625" style="198" customWidth="1"/>
    <col min="14341" max="14341" width="15.140625" style="198" customWidth="1"/>
    <col min="14342" max="14344" width="8.42578125" style="198" customWidth="1"/>
    <col min="14345" max="14356" width="3" style="198" customWidth="1"/>
    <col min="14357" max="14357" width="3.140625" style="198" customWidth="1"/>
    <col min="14358" max="14592" width="3" style="198"/>
    <col min="14593" max="14593" width="0.85546875" style="198" customWidth="1"/>
    <col min="14594" max="14594" width="3.5703125" style="198" customWidth="1"/>
    <col min="14595" max="14596" width="5.140625" style="198" customWidth="1"/>
    <col min="14597" max="14597" width="15.140625" style="198" customWidth="1"/>
    <col min="14598" max="14600" width="8.42578125" style="198" customWidth="1"/>
    <col min="14601" max="14612" width="3" style="198" customWidth="1"/>
    <col min="14613" max="14613" width="3.140625" style="198" customWidth="1"/>
    <col min="14614" max="14848" width="3" style="198"/>
    <col min="14849" max="14849" width="0.85546875" style="198" customWidth="1"/>
    <col min="14850" max="14850" width="3.5703125" style="198" customWidth="1"/>
    <col min="14851" max="14852" width="5.140625" style="198" customWidth="1"/>
    <col min="14853" max="14853" width="15.140625" style="198" customWidth="1"/>
    <col min="14854" max="14856" width="8.42578125" style="198" customWidth="1"/>
    <col min="14857" max="14868" width="3" style="198" customWidth="1"/>
    <col min="14869" max="14869" width="3.140625" style="198" customWidth="1"/>
    <col min="14870" max="15104" width="3" style="198"/>
    <col min="15105" max="15105" width="0.85546875" style="198" customWidth="1"/>
    <col min="15106" max="15106" width="3.5703125" style="198" customWidth="1"/>
    <col min="15107" max="15108" width="5.140625" style="198" customWidth="1"/>
    <col min="15109" max="15109" width="15.140625" style="198" customWidth="1"/>
    <col min="15110" max="15112" width="8.42578125" style="198" customWidth="1"/>
    <col min="15113" max="15124" width="3" style="198" customWidth="1"/>
    <col min="15125" max="15125" width="3.140625" style="198" customWidth="1"/>
    <col min="15126" max="15360" width="3" style="198"/>
    <col min="15361" max="15361" width="0.85546875" style="198" customWidth="1"/>
    <col min="15362" max="15362" width="3.5703125" style="198" customWidth="1"/>
    <col min="15363" max="15364" width="5.140625" style="198" customWidth="1"/>
    <col min="15365" max="15365" width="15.140625" style="198" customWidth="1"/>
    <col min="15366" max="15368" width="8.42578125" style="198" customWidth="1"/>
    <col min="15369" max="15380" width="3" style="198" customWidth="1"/>
    <col min="15381" max="15381" width="3.140625" style="198" customWidth="1"/>
    <col min="15382" max="15616" width="3" style="198"/>
    <col min="15617" max="15617" width="0.85546875" style="198" customWidth="1"/>
    <col min="15618" max="15618" width="3.5703125" style="198" customWidth="1"/>
    <col min="15619" max="15620" width="5.140625" style="198" customWidth="1"/>
    <col min="15621" max="15621" width="15.140625" style="198" customWidth="1"/>
    <col min="15622" max="15624" width="8.42578125" style="198" customWidth="1"/>
    <col min="15625" max="15636" width="3" style="198" customWidth="1"/>
    <col min="15637" max="15637" width="3.140625" style="198" customWidth="1"/>
    <col min="15638" max="15872" width="3" style="198"/>
    <col min="15873" max="15873" width="0.85546875" style="198" customWidth="1"/>
    <col min="15874" max="15874" width="3.5703125" style="198" customWidth="1"/>
    <col min="15875" max="15876" width="5.140625" style="198" customWidth="1"/>
    <col min="15877" max="15877" width="15.140625" style="198" customWidth="1"/>
    <col min="15878" max="15880" width="8.42578125" style="198" customWidth="1"/>
    <col min="15881" max="15892" width="3" style="198" customWidth="1"/>
    <col min="15893" max="15893" width="3.140625" style="198" customWidth="1"/>
    <col min="15894" max="16128" width="3" style="198"/>
    <col min="16129" max="16129" width="0.85546875" style="198" customWidth="1"/>
    <col min="16130" max="16130" width="3.5703125" style="198" customWidth="1"/>
    <col min="16131" max="16132" width="5.140625" style="198" customWidth="1"/>
    <col min="16133" max="16133" width="15.140625" style="198" customWidth="1"/>
    <col min="16134" max="16136" width="8.42578125" style="198" customWidth="1"/>
    <col min="16137" max="16148" width="3" style="198" customWidth="1"/>
    <col min="16149" max="16149" width="3.140625" style="198" customWidth="1"/>
    <col min="16150" max="16384" width="3" style="198"/>
  </cols>
  <sheetData>
    <row r="1" spans="1:42" s="132" customFormat="1" ht="3.75" customHeight="1"/>
    <row r="2" spans="1:42" s="132" customFormat="1" ht="15" customHeight="1">
      <c r="B2" s="266" t="s">
        <v>309</v>
      </c>
      <c r="C2" s="267"/>
      <c r="D2" s="267"/>
      <c r="E2" s="267"/>
      <c r="F2" s="267"/>
      <c r="G2" s="267"/>
      <c r="H2" s="133"/>
      <c r="I2" s="134"/>
      <c r="J2" s="135" t="s">
        <v>310</v>
      </c>
      <c r="K2" s="136"/>
      <c r="L2" s="136"/>
      <c r="M2" s="136"/>
      <c r="N2" s="137"/>
      <c r="O2" s="138"/>
      <c r="P2" s="139"/>
      <c r="Q2" s="139"/>
      <c r="R2" s="139"/>
      <c r="S2" s="139"/>
      <c r="T2" s="139"/>
      <c r="U2" s="139"/>
      <c r="V2" s="139"/>
      <c r="W2" s="139"/>
      <c r="X2" s="139"/>
      <c r="Y2" s="139"/>
      <c r="Z2" s="139"/>
      <c r="AA2" s="139"/>
      <c r="AB2" s="135" t="s">
        <v>311</v>
      </c>
      <c r="AC2" s="140"/>
      <c r="AD2" s="136"/>
      <c r="AE2" s="141"/>
      <c r="AF2" s="137"/>
      <c r="AG2" s="142"/>
      <c r="AH2" s="139"/>
      <c r="AI2" s="139"/>
      <c r="AJ2" s="139"/>
      <c r="AK2" s="139"/>
      <c r="AL2" s="139"/>
      <c r="AM2" s="139"/>
      <c r="AN2" s="139"/>
      <c r="AO2" s="143" t="s">
        <v>312</v>
      </c>
    </row>
    <row r="3" spans="1:42" s="132" customFormat="1" ht="15" customHeight="1">
      <c r="A3" s="144"/>
      <c r="B3" s="267"/>
      <c r="C3" s="267"/>
      <c r="D3" s="267"/>
      <c r="E3" s="267"/>
      <c r="F3" s="267"/>
      <c r="G3" s="267"/>
      <c r="H3" s="133"/>
      <c r="I3" s="134"/>
      <c r="J3" s="135" t="s">
        <v>15</v>
      </c>
      <c r="K3" s="136"/>
      <c r="L3" s="136"/>
      <c r="M3" s="141"/>
      <c r="N3" s="137"/>
      <c r="O3" s="145"/>
      <c r="P3" s="139"/>
      <c r="Q3" s="139"/>
      <c r="R3" s="139"/>
      <c r="S3" s="146"/>
      <c r="T3" s="135" t="s">
        <v>313</v>
      </c>
      <c r="U3" s="141"/>
      <c r="V3" s="137"/>
      <c r="W3" s="142"/>
      <c r="X3" s="147"/>
      <c r="Y3" s="138"/>
      <c r="Z3" s="138"/>
      <c r="AA3" s="146"/>
      <c r="AB3" s="135" t="s">
        <v>314</v>
      </c>
      <c r="AC3" s="136"/>
      <c r="AD3" s="136"/>
      <c r="AE3" s="136"/>
      <c r="AF3" s="148"/>
      <c r="AG3" s="142"/>
      <c r="AH3" s="139"/>
      <c r="AI3" s="139"/>
      <c r="AJ3" s="139"/>
      <c r="AK3" s="139"/>
      <c r="AL3" s="139"/>
      <c r="AM3" s="139"/>
      <c r="AN3" s="139"/>
      <c r="AO3" s="143" t="s">
        <v>312</v>
      </c>
    </row>
    <row r="4" spans="1:42" s="132" customFormat="1" ht="15" customHeight="1">
      <c r="A4" s="149"/>
      <c r="B4" s="267"/>
      <c r="C4" s="267"/>
      <c r="D4" s="267"/>
      <c r="E4" s="267"/>
      <c r="F4" s="267"/>
      <c r="G4" s="267"/>
      <c r="H4" s="133"/>
      <c r="J4" s="135" t="s">
        <v>315</v>
      </c>
      <c r="K4" s="136"/>
      <c r="L4" s="136"/>
      <c r="M4" s="136"/>
      <c r="N4" s="148"/>
      <c r="O4" s="138"/>
      <c r="P4" s="138"/>
      <c r="Q4" s="138"/>
      <c r="R4" s="138" t="s">
        <v>316</v>
      </c>
      <c r="S4" s="138"/>
      <c r="T4" s="138"/>
      <c r="U4" s="138" t="s">
        <v>317</v>
      </c>
      <c r="V4" s="139"/>
      <c r="W4" s="139"/>
      <c r="X4" s="138" t="s">
        <v>318</v>
      </c>
      <c r="Y4" s="138"/>
      <c r="Z4" s="139"/>
      <c r="AA4" s="139"/>
      <c r="AB4" s="138" t="s">
        <v>319</v>
      </c>
      <c r="AC4" s="139"/>
      <c r="AD4" s="139"/>
      <c r="AE4" s="138"/>
      <c r="AF4" s="138"/>
      <c r="AG4" s="138" t="s">
        <v>316</v>
      </c>
      <c r="AH4" s="138"/>
      <c r="AI4" s="138" t="s">
        <v>317</v>
      </c>
      <c r="AJ4" s="139"/>
      <c r="AK4" s="139"/>
      <c r="AL4" s="139"/>
      <c r="AM4" s="138" t="s">
        <v>318</v>
      </c>
      <c r="AN4" s="138"/>
      <c r="AO4" s="150"/>
    </row>
    <row r="5" spans="1:42" s="132" customFormat="1" ht="8.25" customHeight="1">
      <c r="A5" s="151"/>
    </row>
    <row r="6" spans="1:42" s="132" customFormat="1" ht="15" customHeight="1">
      <c r="A6" s="149"/>
      <c r="B6" s="268" t="s">
        <v>320</v>
      </c>
      <c r="C6" s="269"/>
      <c r="D6" s="269"/>
      <c r="E6" s="269"/>
      <c r="F6" s="269"/>
      <c r="G6" s="269"/>
      <c r="H6" s="269"/>
      <c r="L6" s="152" t="s">
        <v>321</v>
      </c>
      <c r="M6" s="152"/>
      <c r="N6" s="152"/>
      <c r="O6" s="152"/>
      <c r="P6" s="152"/>
      <c r="Q6" s="152"/>
      <c r="R6" s="152"/>
      <c r="S6" s="152"/>
      <c r="T6" s="153"/>
      <c r="U6" s="153"/>
      <c r="V6" s="153"/>
      <c r="W6" s="153"/>
      <c r="X6" s="153"/>
      <c r="Y6" s="153"/>
      <c r="Z6" s="153"/>
      <c r="AA6" s="153"/>
      <c r="AB6" s="153"/>
      <c r="AC6" s="153"/>
      <c r="AD6" s="154"/>
      <c r="AE6" s="154"/>
      <c r="AF6" s="152"/>
      <c r="AG6" s="152"/>
      <c r="AH6" s="152"/>
      <c r="AI6" s="152"/>
      <c r="AJ6" s="152"/>
      <c r="AK6" s="152"/>
      <c r="AL6" s="152"/>
      <c r="AM6" s="152"/>
      <c r="AN6" s="152"/>
      <c r="AO6" s="152"/>
    </row>
    <row r="7" spans="1:42" s="132" customFormat="1" ht="15" customHeight="1">
      <c r="A7" s="155"/>
      <c r="B7" s="268"/>
      <c r="C7" s="269"/>
      <c r="D7" s="269"/>
      <c r="E7" s="269"/>
      <c r="F7" s="269"/>
      <c r="G7" s="269"/>
      <c r="H7" s="269"/>
      <c r="I7" s="151"/>
      <c r="L7" s="270"/>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2"/>
    </row>
    <row r="8" spans="1:42" s="132" customFormat="1" ht="54" customHeight="1">
      <c r="B8" s="156"/>
      <c r="C8" s="157"/>
      <c r="D8" s="157"/>
      <c r="E8" s="157"/>
      <c r="F8" s="157"/>
      <c r="G8" s="157"/>
      <c r="H8" s="158"/>
      <c r="L8" s="273"/>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5"/>
    </row>
    <row r="9" spans="1:42" s="132" customFormat="1" ht="15" customHeight="1">
      <c r="A9" s="151"/>
      <c r="B9" s="159"/>
      <c r="C9" s="149"/>
      <c r="D9" s="155"/>
      <c r="E9" s="155"/>
      <c r="F9" s="155"/>
      <c r="G9" s="155"/>
      <c r="H9" s="160"/>
      <c r="L9" s="273"/>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5"/>
    </row>
    <row r="10" spans="1:42" s="132" customFormat="1" ht="15" customHeight="1">
      <c r="A10" s="151"/>
      <c r="B10" s="159"/>
      <c r="C10" s="149"/>
      <c r="D10" s="155"/>
      <c r="E10" s="155"/>
      <c r="F10" s="155"/>
      <c r="G10" s="155"/>
      <c r="H10" s="160"/>
      <c r="I10" s="151"/>
      <c r="L10" s="273"/>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5"/>
    </row>
    <row r="11" spans="1:42" s="132" customFormat="1" ht="15" customHeight="1">
      <c r="A11" s="151"/>
      <c r="B11" s="159"/>
      <c r="C11" s="149"/>
      <c r="D11" s="155"/>
      <c r="E11" s="155"/>
      <c r="F11" s="155"/>
      <c r="G11" s="155"/>
      <c r="H11" s="160"/>
      <c r="I11" s="151"/>
      <c r="L11" s="276"/>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8"/>
    </row>
    <row r="12" spans="1:42" s="132" customFormat="1" ht="15" customHeight="1">
      <c r="A12" s="151"/>
      <c r="B12" s="159"/>
      <c r="C12" s="149"/>
      <c r="D12" s="155"/>
      <c r="E12" s="155"/>
      <c r="F12" s="155"/>
      <c r="G12" s="155"/>
      <c r="H12" s="160"/>
      <c r="I12" s="151"/>
    </row>
    <row r="13" spans="1:42" s="132" customFormat="1" ht="15" customHeight="1">
      <c r="A13" s="151"/>
      <c r="B13" s="159"/>
      <c r="C13" s="149"/>
      <c r="D13" s="155"/>
      <c r="E13" s="155"/>
      <c r="F13" s="155"/>
      <c r="G13" s="155"/>
      <c r="H13" s="160"/>
      <c r="I13" s="151"/>
      <c r="L13" s="152" t="s">
        <v>322</v>
      </c>
      <c r="M13" s="153"/>
      <c r="N13" s="153"/>
      <c r="O13" s="153"/>
      <c r="P13" s="153"/>
      <c r="Q13" s="153"/>
      <c r="R13" s="153"/>
      <c r="S13" s="153"/>
      <c r="T13" s="153"/>
      <c r="U13" s="153"/>
      <c r="V13" s="153"/>
      <c r="W13" s="153"/>
      <c r="X13" s="153"/>
      <c r="Y13" s="153"/>
      <c r="AA13" s="153"/>
      <c r="AB13" s="153"/>
      <c r="AC13" s="153"/>
      <c r="AD13" s="154"/>
      <c r="AE13" s="154"/>
      <c r="AF13" s="152"/>
      <c r="AG13" s="152"/>
      <c r="AH13" s="152"/>
      <c r="AI13" s="161" t="s">
        <v>323</v>
      </c>
      <c r="AK13" s="152"/>
      <c r="AL13" s="152"/>
      <c r="AM13" s="152"/>
      <c r="AN13" s="152"/>
      <c r="AO13" s="152"/>
    </row>
    <row r="14" spans="1:42" s="132" customFormat="1" ht="15" customHeight="1">
      <c r="A14" s="151"/>
      <c r="B14" s="159"/>
      <c r="C14" s="149"/>
      <c r="D14" s="155"/>
      <c r="E14" s="155"/>
      <c r="F14" s="155"/>
      <c r="G14" s="155"/>
      <c r="H14" s="160"/>
      <c r="I14" s="151"/>
      <c r="L14" s="162" t="s">
        <v>0</v>
      </c>
      <c r="M14" s="163"/>
      <c r="N14" s="163"/>
      <c r="O14" s="163"/>
      <c r="P14" s="163"/>
      <c r="Q14" s="164"/>
      <c r="R14" s="164"/>
      <c r="S14" s="164"/>
      <c r="T14" s="164"/>
      <c r="U14" s="165"/>
      <c r="V14" s="279" t="s">
        <v>1</v>
      </c>
      <c r="W14" s="280"/>
      <c r="X14" s="280"/>
      <c r="Y14" s="280"/>
      <c r="Z14" s="280"/>
      <c r="AA14" s="280"/>
      <c r="AB14" s="280"/>
      <c r="AC14" s="280"/>
      <c r="AD14" s="280"/>
      <c r="AE14" s="280"/>
      <c r="AF14" s="280"/>
      <c r="AG14" s="280"/>
      <c r="AH14" s="280"/>
      <c r="AI14" s="281"/>
      <c r="AJ14" s="166" t="s">
        <v>324</v>
      </c>
      <c r="AK14" s="163"/>
      <c r="AL14" s="167"/>
      <c r="AM14" s="162" t="s">
        <v>325</v>
      </c>
      <c r="AN14" s="163"/>
      <c r="AO14" s="167"/>
      <c r="AP14" s="134"/>
    </row>
    <row r="15" spans="1:42" s="132" customFormat="1" ht="15" customHeight="1">
      <c r="A15" s="151"/>
      <c r="B15" s="159"/>
      <c r="C15" s="149"/>
      <c r="D15" s="155"/>
      <c r="E15" s="155"/>
      <c r="F15" s="155"/>
      <c r="G15" s="155"/>
      <c r="H15" s="160"/>
      <c r="I15" s="151"/>
      <c r="L15" s="168"/>
      <c r="M15" s="169"/>
      <c r="N15" s="169"/>
      <c r="O15" s="169"/>
      <c r="P15" s="169"/>
      <c r="Q15" s="169"/>
      <c r="R15" s="169"/>
      <c r="S15" s="169"/>
      <c r="T15" s="169"/>
      <c r="U15" s="170"/>
      <c r="V15" s="162"/>
      <c r="W15" s="163"/>
      <c r="X15" s="163"/>
      <c r="Y15" s="163"/>
      <c r="Z15" s="163"/>
      <c r="AA15" s="163"/>
      <c r="AB15" s="163"/>
      <c r="AC15" s="163"/>
      <c r="AD15" s="163"/>
      <c r="AE15" s="163"/>
      <c r="AF15" s="163"/>
      <c r="AG15" s="163"/>
      <c r="AH15" s="163"/>
      <c r="AI15" s="167"/>
      <c r="AJ15" s="282"/>
      <c r="AK15" s="283"/>
      <c r="AL15" s="284"/>
      <c r="AM15" s="282"/>
      <c r="AN15" s="283"/>
      <c r="AO15" s="284"/>
    </row>
    <row r="16" spans="1:42" s="132" customFormat="1" ht="15" customHeight="1">
      <c r="A16" s="151"/>
      <c r="B16" s="159"/>
      <c r="C16" s="149"/>
      <c r="D16" s="155"/>
      <c r="E16" s="155"/>
      <c r="F16" s="155"/>
      <c r="G16" s="155"/>
      <c r="H16" s="160"/>
      <c r="I16" s="151"/>
      <c r="L16" s="168"/>
      <c r="M16" s="169"/>
      <c r="N16" s="169"/>
      <c r="O16" s="169"/>
      <c r="P16" s="169"/>
      <c r="Q16" s="169"/>
      <c r="R16" s="169"/>
      <c r="S16" s="169"/>
      <c r="T16" s="169"/>
      <c r="U16" s="170"/>
      <c r="V16" s="162"/>
      <c r="W16" s="163"/>
      <c r="X16" s="163"/>
      <c r="Y16" s="163"/>
      <c r="Z16" s="163"/>
      <c r="AA16" s="163"/>
      <c r="AB16" s="163"/>
      <c r="AC16" s="163"/>
      <c r="AD16" s="163"/>
      <c r="AE16" s="163"/>
      <c r="AF16" s="163"/>
      <c r="AG16" s="163"/>
      <c r="AH16" s="163"/>
      <c r="AI16" s="167"/>
      <c r="AJ16" s="282"/>
      <c r="AK16" s="283"/>
      <c r="AL16" s="284"/>
      <c r="AM16" s="282"/>
      <c r="AN16" s="283"/>
      <c r="AO16" s="284"/>
    </row>
    <row r="17" spans="1:46" s="132" customFormat="1" ht="15" customHeight="1">
      <c r="A17" s="151"/>
      <c r="B17" s="159"/>
      <c r="C17" s="149"/>
      <c r="D17" s="155"/>
      <c r="E17" s="155"/>
      <c r="F17" s="155"/>
      <c r="G17" s="155"/>
      <c r="H17" s="160"/>
      <c r="I17" s="151"/>
      <c r="L17" s="168"/>
      <c r="M17" s="169"/>
      <c r="N17" s="169"/>
      <c r="O17" s="169"/>
      <c r="P17" s="169"/>
      <c r="Q17" s="169"/>
      <c r="R17" s="169"/>
      <c r="S17" s="169"/>
      <c r="T17" s="169"/>
      <c r="U17" s="170"/>
      <c r="V17" s="162"/>
      <c r="W17" s="163"/>
      <c r="X17" s="163"/>
      <c r="Y17" s="163"/>
      <c r="Z17" s="163"/>
      <c r="AA17" s="163"/>
      <c r="AB17" s="163"/>
      <c r="AC17" s="163"/>
      <c r="AD17" s="163"/>
      <c r="AE17" s="163"/>
      <c r="AF17" s="163"/>
      <c r="AG17" s="163"/>
      <c r="AH17" s="163"/>
      <c r="AI17" s="167"/>
      <c r="AJ17" s="282"/>
      <c r="AK17" s="283"/>
      <c r="AL17" s="284"/>
      <c r="AM17" s="282"/>
      <c r="AN17" s="283"/>
      <c r="AO17" s="284"/>
    </row>
    <row r="18" spans="1:46" s="132" customFormat="1" ht="15" customHeight="1">
      <c r="A18" s="151"/>
      <c r="B18" s="171"/>
      <c r="C18" s="155"/>
      <c r="D18" s="155"/>
      <c r="E18" s="155"/>
      <c r="F18" s="155"/>
      <c r="G18" s="155"/>
      <c r="H18" s="160"/>
      <c r="I18" s="151"/>
      <c r="L18" s="168"/>
      <c r="M18" s="169"/>
      <c r="N18" s="169"/>
      <c r="O18" s="169"/>
      <c r="P18" s="169"/>
      <c r="Q18" s="169"/>
      <c r="R18" s="169"/>
      <c r="S18" s="169"/>
      <c r="T18" s="169"/>
      <c r="U18" s="170"/>
      <c r="V18" s="162"/>
      <c r="W18" s="163"/>
      <c r="X18" s="163"/>
      <c r="Y18" s="163"/>
      <c r="Z18" s="163"/>
      <c r="AA18" s="163"/>
      <c r="AB18" s="163"/>
      <c r="AC18" s="163"/>
      <c r="AD18" s="163"/>
      <c r="AE18" s="163"/>
      <c r="AF18" s="163"/>
      <c r="AG18" s="163"/>
      <c r="AH18" s="163"/>
      <c r="AI18" s="167"/>
      <c r="AJ18" s="282"/>
      <c r="AK18" s="283"/>
      <c r="AL18" s="284"/>
      <c r="AM18" s="282"/>
      <c r="AN18" s="283"/>
      <c r="AO18" s="284"/>
    </row>
    <row r="19" spans="1:46" s="132" customFormat="1" ht="15" customHeight="1">
      <c r="A19" s="151"/>
      <c r="B19" s="171"/>
      <c r="C19" s="155"/>
      <c r="D19" s="155"/>
      <c r="E19" s="155"/>
      <c r="F19" s="155"/>
      <c r="G19" s="155"/>
      <c r="H19" s="160"/>
      <c r="I19" s="151"/>
      <c r="L19" s="168"/>
      <c r="M19" s="169"/>
      <c r="N19" s="169"/>
      <c r="O19" s="169"/>
      <c r="P19" s="169"/>
      <c r="Q19" s="169"/>
      <c r="R19" s="169"/>
      <c r="S19" s="169"/>
      <c r="T19" s="169"/>
      <c r="U19" s="170"/>
      <c r="V19" s="162"/>
      <c r="W19" s="163"/>
      <c r="X19" s="163"/>
      <c r="Y19" s="163"/>
      <c r="Z19" s="163"/>
      <c r="AA19" s="163"/>
      <c r="AB19" s="163"/>
      <c r="AC19" s="163"/>
      <c r="AD19" s="163"/>
      <c r="AE19" s="163"/>
      <c r="AF19" s="163"/>
      <c r="AG19" s="163"/>
      <c r="AH19" s="163"/>
      <c r="AI19" s="167"/>
      <c r="AJ19" s="282"/>
      <c r="AK19" s="283"/>
      <c r="AL19" s="284"/>
      <c r="AM19" s="282"/>
      <c r="AN19" s="283"/>
      <c r="AO19" s="284"/>
    </row>
    <row r="20" spans="1:46" s="132" customFormat="1" ht="15" customHeight="1">
      <c r="A20" s="151"/>
      <c r="B20" s="172"/>
      <c r="C20" s="173"/>
      <c r="D20" s="174"/>
      <c r="E20" s="174"/>
      <c r="F20" s="174"/>
      <c r="G20" s="174"/>
      <c r="H20" s="175"/>
      <c r="I20" s="151"/>
      <c r="L20" s="168"/>
      <c r="M20" s="169"/>
      <c r="N20" s="169"/>
      <c r="O20" s="169"/>
      <c r="P20" s="169"/>
      <c r="Q20" s="169"/>
      <c r="R20" s="169"/>
      <c r="S20" s="169"/>
      <c r="T20" s="169"/>
      <c r="U20" s="170"/>
      <c r="V20" s="162"/>
      <c r="W20" s="163"/>
      <c r="X20" s="163"/>
      <c r="Y20" s="163"/>
      <c r="Z20" s="163"/>
      <c r="AA20" s="163"/>
      <c r="AB20" s="163"/>
      <c r="AC20" s="163"/>
      <c r="AD20" s="163"/>
      <c r="AE20" s="163"/>
      <c r="AF20" s="163"/>
      <c r="AG20" s="163"/>
      <c r="AH20" s="163"/>
      <c r="AI20" s="167"/>
      <c r="AJ20" s="282"/>
      <c r="AK20" s="283"/>
      <c r="AL20" s="284"/>
      <c r="AM20" s="282"/>
      <c r="AN20" s="283"/>
      <c r="AO20" s="284"/>
      <c r="AT20" s="176"/>
    </row>
    <row r="21" spans="1:46" s="132" customFormat="1" ht="15" customHeight="1">
      <c r="A21" s="151"/>
      <c r="B21" s="149"/>
      <c r="C21" s="149"/>
      <c r="D21" s="155"/>
      <c r="E21" s="155"/>
      <c r="F21" s="155"/>
      <c r="G21" s="155"/>
      <c r="H21" s="155"/>
      <c r="I21" s="151"/>
      <c r="L21" s="168"/>
      <c r="M21" s="169"/>
      <c r="N21" s="169"/>
      <c r="O21" s="169"/>
      <c r="P21" s="169"/>
      <c r="Q21" s="169"/>
      <c r="R21" s="169"/>
      <c r="S21" s="169"/>
      <c r="T21" s="169"/>
      <c r="U21" s="170"/>
      <c r="V21" s="162"/>
      <c r="W21" s="163"/>
      <c r="X21" s="163"/>
      <c r="Y21" s="163"/>
      <c r="Z21" s="163"/>
      <c r="AA21" s="163"/>
      <c r="AB21" s="163"/>
      <c r="AC21" s="163"/>
      <c r="AD21" s="163"/>
      <c r="AE21" s="163"/>
      <c r="AF21" s="163"/>
      <c r="AG21" s="163"/>
      <c r="AH21" s="163"/>
      <c r="AI21" s="167"/>
      <c r="AJ21" s="282"/>
      <c r="AK21" s="283"/>
      <c r="AL21" s="284"/>
      <c r="AM21" s="282"/>
      <c r="AN21" s="283"/>
      <c r="AO21" s="284"/>
      <c r="AT21" s="176"/>
    </row>
    <row r="22" spans="1:46" s="132" customFormat="1" ht="15" customHeight="1">
      <c r="A22" s="151"/>
      <c r="B22" s="177" t="s">
        <v>326</v>
      </c>
      <c r="C22" s="178"/>
      <c r="D22" s="179"/>
      <c r="E22" s="179"/>
      <c r="F22" s="179"/>
      <c r="G22" s="179"/>
      <c r="H22" s="179"/>
      <c r="I22" s="151"/>
      <c r="L22" s="152" t="s">
        <v>327</v>
      </c>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T22" s="176"/>
    </row>
    <row r="23" spans="1:46" s="132" customFormat="1" ht="14.25" customHeight="1">
      <c r="A23" s="151"/>
      <c r="B23" s="285" t="s">
        <v>328</v>
      </c>
      <c r="C23" s="285"/>
      <c r="D23" s="285"/>
      <c r="E23" s="285"/>
      <c r="F23" s="181"/>
      <c r="G23" s="181" t="s">
        <v>329</v>
      </c>
      <c r="H23" s="181" t="s">
        <v>330</v>
      </c>
      <c r="I23" s="151"/>
      <c r="L23" s="182" t="s">
        <v>331</v>
      </c>
      <c r="M23" s="183"/>
      <c r="N23" s="183"/>
      <c r="O23" s="183"/>
      <c r="P23" s="183"/>
      <c r="Q23" s="183"/>
      <c r="R23" s="183"/>
      <c r="S23" s="184"/>
      <c r="T23" s="185"/>
      <c r="U23" s="184"/>
      <c r="V23" s="185"/>
      <c r="W23" s="184"/>
      <c r="X23" s="185"/>
      <c r="Y23" s="184"/>
      <c r="Z23" s="186"/>
      <c r="AA23" s="182" t="s">
        <v>332</v>
      </c>
      <c r="AB23" s="183"/>
      <c r="AC23" s="184"/>
      <c r="AD23" s="184"/>
      <c r="AE23" s="184"/>
      <c r="AF23" s="185"/>
      <c r="AG23" s="185"/>
      <c r="AH23" s="185"/>
      <c r="AI23" s="184"/>
      <c r="AJ23" s="184"/>
      <c r="AK23" s="184"/>
      <c r="AL23" s="184"/>
      <c r="AM23" s="184"/>
      <c r="AN23" s="184"/>
      <c r="AO23" s="187"/>
      <c r="AT23" s="176"/>
    </row>
    <row r="24" spans="1:46" s="132" customFormat="1" ht="14.25" customHeight="1">
      <c r="A24" s="151"/>
      <c r="B24" s="286"/>
      <c r="C24" s="286"/>
      <c r="D24" s="286"/>
      <c r="E24" s="286"/>
      <c r="F24" s="188"/>
      <c r="G24" s="188" t="s">
        <v>333</v>
      </c>
      <c r="H24" s="188" t="s">
        <v>333</v>
      </c>
      <c r="I24" s="151"/>
      <c r="L24" s="287"/>
      <c r="M24" s="288"/>
      <c r="N24" s="288"/>
      <c r="O24" s="288"/>
      <c r="P24" s="288"/>
      <c r="Q24" s="288"/>
      <c r="R24" s="288"/>
      <c r="S24" s="288"/>
      <c r="T24" s="288"/>
      <c r="U24" s="288"/>
      <c r="V24" s="288"/>
      <c r="W24" s="288"/>
      <c r="X24" s="288"/>
      <c r="Y24" s="288"/>
      <c r="Z24" s="289"/>
      <c r="AA24" s="287"/>
      <c r="AB24" s="288"/>
      <c r="AC24" s="288"/>
      <c r="AD24" s="288"/>
      <c r="AE24" s="288"/>
      <c r="AF24" s="288"/>
      <c r="AG24" s="288"/>
      <c r="AH24" s="288"/>
      <c r="AI24" s="288"/>
      <c r="AJ24" s="288"/>
      <c r="AK24" s="288"/>
      <c r="AL24" s="288"/>
      <c r="AM24" s="288"/>
      <c r="AN24" s="288"/>
      <c r="AO24" s="289"/>
      <c r="AT24" s="176"/>
    </row>
    <row r="25" spans="1:46" s="132" customFormat="1" ht="15" customHeight="1">
      <c r="A25" s="151"/>
      <c r="B25" s="189" t="str">
        <f>職業能力評価シート!B7</f>
        <v>コンプライアンス</v>
      </c>
      <c r="C25" s="189"/>
      <c r="D25" s="190"/>
      <c r="E25" s="190"/>
      <c r="F25" s="191"/>
      <c r="G25" s="191">
        <f>AVERAGE(職業能力評価シート!J7:J8)</f>
        <v>0</v>
      </c>
      <c r="H25" s="191">
        <f>AVERAGE(職業能力評価シート!K7:K8)</f>
        <v>0</v>
      </c>
      <c r="I25" s="151"/>
      <c r="L25" s="290"/>
      <c r="M25" s="291"/>
      <c r="N25" s="291"/>
      <c r="O25" s="291"/>
      <c r="P25" s="291"/>
      <c r="Q25" s="291"/>
      <c r="R25" s="291"/>
      <c r="S25" s="291"/>
      <c r="T25" s="291"/>
      <c r="U25" s="291"/>
      <c r="V25" s="291"/>
      <c r="W25" s="291"/>
      <c r="X25" s="291"/>
      <c r="Y25" s="291"/>
      <c r="Z25" s="292"/>
      <c r="AA25" s="290"/>
      <c r="AB25" s="291"/>
      <c r="AC25" s="291"/>
      <c r="AD25" s="291"/>
      <c r="AE25" s="291"/>
      <c r="AF25" s="291"/>
      <c r="AG25" s="291"/>
      <c r="AH25" s="291"/>
      <c r="AI25" s="291"/>
      <c r="AJ25" s="291"/>
      <c r="AK25" s="291"/>
      <c r="AL25" s="291"/>
      <c r="AM25" s="291"/>
      <c r="AN25" s="291"/>
      <c r="AO25" s="292"/>
      <c r="AT25" s="176"/>
    </row>
    <row r="26" spans="1:46" s="132" customFormat="1" ht="15" customHeight="1">
      <c r="A26" s="151"/>
      <c r="B26" s="192" t="str">
        <f>職業能力評価シート!B9</f>
        <v>葬祭スタッフとしてのマナーと心構え</v>
      </c>
      <c r="C26" s="192"/>
      <c r="D26" s="193"/>
      <c r="E26" s="193"/>
      <c r="F26" s="194"/>
      <c r="G26" s="194">
        <f>AVERAGE(職業能力評価シート!J9:J10)</f>
        <v>0</v>
      </c>
      <c r="H26" s="194">
        <f>AVERAGE(職業能力評価シート!K9:K10)</f>
        <v>0</v>
      </c>
      <c r="I26" s="151"/>
      <c r="L26" s="290"/>
      <c r="M26" s="291"/>
      <c r="N26" s="291"/>
      <c r="O26" s="291"/>
      <c r="P26" s="291"/>
      <c r="Q26" s="291"/>
      <c r="R26" s="291"/>
      <c r="S26" s="291"/>
      <c r="T26" s="291"/>
      <c r="U26" s="291"/>
      <c r="V26" s="291"/>
      <c r="W26" s="291"/>
      <c r="X26" s="291"/>
      <c r="Y26" s="291"/>
      <c r="Z26" s="292"/>
      <c r="AA26" s="290"/>
      <c r="AB26" s="291"/>
      <c r="AC26" s="291"/>
      <c r="AD26" s="291"/>
      <c r="AE26" s="291"/>
      <c r="AF26" s="291"/>
      <c r="AG26" s="291"/>
      <c r="AH26" s="291"/>
      <c r="AI26" s="291"/>
      <c r="AJ26" s="291"/>
      <c r="AK26" s="291"/>
      <c r="AL26" s="291"/>
      <c r="AM26" s="291"/>
      <c r="AN26" s="291"/>
      <c r="AO26" s="292"/>
      <c r="AT26" s="176"/>
    </row>
    <row r="27" spans="1:46" s="132" customFormat="1" ht="15" customHeight="1">
      <c r="A27" s="151"/>
      <c r="B27" s="189" t="str">
        <f>職業能力評価シート!B11</f>
        <v>チームワークとコミュニケーション</v>
      </c>
      <c r="C27" s="189"/>
      <c r="D27" s="190"/>
      <c r="E27" s="190"/>
      <c r="F27" s="191"/>
      <c r="G27" s="191">
        <f>AVERAGE(職業能力評価シート!J11:J12)</f>
        <v>0</v>
      </c>
      <c r="H27" s="191">
        <f>AVERAGE(職業能力評価シート!K11:K12)</f>
        <v>0</v>
      </c>
      <c r="I27" s="151"/>
      <c r="L27" s="290"/>
      <c r="M27" s="291"/>
      <c r="N27" s="291"/>
      <c r="O27" s="291"/>
      <c r="P27" s="291"/>
      <c r="Q27" s="291"/>
      <c r="R27" s="291"/>
      <c r="S27" s="291"/>
      <c r="T27" s="291"/>
      <c r="U27" s="291"/>
      <c r="V27" s="291"/>
      <c r="W27" s="291"/>
      <c r="X27" s="291"/>
      <c r="Y27" s="291"/>
      <c r="Z27" s="292"/>
      <c r="AA27" s="290"/>
      <c r="AB27" s="291"/>
      <c r="AC27" s="291"/>
      <c r="AD27" s="291"/>
      <c r="AE27" s="291"/>
      <c r="AF27" s="291"/>
      <c r="AG27" s="291"/>
      <c r="AH27" s="291"/>
      <c r="AI27" s="291"/>
      <c r="AJ27" s="291"/>
      <c r="AK27" s="291"/>
      <c r="AL27" s="291"/>
      <c r="AM27" s="291"/>
      <c r="AN27" s="291"/>
      <c r="AO27" s="292"/>
      <c r="AT27" s="176"/>
    </row>
    <row r="28" spans="1:46" s="132" customFormat="1" ht="15" customHeight="1">
      <c r="A28" s="151"/>
      <c r="B28" s="192" t="str">
        <f>職業能力評価シート!B18</f>
        <v>事前相談</v>
      </c>
      <c r="C28" s="192"/>
      <c r="D28" s="193"/>
      <c r="E28" s="193"/>
      <c r="F28" s="194"/>
      <c r="G28" s="194">
        <f>AVERAGE(職業能力評価シート!J18:J20)</f>
        <v>0</v>
      </c>
      <c r="H28" s="194">
        <f>AVERAGE(職業能力評価シート!K18:K20)</f>
        <v>0</v>
      </c>
      <c r="I28" s="151"/>
      <c r="L28" s="290"/>
      <c r="M28" s="291"/>
      <c r="N28" s="291"/>
      <c r="O28" s="291"/>
      <c r="P28" s="291"/>
      <c r="Q28" s="291"/>
      <c r="R28" s="291"/>
      <c r="S28" s="291"/>
      <c r="T28" s="291"/>
      <c r="U28" s="291"/>
      <c r="V28" s="291"/>
      <c r="W28" s="291"/>
      <c r="X28" s="291"/>
      <c r="Y28" s="291"/>
      <c r="Z28" s="292"/>
      <c r="AA28" s="290"/>
      <c r="AB28" s="291"/>
      <c r="AC28" s="291"/>
      <c r="AD28" s="291"/>
      <c r="AE28" s="291"/>
      <c r="AF28" s="291"/>
      <c r="AG28" s="291"/>
      <c r="AH28" s="291"/>
      <c r="AI28" s="291"/>
      <c r="AJ28" s="291"/>
      <c r="AK28" s="291"/>
      <c r="AL28" s="291"/>
      <c r="AM28" s="291"/>
      <c r="AN28" s="291"/>
      <c r="AO28" s="292"/>
    </row>
    <row r="29" spans="1:46" s="132" customFormat="1" ht="15" customHeight="1">
      <c r="A29" s="151"/>
      <c r="B29" s="189" t="str">
        <f>職業能力評価シート!B21</f>
        <v>葬祭企画</v>
      </c>
      <c r="C29" s="189"/>
      <c r="D29" s="190"/>
      <c r="E29" s="190"/>
      <c r="F29" s="191"/>
      <c r="G29" s="191">
        <f>AVERAGE(職業能力評価シート!J21:J23)</f>
        <v>0</v>
      </c>
      <c r="H29" s="191">
        <f>AVERAGE(職業能力評価シート!K21:K23)</f>
        <v>0</v>
      </c>
      <c r="I29" s="151"/>
      <c r="L29" s="293"/>
      <c r="M29" s="294"/>
      <c r="N29" s="294"/>
      <c r="O29" s="294"/>
      <c r="P29" s="294"/>
      <c r="Q29" s="294"/>
      <c r="R29" s="294"/>
      <c r="S29" s="294"/>
      <c r="T29" s="294"/>
      <c r="U29" s="294"/>
      <c r="V29" s="294"/>
      <c r="W29" s="294"/>
      <c r="X29" s="294"/>
      <c r="Y29" s="294"/>
      <c r="Z29" s="295"/>
      <c r="AA29" s="293"/>
      <c r="AB29" s="294"/>
      <c r="AC29" s="294"/>
      <c r="AD29" s="294"/>
      <c r="AE29" s="294"/>
      <c r="AF29" s="294"/>
      <c r="AG29" s="294"/>
      <c r="AH29" s="294"/>
      <c r="AI29" s="294"/>
      <c r="AJ29" s="294"/>
      <c r="AK29" s="294"/>
      <c r="AL29" s="294"/>
      <c r="AM29" s="294"/>
      <c r="AN29" s="294"/>
      <c r="AO29" s="295"/>
    </row>
    <row r="30" spans="1:46" s="132" customFormat="1" ht="15" customHeight="1">
      <c r="A30" s="151"/>
      <c r="B30" s="192" t="str">
        <f>職業能力評価シート!B24</f>
        <v>見積り、受注</v>
      </c>
      <c r="C30" s="192"/>
      <c r="D30" s="193"/>
      <c r="E30" s="193"/>
      <c r="F30" s="194"/>
      <c r="G30" s="194">
        <f>AVERAGE(職業能力評価シート!J24:J25)</f>
        <v>0</v>
      </c>
      <c r="H30" s="194">
        <f>AVERAGE(職業能力評価シート!K24:K25)</f>
        <v>0</v>
      </c>
      <c r="I30" s="151"/>
    </row>
    <row r="31" spans="1:46" s="132" customFormat="1" ht="15" customHeight="1">
      <c r="A31" s="151"/>
      <c r="B31" s="189" t="str">
        <f>職業能力評価シート!B26</f>
        <v>搬送</v>
      </c>
      <c r="C31" s="189"/>
      <c r="D31" s="190"/>
      <c r="E31" s="190"/>
      <c r="F31" s="191"/>
      <c r="G31" s="191">
        <f>AVERAGE(職業能力評価シート!J26:J28)</f>
        <v>0</v>
      </c>
      <c r="H31" s="191">
        <f>AVERAGE(職業能力評価シート!K26:K28)</f>
        <v>0</v>
      </c>
      <c r="I31" s="151"/>
      <c r="L31" s="152" t="s">
        <v>334</v>
      </c>
      <c r="M31" s="153"/>
      <c r="N31" s="153"/>
      <c r="O31" s="153"/>
      <c r="P31" s="153"/>
      <c r="Q31" s="153"/>
      <c r="R31" s="153"/>
      <c r="S31" s="153"/>
      <c r="T31" s="153"/>
      <c r="U31" s="153"/>
      <c r="V31" s="153"/>
      <c r="W31" s="153"/>
      <c r="X31" s="153"/>
      <c r="Y31" s="153"/>
      <c r="Z31" s="153"/>
      <c r="AA31" s="152"/>
      <c r="AB31" s="153"/>
      <c r="AC31" s="153"/>
      <c r="AD31" s="153"/>
      <c r="AE31" s="153"/>
      <c r="AF31" s="153"/>
      <c r="AG31" s="153"/>
      <c r="AH31" s="153"/>
      <c r="AI31" s="153"/>
      <c r="AJ31" s="153"/>
      <c r="AK31" s="153"/>
      <c r="AL31" s="153"/>
      <c r="AM31" s="153"/>
      <c r="AN31" s="153"/>
      <c r="AO31" s="153"/>
    </row>
    <row r="32" spans="1:46" s="132" customFormat="1" ht="15" customHeight="1">
      <c r="A32" s="151"/>
      <c r="B32" s="192" t="str">
        <f>職業能力評価シート!B29</f>
        <v>遺体処置・湯灌、納棺</v>
      </c>
      <c r="C32" s="192"/>
      <c r="D32" s="193"/>
      <c r="E32" s="193"/>
      <c r="F32" s="194"/>
      <c r="G32" s="194">
        <f>AVERAGE(職業能力評価シート!J29:J30)</f>
        <v>0</v>
      </c>
      <c r="H32" s="194">
        <f>AVERAGE(職業能力評価シート!K29:K30)</f>
        <v>0</v>
      </c>
      <c r="I32" s="151"/>
      <c r="L32" s="195" t="s">
        <v>335</v>
      </c>
      <c r="M32" s="196"/>
      <c r="N32" s="196"/>
      <c r="O32" s="196"/>
      <c r="P32" s="196"/>
      <c r="Q32" s="196"/>
      <c r="R32" s="196"/>
      <c r="S32" s="196"/>
      <c r="T32" s="196"/>
      <c r="U32" s="196"/>
      <c r="V32" s="196"/>
      <c r="W32" s="196"/>
      <c r="X32" s="196"/>
      <c r="Y32" s="196"/>
      <c r="Z32" s="197"/>
      <c r="AA32" s="182" t="s">
        <v>336</v>
      </c>
      <c r="AB32" s="196"/>
      <c r="AC32" s="196"/>
      <c r="AD32" s="196"/>
      <c r="AE32" s="196"/>
      <c r="AF32" s="196"/>
      <c r="AG32" s="196"/>
      <c r="AH32" s="196"/>
      <c r="AI32" s="196"/>
      <c r="AJ32" s="196"/>
      <c r="AK32" s="196"/>
      <c r="AL32" s="196"/>
      <c r="AM32" s="196"/>
      <c r="AN32" s="196"/>
      <c r="AO32" s="197"/>
    </row>
    <row r="33" spans="1:41" s="132" customFormat="1" ht="15" customHeight="1">
      <c r="A33" s="151"/>
      <c r="B33" s="189" t="str">
        <f>職業能力評価シート!B31</f>
        <v>会場設営</v>
      </c>
      <c r="C33" s="189"/>
      <c r="D33" s="190"/>
      <c r="E33" s="190"/>
      <c r="F33" s="191"/>
      <c r="G33" s="191">
        <f>AVERAGE(職業能力評価シート!J31:J33)</f>
        <v>0</v>
      </c>
      <c r="H33" s="191">
        <f>AVERAGE(職業能力評価シート!K31:K33)</f>
        <v>0</v>
      </c>
      <c r="I33" s="151"/>
      <c r="L33" s="287"/>
      <c r="M33" s="296"/>
      <c r="N33" s="296"/>
      <c r="O33" s="296"/>
      <c r="P33" s="296"/>
      <c r="Q33" s="296"/>
      <c r="R33" s="296"/>
      <c r="S33" s="296"/>
      <c r="T33" s="296"/>
      <c r="U33" s="296"/>
      <c r="V33" s="296"/>
      <c r="W33" s="296"/>
      <c r="X33" s="296"/>
      <c r="Y33" s="296"/>
      <c r="Z33" s="297"/>
      <c r="AA33" s="287"/>
      <c r="AB33" s="296"/>
      <c r="AC33" s="296"/>
      <c r="AD33" s="296"/>
      <c r="AE33" s="296"/>
      <c r="AF33" s="296"/>
      <c r="AG33" s="296"/>
      <c r="AH33" s="296"/>
      <c r="AI33" s="296"/>
      <c r="AJ33" s="296"/>
      <c r="AK33" s="296"/>
      <c r="AL33" s="296"/>
      <c r="AM33" s="296"/>
      <c r="AN33" s="296"/>
      <c r="AO33" s="297"/>
    </row>
    <row r="34" spans="1:41" s="132" customFormat="1" ht="15" customHeight="1">
      <c r="A34" s="151"/>
      <c r="B34" s="192" t="str">
        <f>職業能力評価シート!B34</f>
        <v>式典運営</v>
      </c>
      <c r="C34" s="192"/>
      <c r="D34" s="193"/>
      <c r="E34" s="193"/>
      <c r="F34" s="194"/>
      <c r="G34" s="194">
        <f>AVERAGE(職業能力評価シート!J34:J36)</f>
        <v>0</v>
      </c>
      <c r="H34" s="194">
        <f>AVERAGE(職業能力評価シート!K34:K36)</f>
        <v>0</v>
      </c>
      <c r="I34" s="151"/>
      <c r="L34" s="298"/>
      <c r="M34" s="299"/>
      <c r="N34" s="299"/>
      <c r="O34" s="299"/>
      <c r="P34" s="299"/>
      <c r="Q34" s="299"/>
      <c r="R34" s="299"/>
      <c r="S34" s="299"/>
      <c r="T34" s="299"/>
      <c r="U34" s="299"/>
      <c r="V34" s="299"/>
      <c r="W34" s="299"/>
      <c r="X34" s="299"/>
      <c r="Y34" s="299"/>
      <c r="Z34" s="300"/>
      <c r="AA34" s="298"/>
      <c r="AB34" s="299"/>
      <c r="AC34" s="299"/>
      <c r="AD34" s="299"/>
      <c r="AE34" s="299"/>
      <c r="AF34" s="299"/>
      <c r="AG34" s="299"/>
      <c r="AH34" s="299"/>
      <c r="AI34" s="299"/>
      <c r="AJ34" s="299"/>
      <c r="AK34" s="299"/>
      <c r="AL34" s="299"/>
      <c r="AM34" s="299"/>
      <c r="AN34" s="299"/>
      <c r="AO34" s="300"/>
    </row>
    <row r="35" spans="1:41" s="132" customFormat="1" ht="15" customHeight="1">
      <c r="A35" s="151"/>
      <c r="B35" s="189" t="str">
        <f>職業能力評価シート!B37</f>
        <v>アフターケア</v>
      </c>
      <c r="C35" s="189"/>
      <c r="D35" s="190"/>
      <c r="E35" s="190"/>
      <c r="F35" s="191"/>
      <c r="G35" s="191">
        <f>AVERAGE(職業能力評価シート!J37:J39)</f>
        <v>0</v>
      </c>
      <c r="H35" s="191">
        <f>AVERAGE(職業能力評価シート!K37:K39)</f>
        <v>0</v>
      </c>
      <c r="I35" s="151"/>
      <c r="L35" s="298"/>
      <c r="M35" s="299"/>
      <c r="N35" s="299"/>
      <c r="O35" s="299"/>
      <c r="P35" s="299"/>
      <c r="Q35" s="299"/>
      <c r="R35" s="299"/>
      <c r="S35" s="299"/>
      <c r="T35" s="299"/>
      <c r="U35" s="299"/>
      <c r="V35" s="299"/>
      <c r="W35" s="299"/>
      <c r="X35" s="299"/>
      <c r="Y35" s="299"/>
      <c r="Z35" s="300"/>
      <c r="AA35" s="298"/>
      <c r="AB35" s="299"/>
      <c r="AC35" s="299"/>
      <c r="AD35" s="299"/>
      <c r="AE35" s="299"/>
      <c r="AF35" s="299"/>
      <c r="AG35" s="299"/>
      <c r="AH35" s="299"/>
      <c r="AI35" s="299"/>
      <c r="AJ35" s="299"/>
      <c r="AK35" s="299"/>
      <c r="AL35" s="299"/>
      <c r="AM35" s="299"/>
      <c r="AN35" s="299"/>
      <c r="AO35" s="300"/>
    </row>
    <row r="36" spans="1:41" s="132" customFormat="1" ht="15" customHeight="1">
      <c r="A36" s="151"/>
      <c r="B36" s="193" t="str">
        <f>職業能力評価シート!B40</f>
        <v>施行業務管理</v>
      </c>
      <c r="C36" s="192"/>
      <c r="D36" s="193"/>
      <c r="E36" s="193"/>
      <c r="F36" s="194"/>
      <c r="G36" s="194">
        <f>AVERAGE(職業能力評価シート!J40:J41)</f>
        <v>0</v>
      </c>
      <c r="H36" s="194">
        <f>AVERAGE(職業能力評価シート!K40:K41)</f>
        <v>0</v>
      </c>
      <c r="I36" s="151"/>
      <c r="L36" s="298"/>
      <c r="M36" s="299"/>
      <c r="N36" s="299"/>
      <c r="O36" s="299"/>
      <c r="P36" s="299"/>
      <c r="Q36" s="299"/>
      <c r="R36" s="299"/>
      <c r="S36" s="299"/>
      <c r="T36" s="299"/>
      <c r="U36" s="299"/>
      <c r="V36" s="299"/>
      <c r="W36" s="299"/>
      <c r="X36" s="299"/>
      <c r="Y36" s="299"/>
      <c r="Z36" s="300"/>
      <c r="AA36" s="298"/>
      <c r="AB36" s="299"/>
      <c r="AC36" s="299"/>
      <c r="AD36" s="299"/>
      <c r="AE36" s="299"/>
      <c r="AF36" s="299"/>
      <c r="AG36" s="299"/>
      <c r="AH36" s="299"/>
      <c r="AI36" s="299"/>
      <c r="AJ36" s="299"/>
      <c r="AK36" s="299"/>
      <c r="AL36" s="299"/>
      <c r="AM36" s="299"/>
      <c r="AN36" s="299"/>
      <c r="AO36" s="300"/>
    </row>
    <row r="37" spans="1:41" s="132" customFormat="1" ht="15" customHeight="1">
      <c r="A37" s="151"/>
      <c r="B37" s="190" t="str">
        <f>職業能力評価シート!B42</f>
        <v>葬具管理</v>
      </c>
      <c r="C37" s="189"/>
      <c r="D37" s="190"/>
      <c r="E37" s="190"/>
      <c r="F37" s="191"/>
      <c r="G37" s="191">
        <f>AVERAGE(職業能力評価シート!J42:J43)</f>
        <v>0</v>
      </c>
      <c r="H37" s="191">
        <f>AVERAGE(職業能力評価シート!K42:K43)</f>
        <v>0</v>
      </c>
      <c r="I37" s="151"/>
      <c r="L37" s="298"/>
      <c r="M37" s="299"/>
      <c r="N37" s="299"/>
      <c r="O37" s="299"/>
      <c r="P37" s="299"/>
      <c r="Q37" s="299"/>
      <c r="R37" s="299"/>
      <c r="S37" s="299"/>
      <c r="T37" s="299"/>
      <c r="U37" s="299"/>
      <c r="V37" s="299"/>
      <c r="W37" s="299"/>
      <c r="X37" s="299"/>
      <c r="Y37" s="299"/>
      <c r="Z37" s="300"/>
      <c r="AA37" s="298"/>
      <c r="AB37" s="299"/>
      <c r="AC37" s="299"/>
      <c r="AD37" s="299"/>
      <c r="AE37" s="299"/>
      <c r="AF37" s="299"/>
      <c r="AG37" s="299"/>
      <c r="AH37" s="299"/>
      <c r="AI37" s="299"/>
      <c r="AJ37" s="299"/>
      <c r="AK37" s="299"/>
      <c r="AL37" s="299"/>
      <c r="AM37" s="299"/>
      <c r="AN37" s="299"/>
      <c r="AO37" s="300"/>
    </row>
    <row r="38" spans="1:41" s="132" customFormat="1" ht="15" customHeight="1">
      <c r="A38" s="151"/>
      <c r="B38" s="192"/>
      <c r="C38" s="192"/>
      <c r="D38" s="193"/>
      <c r="E38" s="193"/>
      <c r="F38" s="194"/>
      <c r="G38" s="194"/>
      <c r="H38" s="194"/>
      <c r="I38" s="151"/>
      <c r="L38" s="301"/>
      <c r="M38" s="302"/>
      <c r="N38" s="302"/>
      <c r="O38" s="302"/>
      <c r="P38" s="302"/>
      <c r="Q38" s="302"/>
      <c r="R38" s="302"/>
      <c r="S38" s="302"/>
      <c r="T38" s="302"/>
      <c r="U38" s="302"/>
      <c r="V38" s="302"/>
      <c r="W38" s="302"/>
      <c r="X38" s="302"/>
      <c r="Y38" s="302"/>
      <c r="Z38" s="303"/>
      <c r="AA38" s="301"/>
      <c r="AB38" s="302"/>
      <c r="AC38" s="302"/>
      <c r="AD38" s="302"/>
      <c r="AE38" s="302"/>
      <c r="AF38" s="302"/>
      <c r="AG38" s="302"/>
      <c r="AH38" s="302"/>
      <c r="AI38" s="302"/>
      <c r="AJ38" s="302"/>
      <c r="AK38" s="302"/>
      <c r="AL38" s="302"/>
      <c r="AM38" s="302"/>
      <c r="AN38" s="302"/>
      <c r="AO38" s="303"/>
    </row>
    <row r="39" spans="1:41">
      <c r="F39" s="132"/>
      <c r="G39" s="132"/>
      <c r="H39" s="132"/>
    </row>
    <row r="40" spans="1:41">
      <c r="F40" s="132"/>
      <c r="G40" s="132"/>
      <c r="H40" s="132"/>
    </row>
    <row r="41" spans="1:41">
      <c r="F41" s="132"/>
      <c r="G41" s="132"/>
      <c r="H41" s="132"/>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