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1295" yWindow="15" windowWidth="8595" windowHeight="81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OJTｺﾐｭﾆｹｰｼｮﾝｼｰﾄ!$A$1:$AO$39</definedName>
    <definedName name="_xlnm.Print_Area" localSheetId="3">基準一覧!$A$1:$D$56</definedName>
    <definedName name="_xlnm.Print_Area" localSheetId="1">職業能力評価シート!$A$1:$H$47</definedName>
    <definedName name="_xlnm.Print_Area" localSheetId="2">必要な知識!$A$1:$C$28</definedName>
    <definedName name="_xlnm.Print_Area" localSheetId="0">表紙!$A$1:$L$60</definedName>
  </definedNames>
  <calcPr calcId="145621"/>
</workbook>
</file>

<file path=xl/calcChain.xml><?xml version="1.0" encoding="utf-8"?>
<calcChain xmlns="http://schemas.openxmlformats.org/spreadsheetml/2006/main">
  <c r="H27" i="29" l="1"/>
  <c r="G27" i="29"/>
  <c r="B31" i="29"/>
  <c r="B30" i="29"/>
  <c r="B29" i="29"/>
  <c r="B28" i="29"/>
  <c r="B27" i="29"/>
  <c r="B26" i="29"/>
  <c r="B25" i="29"/>
  <c r="G46" i="26" l="1"/>
  <c r="G45" i="26"/>
  <c r="G44" i="26"/>
  <c r="F46" i="26"/>
  <c r="F45" i="26"/>
  <c r="F44" i="26"/>
  <c r="J29" i="26"/>
  <c r="K29" i="26"/>
  <c r="H28" i="29" s="1"/>
  <c r="J30" i="26"/>
  <c r="K30" i="26"/>
  <c r="J31" i="26"/>
  <c r="K31" i="26"/>
  <c r="J32" i="26"/>
  <c r="K32" i="26"/>
  <c r="J33" i="26"/>
  <c r="K33" i="26"/>
  <c r="J34" i="26"/>
  <c r="K34" i="26"/>
  <c r="J35" i="26"/>
  <c r="K35" i="26"/>
  <c r="J41" i="26"/>
  <c r="G31" i="29" s="1"/>
  <c r="K41" i="26"/>
  <c r="H31" i="29" s="1"/>
  <c r="J42" i="26"/>
  <c r="K42" i="26"/>
  <c r="J8" i="26"/>
  <c r="G25" i="29" s="1"/>
  <c r="K8" i="26"/>
  <c r="H25" i="29" s="1"/>
  <c r="J9" i="26"/>
  <c r="G26" i="29" s="1"/>
  <c r="K9" i="26"/>
  <c r="H26" i="29" s="1"/>
  <c r="J10" i="26"/>
  <c r="K10" i="26"/>
  <c r="J11" i="26"/>
  <c r="K11" i="26"/>
  <c r="J12" i="26"/>
  <c r="K12" i="26"/>
  <c r="K7" i="26"/>
  <c r="J7" i="26"/>
  <c r="H29" i="29" l="1"/>
  <c r="H30" i="29"/>
  <c r="G29" i="29"/>
  <c r="G30" i="29"/>
  <c r="G28" i="29"/>
  <c r="F47" i="26"/>
  <c r="G47" i="26"/>
  <c r="H44" i="26" s="1"/>
  <c r="H46" i="26" l="1"/>
  <c r="H45" i="26"/>
  <c r="H47" i="26" l="1"/>
</calcChain>
</file>

<file path=xl/sharedStrings.xml><?xml version="1.0" encoding="utf-8"?>
<sst xmlns="http://schemas.openxmlformats.org/spreadsheetml/2006/main" count="321" uniqueCount="212">
  <si>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</si>
  <si>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</si>
  <si>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</si>
  <si>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</si>
  <si>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</si>
  <si>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</si>
  <si>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</si>
  <si>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</si>
  <si>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レベル1の目安</t>
    <rPh sb="5" eb="7">
      <t>メヤス</t>
    </rPh>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</si>
  <si>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</si>
  <si>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</si>
  <si>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</si>
  <si>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</si>
  <si>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</si>
  <si>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</si>
  <si>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</si>
  <si>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</si>
  <si>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</si>
  <si>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</si>
  <si>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レベル１</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</si>
  <si>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</si>
  <si>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</si>
  <si>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</si>
  <si>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Ⅲ. 必要な知識　（共通能力ユニット　レベル1）</t>
    <rPh sb="3" eb="5">
      <t>ヒツヨウ</t>
    </rPh>
    <rPh sb="6" eb="8">
      <t>チシキ</t>
    </rPh>
    <rPh sb="10" eb="12">
      <t>キョウツウ</t>
    </rPh>
    <rPh sb="12" eb="14">
      <t>ノウリョク</t>
    </rPh>
    <phoneticPr fontId="3"/>
  </si>
  <si>
    <t>※重複項目は省略</t>
    <rPh sb="1" eb="3">
      <t>チョウフク</t>
    </rPh>
    <rPh sb="3" eb="5">
      <t>コウモク</t>
    </rPh>
    <rPh sb="6" eb="8">
      <t>ショウリャク</t>
    </rPh>
    <phoneticPr fontId="3"/>
  </si>
  <si>
    <t>＜職業能力評価シート＞</t>
    <phoneticPr fontId="3"/>
  </si>
  <si>
    <t>①チームワーク</t>
    <phoneticPr fontId="18"/>
  </si>
  <si>
    <t>チームワーク</t>
    <phoneticPr fontId="3"/>
  </si>
  <si>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</si>
  <si>
    <t>Ｌ３、４にて求められる項目</t>
    <rPh sb="6" eb="7">
      <t>モト</t>
    </rPh>
    <rPh sb="11" eb="13">
      <t>コウモク</t>
    </rPh>
    <phoneticPr fontId="3"/>
  </si>
  <si>
    <t>施行業務</t>
    <rPh sb="0" eb="2">
      <t>セコウ</t>
    </rPh>
    <rPh sb="2" eb="4">
      <t>ギョウム</t>
    </rPh>
    <phoneticPr fontId="3"/>
  </si>
  <si>
    <t xml:space="preserve">葬儀についての基本的な知識と技能を有し、上司の指示・助言を踏まえて日常業務を遂行できる能力水準
</t>
    <rPh sb="0" eb="2">
      <t>ソウギ</t>
    </rPh>
    <rPh sb="7" eb="10">
      <t>キホンテキ</t>
    </rPh>
    <rPh sb="11" eb="13">
      <t>チシキ</t>
    </rPh>
    <rPh sb="14" eb="16">
      <t>ギノウ</t>
    </rPh>
    <rPh sb="17" eb="18">
      <t>ユウ</t>
    </rPh>
    <rPh sb="20" eb="22">
      <t>ジョウシ</t>
    </rPh>
    <rPh sb="23" eb="25">
      <t>シジ</t>
    </rPh>
    <rPh sb="26" eb="28">
      <t>ジョゲン</t>
    </rPh>
    <rPh sb="29" eb="30">
      <t>フ</t>
    </rPh>
    <rPh sb="33" eb="35">
      <t>ニチジョウ</t>
    </rPh>
    <rPh sb="35" eb="37">
      <t>ギョウム</t>
    </rPh>
    <rPh sb="38" eb="40">
      <t>スイコウ</t>
    </rPh>
    <rPh sb="43" eb="45">
      <t>ノウリョク</t>
    </rPh>
    <rPh sb="45" eb="47">
      <t>スイジュン</t>
    </rPh>
    <phoneticPr fontId="3"/>
  </si>
  <si>
    <t>コンプライアンス</t>
    <phoneticPr fontId="3"/>
  </si>
  <si>
    <t>葬祭スタッフとしてのマナーと心構え</t>
    <rPh sb="0" eb="2">
      <t>ソウサイ</t>
    </rPh>
    <rPh sb="14" eb="16">
      <t>ココロガマ</t>
    </rPh>
    <phoneticPr fontId="18"/>
  </si>
  <si>
    <t>チームワークとコミュニケーション</t>
    <phoneticPr fontId="18"/>
  </si>
  <si>
    <t>①コンプライアンス</t>
    <phoneticPr fontId="3"/>
  </si>
  <si>
    <t>②誠実な職務行動</t>
    <rPh sb="1" eb="3">
      <t>セイジツ</t>
    </rPh>
    <rPh sb="4" eb="6">
      <t>ショクム</t>
    </rPh>
    <rPh sb="6" eb="8">
      <t>コウドウ</t>
    </rPh>
    <phoneticPr fontId="3"/>
  </si>
  <si>
    <t>個人情報保護や守秘義務などに十分な注意を払い、日頃から就業規則や社内ルールに従って行動している。</t>
    <rPh sb="0" eb="2">
      <t>コジン</t>
    </rPh>
    <rPh sb="2" eb="4">
      <t>ジョウホウ</t>
    </rPh>
    <rPh sb="4" eb="6">
      <t>ホゴ</t>
    </rPh>
    <rPh sb="7" eb="9">
      <t>シュヒ</t>
    </rPh>
    <rPh sb="9" eb="11">
      <t>ギム</t>
    </rPh>
    <rPh sb="14" eb="16">
      <t>ジュウブン</t>
    </rPh>
    <rPh sb="17" eb="19">
      <t>チュウイ</t>
    </rPh>
    <rPh sb="20" eb="21">
      <t>ハラ</t>
    </rPh>
    <rPh sb="23" eb="25">
      <t>ヒゴロ</t>
    </rPh>
    <rPh sb="27" eb="29">
      <t>シュウギョウ</t>
    </rPh>
    <rPh sb="29" eb="31">
      <t>キソク</t>
    </rPh>
    <rPh sb="32" eb="34">
      <t>シャナイ</t>
    </rPh>
    <rPh sb="38" eb="39">
      <t>シタガ</t>
    </rPh>
    <rPh sb="41" eb="43">
      <t>コウドウ</t>
    </rPh>
    <phoneticPr fontId="3"/>
  </si>
  <si>
    <t>顧客や他の従業員との約束は必ず守るなど、誠実な態度で職務を遂行し、最後まで自分の仕事をやり遂げている。</t>
    <rPh sb="0" eb="2">
      <t>コキャク</t>
    </rPh>
    <rPh sb="3" eb="4">
      <t>タ</t>
    </rPh>
    <rPh sb="5" eb="8">
      <t>ジュウギョウイン</t>
    </rPh>
    <rPh sb="10" eb="12">
      <t>ヤクソク</t>
    </rPh>
    <rPh sb="13" eb="14">
      <t>カナラ</t>
    </rPh>
    <rPh sb="15" eb="16">
      <t>マモ</t>
    </rPh>
    <rPh sb="20" eb="22">
      <t>セイジツ</t>
    </rPh>
    <rPh sb="23" eb="25">
      <t>タイド</t>
    </rPh>
    <rPh sb="26" eb="28">
      <t>ショクム</t>
    </rPh>
    <rPh sb="29" eb="31">
      <t>スイコウ</t>
    </rPh>
    <rPh sb="33" eb="35">
      <t>サイゴ</t>
    </rPh>
    <rPh sb="37" eb="39">
      <t>ジブン</t>
    </rPh>
    <rPh sb="40" eb="42">
      <t>シゴト</t>
    </rPh>
    <rPh sb="45" eb="46">
      <t>ト</t>
    </rPh>
    <phoneticPr fontId="3"/>
  </si>
  <si>
    <t>①基本マナー及び葬祭関連知識の習得</t>
    <rPh sb="1" eb="3">
      <t>キホン</t>
    </rPh>
    <rPh sb="6" eb="7">
      <t>オヨ</t>
    </rPh>
    <rPh sb="8" eb="10">
      <t>ソウサイ</t>
    </rPh>
    <rPh sb="10" eb="12">
      <t>カンレン</t>
    </rPh>
    <rPh sb="12" eb="14">
      <t>チシキ</t>
    </rPh>
    <rPh sb="15" eb="17">
      <t>シュウトク</t>
    </rPh>
    <phoneticPr fontId="3"/>
  </si>
  <si>
    <t>葬祭スタッフとしての身だしなみや服装を整えるとともに、葬儀及び葬儀の手順、宗教・宗派・地域による差異等について積極的な姿勢で習得に取り組んでいる。</t>
    <rPh sb="19" eb="20">
      <t>トトノ</t>
    </rPh>
    <rPh sb="50" eb="51">
      <t>トウ</t>
    </rPh>
    <rPh sb="55" eb="58">
      <t>セッキョクテキ</t>
    </rPh>
    <rPh sb="59" eb="61">
      <t>シセイ</t>
    </rPh>
    <rPh sb="62" eb="64">
      <t>シュウトク</t>
    </rPh>
    <rPh sb="65" eb="66">
      <t>ト</t>
    </rPh>
    <rPh sb="67" eb="68">
      <t>ク</t>
    </rPh>
    <phoneticPr fontId="3"/>
  </si>
  <si>
    <t>電話応対や受付応対において、決められた方針に沿って適切に対応している。</t>
    <rPh sb="0" eb="2">
      <t>デンワ</t>
    </rPh>
    <rPh sb="2" eb="4">
      <t>オウタイ</t>
    </rPh>
    <rPh sb="5" eb="7">
      <t>ウケツケ</t>
    </rPh>
    <rPh sb="7" eb="9">
      <t>オウタイ</t>
    </rPh>
    <rPh sb="14" eb="15">
      <t>キ</t>
    </rPh>
    <rPh sb="19" eb="21">
      <t>ホウシン</t>
    </rPh>
    <rPh sb="22" eb="23">
      <t>ソ</t>
    </rPh>
    <rPh sb="25" eb="27">
      <t>テキセツ</t>
    </rPh>
    <rPh sb="28" eb="30">
      <t>タイオウ</t>
    </rPh>
    <phoneticPr fontId="3"/>
  </si>
  <si>
    <t>余力がある場合には、周囲の仕事を手伝うなど、他の従業員と協力・連携して仕事に取り組んでいる。</t>
    <rPh sb="0" eb="2">
      <t>ヨリョク</t>
    </rPh>
    <rPh sb="5" eb="7">
      <t>バアイ</t>
    </rPh>
    <rPh sb="10" eb="12">
      <t>シュウイ</t>
    </rPh>
    <rPh sb="13" eb="15">
      <t>シゴト</t>
    </rPh>
    <rPh sb="16" eb="18">
      <t>テツダ</t>
    </rPh>
    <rPh sb="22" eb="23">
      <t>タ</t>
    </rPh>
    <rPh sb="24" eb="27">
      <t>ジュウギョウイン</t>
    </rPh>
    <rPh sb="28" eb="30">
      <t>キョウリョク</t>
    </rPh>
    <rPh sb="31" eb="33">
      <t>レンケイ</t>
    </rPh>
    <rPh sb="35" eb="37">
      <t>シゴト</t>
    </rPh>
    <rPh sb="38" eb="39">
      <t>ト</t>
    </rPh>
    <rPh sb="40" eb="41">
      <t>ク</t>
    </rPh>
    <phoneticPr fontId="3"/>
  </si>
  <si>
    <t>他の従業員と積極的にコミュニケーションをとっている。</t>
    <rPh sb="0" eb="1">
      <t>タ</t>
    </rPh>
    <rPh sb="2" eb="5">
      <t>ジュウギョウイン</t>
    </rPh>
    <rPh sb="6" eb="9">
      <t>セッキョクテキ</t>
    </rPh>
    <phoneticPr fontId="3"/>
  </si>
  <si>
    <t>組織マネジメント</t>
    <rPh sb="0" eb="2">
      <t>ソシキ</t>
    </rPh>
    <phoneticPr fontId="3"/>
  </si>
  <si>
    <t>①仕事の管理</t>
    <rPh sb="1" eb="3">
      <t>シゴト</t>
    </rPh>
    <rPh sb="4" eb="6">
      <t>カンリ</t>
    </rPh>
    <phoneticPr fontId="3"/>
  </si>
  <si>
    <t>②人の管理</t>
    <rPh sb="1" eb="2">
      <t>ヒト</t>
    </rPh>
    <rPh sb="3" eb="5">
      <t>カンリ</t>
    </rPh>
    <phoneticPr fontId="19"/>
  </si>
  <si>
    <t>②コミュニケーション</t>
    <phoneticPr fontId="3"/>
  </si>
  <si>
    <t>遺体処置・湯灌、納棺</t>
    <rPh sb="0" eb="2">
      <t>イタイ</t>
    </rPh>
    <rPh sb="2" eb="4">
      <t>ショチ</t>
    </rPh>
    <rPh sb="5" eb="7">
      <t>ユカン</t>
    </rPh>
    <rPh sb="8" eb="10">
      <t>ノウカン</t>
    </rPh>
    <phoneticPr fontId="18"/>
  </si>
  <si>
    <t>会場設営</t>
    <rPh sb="0" eb="2">
      <t>カイジョウ</t>
    </rPh>
    <rPh sb="2" eb="4">
      <t>セツエイ</t>
    </rPh>
    <phoneticPr fontId="18"/>
  </si>
  <si>
    <t>式典運営</t>
    <rPh sb="0" eb="2">
      <t>シキテン</t>
    </rPh>
    <rPh sb="2" eb="4">
      <t>ウンエイ</t>
    </rPh>
    <phoneticPr fontId="18"/>
  </si>
  <si>
    <t>①事前準備</t>
    <rPh sb="1" eb="3">
      <t>ジゼン</t>
    </rPh>
    <rPh sb="3" eb="5">
      <t>ジュンビ</t>
    </rPh>
    <phoneticPr fontId="3"/>
  </si>
  <si>
    <t>②会場設営</t>
    <rPh sb="1" eb="3">
      <t>カイジョウ</t>
    </rPh>
    <rPh sb="3" eb="5">
      <t>セツエイ</t>
    </rPh>
    <phoneticPr fontId="3"/>
  </si>
  <si>
    <t>③撤去と清掃</t>
    <rPh sb="1" eb="3">
      <t>テッキョ</t>
    </rPh>
    <rPh sb="4" eb="6">
      <t>セイソウ</t>
    </rPh>
    <phoneticPr fontId="3"/>
  </si>
  <si>
    <t>上司を補佐しながら、設営、幕張、飾りつけ等の作業補助を適切に行っている。</t>
    <rPh sb="0" eb="2">
      <t>ジョウシ</t>
    </rPh>
    <rPh sb="3" eb="5">
      <t>ホサ</t>
    </rPh>
    <rPh sb="10" eb="12">
      <t>セツエイ</t>
    </rPh>
    <rPh sb="13" eb="15">
      <t>マクハリ</t>
    </rPh>
    <rPh sb="16" eb="17">
      <t>カザ</t>
    </rPh>
    <rPh sb="20" eb="21">
      <t>トウ</t>
    </rPh>
    <rPh sb="22" eb="24">
      <t>サギョウ</t>
    </rPh>
    <rPh sb="24" eb="26">
      <t>ホジョ</t>
    </rPh>
    <rPh sb="27" eb="29">
      <t>テキセツ</t>
    </rPh>
    <rPh sb="30" eb="31">
      <t>オコナ</t>
    </rPh>
    <phoneticPr fontId="3"/>
  </si>
  <si>
    <t>①誘導・案内</t>
    <rPh sb="1" eb="3">
      <t>ユウドウ</t>
    </rPh>
    <rPh sb="4" eb="6">
      <t>アンナイ</t>
    </rPh>
    <phoneticPr fontId="3"/>
  </si>
  <si>
    <t>②突発時対応</t>
    <rPh sb="1" eb="3">
      <t>トッパツ</t>
    </rPh>
    <rPh sb="3" eb="4">
      <t>ジ</t>
    </rPh>
    <rPh sb="4" eb="6">
      <t>タイオウ</t>
    </rPh>
    <phoneticPr fontId="3"/>
  </si>
  <si>
    <t>荷物預かりや焼香の案内など、定型的な誘導・案内をきびきびと適切に行っている。</t>
    <rPh sb="0" eb="2">
      <t>ニモツ</t>
    </rPh>
    <rPh sb="2" eb="3">
      <t>アズ</t>
    </rPh>
    <rPh sb="6" eb="8">
      <t>ショウコウ</t>
    </rPh>
    <rPh sb="9" eb="11">
      <t>アンナイ</t>
    </rPh>
    <rPh sb="14" eb="17">
      <t>テイケイテキ</t>
    </rPh>
    <rPh sb="18" eb="20">
      <t>ユウドウ</t>
    </rPh>
    <rPh sb="21" eb="23">
      <t>アンナイ</t>
    </rPh>
    <rPh sb="29" eb="31">
      <t>テキセツ</t>
    </rPh>
    <rPh sb="32" eb="33">
      <t>オコナ</t>
    </rPh>
    <phoneticPr fontId="3"/>
  </si>
  <si>
    <t>コンプライアンス</t>
    <phoneticPr fontId="3"/>
  </si>
  <si>
    <t>会社の経営理念・経営方針等</t>
    <rPh sb="0" eb="2">
      <t>カイシャ</t>
    </rPh>
    <rPh sb="3" eb="5">
      <t>ケイエイ</t>
    </rPh>
    <rPh sb="5" eb="7">
      <t>リネン</t>
    </rPh>
    <rPh sb="8" eb="10">
      <t>ケイエイ</t>
    </rPh>
    <rPh sb="10" eb="12">
      <t>ホウシン</t>
    </rPh>
    <rPh sb="12" eb="13">
      <t>ナド</t>
    </rPh>
    <phoneticPr fontId="3"/>
  </si>
  <si>
    <t>コンプライアンス上問題となりやすい主要法令（葬祭業に関係する部分のみ）</t>
    <phoneticPr fontId="3"/>
  </si>
  <si>
    <t>コンプライアンスに関する内部規程</t>
    <rPh sb="9" eb="10">
      <t>カン</t>
    </rPh>
    <rPh sb="12" eb="14">
      <t>ナイブ</t>
    </rPh>
    <rPh sb="14" eb="16">
      <t>キテイ</t>
    </rPh>
    <phoneticPr fontId="3"/>
  </si>
  <si>
    <t>葬祭スタッフとしてのマナーと心構え</t>
    <phoneticPr fontId="3"/>
  </si>
  <si>
    <t>葬祭担当者としての基本マナー</t>
    <rPh sb="0" eb="2">
      <t>ソウサイ</t>
    </rPh>
    <rPh sb="2" eb="5">
      <t>タントウシャ</t>
    </rPh>
    <rPh sb="9" eb="11">
      <t>キホン</t>
    </rPh>
    <phoneticPr fontId="3"/>
  </si>
  <si>
    <t>応対方法及び基本作法</t>
    <rPh sb="0" eb="2">
      <t>オウタイ</t>
    </rPh>
    <rPh sb="2" eb="4">
      <t>ホウホウ</t>
    </rPh>
    <rPh sb="4" eb="5">
      <t>オヨ</t>
    </rPh>
    <rPh sb="6" eb="8">
      <t>キホン</t>
    </rPh>
    <rPh sb="8" eb="10">
      <t>サホウ</t>
    </rPh>
    <phoneticPr fontId="3"/>
  </si>
  <si>
    <t>葬儀の手順</t>
    <rPh sb="0" eb="2">
      <t>ソウギ</t>
    </rPh>
    <rPh sb="3" eb="5">
      <t>テジュン</t>
    </rPh>
    <phoneticPr fontId="3"/>
  </si>
  <si>
    <t>葬儀に関する基礎知識</t>
    <rPh sb="0" eb="2">
      <t>ソウギ</t>
    </rPh>
    <rPh sb="3" eb="4">
      <t>カン</t>
    </rPh>
    <rPh sb="6" eb="8">
      <t>キソ</t>
    </rPh>
    <rPh sb="8" eb="10">
      <t>チシキ</t>
    </rPh>
    <phoneticPr fontId="3"/>
  </si>
  <si>
    <t>会社の組織構造</t>
    <rPh sb="0" eb="2">
      <t>カイシャ</t>
    </rPh>
    <rPh sb="3" eb="5">
      <t>ソシキ</t>
    </rPh>
    <rPh sb="5" eb="7">
      <t>コウゾウ</t>
    </rPh>
    <phoneticPr fontId="3"/>
  </si>
  <si>
    <t>各部署の業務内容</t>
    <rPh sb="6" eb="8">
      <t>ナイヨウ</t>
    </rPh>
    <phoneticPr fontId="3"/>
  </si>
  <si>
    <t>自分の権限で実施可能なこと、可能でないことの把握</t>
    <rPh sb="3" eb="5">
      <t>ケンゲン</t>
    </rPh>
    <rPh sb="6" eb="8">
      <t>ジッシ</t>
    </rPh>
    <rPh sb="8" eb="10">
      <t>カノウ</t>
    </rPh>
    <rPh sb="14" eb="16">
      <t>カノウ</t>
    </rPh>
    <rPh sb="22" eb="24">
      <t>ハアク</t>
    </rPh>
    <phoneticPr fontId="3"/>
  </si>
  <si>
    <t>職場におけるコミュニケーション・スキル</t>
    <rPh sb="0" eb="2">
      <t>ショクバ</t>
    </rPh>
    <phoneticPr fontId="3"/>
  </si>
  <si>
    <t>TPOに即した対応</t>
    <rPh sb="4" eb="5">
      <t>ソク</t>
    </rPh>
    <rPh sb="7" eb="9">
      <t>タイオウ</t>
    </rPh>
    <phoneticPr fontId="3"/>
  </si>
  <si>
    <t>会場設営</t>
    <rPh sb="0" eb="2">
      <t>カイジョウ</t>
    </rPh>
    <rPh sb="2" eb="4">
      <t>セツエイ</t>
    </rPh>
    <phoneticPr fontId="3"/>
  </si>
  <si>
    <t>設営</t>
    <rPh sb="0" eb="2">
      <t>セツエイ</t>
    </rPh>
    <phoneticPr fontId="3"/>
  </si>
  <si>
    <t>幕張</t>
    <rPh sb="0" eb="2">
      <t>マクハリ</t>
    </rPh>
    <phoneticPr fontId="3"/>
  </si>
  <si>
    <t>飾りつけ</t>
    <rPh sb="0" eb="1">
      <t>カザ</t>
    </rPh>
    <phoneticPr fontId="3"/>
  </si>
  <si>
    <t>式典運営</t>
    <rPh sb="0" eb="2">
      <t>シキテン</t>
    </rPh>
    <rPh sb="2" eb="4">
      <t>ウンエイ</t>
    </rPh>
    <phoneticPr fontId="3"/>
  </si>
  <si>
    <t>通夜</t>
    <rPh sb="0" eb="2">
      <t>ツヤ</t>
    </rPh>
    <phoneticPr fontId="3"/>
  </si>
  <si>
    <t>葬儀と告別式</t>
    <rPh sb="0" eb="2">
      <t>ソウギ</t>
    </rPh>
    <rPh sb="3" eb="5">
      <t>コクベツ</t>
    </rPh>
    <rPh sb="5" eb="6">
      <t>シキ</t>
    </rPh>
    <phoneticPr fontId="3"/>
  </si>
  <si>
    <t>接客・誘導</t>
    <rPh sb="0" eb="2">
      <t>セッキャク</t>
    </rPh>
    <rPh sb="3" eb="5">
      <t>ユウドウ</t>
    </rPh>
    <phoneticPr fontId="3"/>
  </si>
  <si>
    <t>葬具管理</t>
    <rPh sb="0" eb="2">
      <t>ソウグ</t>
    </rPh>
    <rPh sb="2" eb="4">
      <t>カンリ</t>
    </rPh>
    <phoneticPr fontId="18"/>
  </si>
  <si>
    <t>葬具管理</t>
    <rPh sb="0" eb="2">
      <t>ソウグ</t>
    </rPh>
    <rPh sb="2" eb="4">
      <t>カンリ</t>
    </rPh>
    <phoneticPr fontId="3"/>
  </si>
  <si>
    <t>遺体処置・湯灌、納棺</t>
    <rPh sb="0" eb="2">
      <t>イタイ</t>
    </rPh>
    <rPh sb="2" eb="4">
      <t>ショチ</t>
    </rPh>
    <rPh sb="5" eb="7">
      <t>ユカン</t>
    </rPh>
    <rPh sb="8" eb="10">
      <t>ノウカン</t>
    </rPh>
    <phoneticPr fontId="3"/>
  </si>
  <si>
    <t>納棺</t>
    <rPh sb="0" eb="2">
      <t>ノウカン</t>
    </rPh>
    <phoneticPr fontId="3"/>
  </si>
  <si>
    <t>職業能力評価シート（施行業務　レベル1）　　</t>
    <rPh sb="10" eb="12">
      <t>セコウ</t>
    </rPh>
    <rPh sb="12" eb="14">
      <t>ギョウム</t>
    </rPh>
    <phoneticPr fontId="3"/>
  </si>
  <si>
    <t>Ⅱ.職務遂行のための基準　選択能力ユニット(施行業務）</t>
    <rPh sb="2" eb="12">
      <t>ｑ</t>
    </rPh>
    <rPh sb="13" eb="15">
      <t>センタク</t>
    </rPh>
    <rPh sb="15" eb="17">
      <t>ノウリョク</t>
    </rPh>
    <rPh sb="22" eb="24">
      <t>セコウ</t>
    </rPh>
    <rPh sb="24" eb="26">
      <t>ギョウム</t>
    </rPh>
    <phoneticPr fontId="3"/>
  </si>
  <si>
    <t>Ⅳ.必要な知識（選択能力ユニット 施行業務　レベル1）</t>
    <rPh sb="8" eb="10">
      <t>センタク</t>
    </rPh>
    <rPh sb="17" eb="19">
      <t>セコウ</t>
    </rPh>
    <rPh sb="19" eb="21">
      <t>ギョウム</t>
    </rPh>
    <phoneticPr fontId="3"/>
  </si>
  <si>
    <t>突発的な事態が発生した場合には、速やかに上司に報告・連絡・相談し、指示に沿って行動している。</t>
    <rPh sb="0" eb="3">
      <t>トッパツテキ</t>
    </rPh>
    <rPh sb="4" eb="6">
      <t>ジタイ</t>
    </rPh>
    <rPh sb="7" eb="9">
      <t>ハッセイ</t>
    </rPh>
    <rPh sb="11" eb="13">
      <t>バアイ</t>
    </rPh>
    <rPh sb="16" eb="17">
      <t>スミ</t>
    </rPh>
    <rPh sb="20" eb="22">
      <t>ジョウシ</t>
    </rPh>
    <rPh sb="23" eb="25">
      <t>ホウコク</t>
    </rPh>
    <rPh sb="26" eb="28">
      <t>レンラク</t>
    </rPh>
    <rPh sb="29" eb="31">
      <t>ソウダン</t>
    </rPh>
    <rPh sb="33" eb="35">
      <t>シジ</t>
    </rPh>
    <rPh sb="36" eb="37">
      <t>ソ</t>
    </rPh>
    <rPh sb="39" eb="41">
      <t>コウドウ</t>
    </rPh>
    <phoneticPr fontId="3"/>
  </si>
  <si>
    <t>Ⅱ選択能力ユニット</t>
    <rPh sb="1" eb="3">
      <t>センタク</t>
    </rPh>
    <rPh sb="3" eb="5">
      <t>ノウリョク</t>
    </rPh>
    <phoneticPr fontId="3"/>
  </si>
  <si>
    <t>○</t>
  </si>
  <si>
    <t>Ⅰ共通能力ユニット</t>
    <rPh sb="1" eb="3">
      <t>キョウツウ</t>
    </rPh>
    <rPh sb="3" eb="5">
      <t>ノウリョク</t>
    </rPh>
    <phoneticPr fontId="3"/>
  </si>
  <si>
    <t>【サブツール】能力細目・職務遂行のための基準一覧（施行業務　レベル1）</t>
    <rPh sb="7" eb="9">
      <t>ノウリョク</t>
    </rPh>
    <rPh sb="9" eb="11">
      <t>サイモク</t>
    </rPh>
    <rPh sb="12" eb="14">
      <t>ショクム</t>
    </rPh>
    <rPh sb="14" eb="16">
      <t>スイコウ</t>
    </rPh>
    <rPh sb="20" eb="22">
      <t>キジュン</t>
    </rPh>
    <rPh sb="22" eb="24">
      <t>イチラン</t>
    </rPh>
    <rPh sb="25" eb="27">
      <t>セコウ</t>
    </rPh>
    <rPh sb="27" eb="29">
      <t>ギョウム</t>
    </rPh>
    <phoneticPr fontId="3"/>
  </si>
  <si>
    <t>①清拭・湯灌</t>
    <rPh sb="1" eb="3">
      <t>セイシキ</t>
    </rPh>
    <rPh sb="4" eb="6">
      <t>ユカン</t>
    </rPh>
    <phoneticPr fontId="3"/>
  </si>
  <si>
    <t>②納棺</t>
    <rPh sb="1" eb="3">
      <t>ノウカン</t>
    </rPh>
    <phoneticPr fontId="3"/>
  </si>
  <si>
    <t>上司の指示に従い、きびきびとした動作で撤去作業の補助を行い、整理・整頓・清掃を行って現状復帰している。</t>
    <rPh sb="0" eb="2">
      <t>ジョウシ</t>
    </rPh>
    <rPh sb="3" eb="5">
      <t>シジ</t>
    </rPh>
    <rPh sb="6" eb="7">
      <t>シタガ</t>
    </rPh>
    <rPh sb="16" eb="18">
      <t>ドウサ</t>
    </rPh>
    <rPh sb="19" eb="21">
      <t>テッキョ</t>
    </rPh>
    <rPh sb="21" eb="23">
      <t>サギョウ</t>
    </rPh>
    <rPh sb="24" eb="26">
      <t>ホジョ</t>
    </rPh>
    <rPh sb="27" eb="28">
      <t>オコナ</t>
    </rPh>
    <rPh sb="30" eb="32">
      <t>セイリ</t>
    </rPh>
    <rPh sb="33" eb="35">
      <t>セイトン</t>
    </rPh>
    <rPh sb="36" eb="38">
      <t>セイソウ</t>
    </rPh>
    <rPh sb="39" eb="40">
      <t>オコナ</t>
    </rPh>
    <rPh sb="42" eb="44">
      <t>ゲンジョウ</t>
    </rPh>
    <rPh sb="44" eb="46">
      <t>フッキ</t>
    </rPh>
    <phoneticPr fontId="3"/>
  </si>
  <si>
    <t>①葬具の理解</t>
    <rPh sb="1" eb="3">
      <t>ソウグ</t>
    </rPh>
    <rPh sb="4" eb="6">
      <t>リカイ</t>
    </rPh>
    <phoneticPr fontId="3"/>
  </si>
  <si>
    <t>②葬具の掃除・手入れ</t>
    <rPh sb="1" eb="3">
      <t>ソウグ</t>
    </rPh>
    <rPh sb="4" eb="6">
      <t>ソウジ</t>
    </rPh>
    <rPh sb="7" eb="9">
      <t>テイ</t>
    </rPh>
    <phoneticPr fontId="3"/>
  </si>
  <si>
    <t>祭壇や葬具の掃除・手入れ方法について、基本事項を習得している。</t>
    <rPh sb="0" eb="2">
      <t>サイダン</t>
    </rPh>
    <rPh sb="3" eb="5">
      <t>ソウグ</t>
    </rPh>
    <rPh sb="6" eb="8">
      <t>ソウジ</t>
    </rPh>
    <rPh sb="9" eb="11">
      <t>テイ</t>
    </rPh>
    <rPh sb="12" eb="14">
      <t>ホウホウ</t>
    </rPh>
    <rPh sb="19" eb="21">
      <t>キホン</t>
    </rPh>
    <rPh sb="21" eb="23">
      <t>ジコウ</t>
    </rPh>
    <rPh sb="24" eb="26">
      <t>シュウトク</t>
    </rPh>
    <phoneticPr fontId="3"/>
  </si>
  <si>
    <t>決められた手順に従い、倉庫の清掃や祭壇の埃取り、葬具の掃除を適切に行っている。</t>
    <rPh sb="0" eb="1">
      <t>キ</t>
    </rPh>
    <rPh sb="5" eb="7">
      <t>テジュン</t>
    </rPh>
    <rPh sb="8" eb="9">
      <t>シタガ</t>
    </rPh>
    <rPh sb="11" eb="13">
      <t>ソウコ</t>
    </rPh>
    <rPh sb="14" eb="16">
      <t>セイソウ</t>
    </rPh>
    <rPh sb="17" eb="19">
      <t>サイダン</t>
    </rPh>
    <rPh sb="20" eb="21">
      <t>ホコリ</t>
    </rPh>
    <rPh sb="21" eb="22">
      <t>ト</t>
    </rPh>
    <rPh sb="24" eb="26">
      <t>ソウグ</t>
    </rPh>
    <rPh sb="27" eb="29">
      <t>ソウジ</t>
    </rPh>
    <rPh sb="30" eb="32">
      <t>テキセツ</t>
    </rPh>
    <rPh sb="33" eb="34">
      <t>オコナ</t>
    </rPh>
    <phoneticPr fontId="3"/>
  </si>
  <si>
    <t>遺体処置・湯灌</t>
    <rPh sb="0" eb="2">
      <t>イタイ</t>
    </rPh>
    <rPh sb="2" eb="4">
      <t>ショチ</t>
    </rPh>
    <rPh sb="5" eb="7">
      <t>ユカン</t>
    </rPh>
    <phoneticPr fontId="3"/>
  </si>
  <si>
    <t>遺体の変化と公衆衛生</t>
    <rPh sb="0" eb="2">
      <t>イタイ</t>
    </rPh>
    <rPh sb="3" eb="5">
      <t>ヘンカ</t>
    </rPh>
    <rPh sb="6" eb="8">
      <t>コウシュウ</t>
    </rPh>
    <rPh sb="8" eb="10">
      <t>エイセイ</t>
    </rPh>
    <phoneticPr fontId="3"/>
  </si>
  <si>
    <t>葬具の清掃・手入れ方法</t>
    <rPh sb="0" eb="2">
      <t>ソウグ</t>
    </rPh>
    <rPh sb="3" eb="5">
      <t>セイソウ</t>
    </rPh>
    <rPh sb="6" eb="8">
      <t>テイ</t>
    </rPh>
    <rPh sb="9" eb="11">
      <t>ホウホウ</t>
    </rPh>
    <phoneticPr fontId="3"/>
  </si>
  <si>
    <t>①コンプライアンス</t>
    <phoneticPr fontId="3"/>
  </si>
  <si>
    <t>上司や先輩からの助言を踏まえ、葬祭に関する基本的な法令等の習得に努めている。</t>
    <rPh sb="0" eb="2">
      <t>ジョウシ</t>
    </rPh>
    <rPh sb="3" eb="5">
      <t>センパイ</t>
    </rPh>
    <rPh sb="8" eb="10">
      <t>ジョゲン</t>
    </rPh>
    <rPh sb="11" eb="12">
      <t>フ</t>
    </rPh>
    <rPh sb="15" eb="17">
      <t>ソウサイ</t>
    </rPh>
    <rPh sb="18" eb="19">
      <t>カン</t>
    </rPh>
    <rPh sb="21" eb="24">
      <t>キホンテキ</t>
    </rPh>
    <rPh sb="25" eb="27">
      <t>ホウレイ</t>
    </rPh>
    <rPh sb="27" eb="28">
      <t>トウ</t>
    </rPh>
    <rPh sb="29" eb="31">
      <t>シュウトク</t>
    </rPh>
    <rPh sb="32" eb="33">
      <t>ツト</t>
    </rPh>
    <phoneticPr fontId="3"/>
  </si>
  <si>
    <t>日頃から就業規則や社内ルールに従って行動している。</t>
    <rPh sb="0" eb="2">
      <t>ヒゴロ</t>
    </rPh>
    <rPh sb="4" eb="6">
      <t>シュウギョウ</t>
    </rPh>
    <rPh sb="6" eb="8">
      <t>キソク</t>
    </rPh>
    <rPh sb="9" eb="11">
      <t>シャナイ</t>
    </rPh>
    <rPh sb="15" eb="16">
      <t>シタガ</t>
    </rPh>
    <rPh sb="18" eb="20">
      <t>コウドウ</t>
    </rPh>
    <phoneticPr fontId="3"/>
  </si>
  <si>
    <t>個人情報保護や守秘義務などに十分な注意を払って職務を遂行している。</t>
    <rPh sb="0" eb="2">
      <t>コジン</t>
    </rPh>
    <rPh sb="2" eb="4">
      <t>ジョウホウ</t>
    </rPh>
    <rPh sb="4" eb="6">
      <t>ホゴ</t>
    </rPh>
    <rPh sb="7" eb="9">
      <t>シュヒ</t>
    </rPh>
    <rPh sb="9" eb="11">
      <t>ギム</t>
    </rPh>
    <rPh sb="14" eb="16">
      <t>ジュウブン</t>
    </rPh>
    <rPh sb="17" eb="19">
      <t>チュウイ</t>
    </rPh>
    <rPh sb="20" eb="21">
      <t>ハラ</t>
    </rPh>
    <rPh sb="23" eb="25">
      <t>ショクム</t>
    </rPh>
    <rPh sb="26" eb="28">
      <t>スイコウ</t>
    </rPh>
    <phoneticPr fontId="3"/>
  </si>
  <si>
    <t>自分の仕事に責任を持ち、最後まで投げ出すことなくやり遂げている。</t>
    <rPh sb="0" eb="2">
      <t>ジブン</t>
    </rPh>
    <rPh sb="3" eb="5">
      <t>シゴト</t>
    </rPh>
    <rPh sb="6" eb="8">
      <t>セキニン</t>
    </rPh>
    <rPh sb="9" eb="10">
      <t>モ</t>
    </rPh>
    <rPh sb="12" eb="14">
      <t>サイゴ</t>
    </rPh>
    <rPh sb="16" eb="17">
      <t>ナ</t>
    </rPh>
    <rPh sb="18" eb="19">
      <t>ダ</t>
    </rPh>
    <rPh sb="26" eb="27">
      <t>ト</t>
    </rPh>
    <phoneticPr fontId="3"/>
  </si>
  <si>
    <t>顧客や他の従業員との約束は必ず守るなど、誠実な態度で職務を遂行している。</t>
    <rPh sb="0" eb="2">
      <t>コキャク</t>
    </rPh>
    <rPh sb="3" eb="4">
      <t>タ</t>
    </rPh>
    <rPh sb="5" eb="8">
      <t>ジュウギョウイン</t>
    </rPh>
    <rPh sb="10" eb="12">
      <t>ヤクソク</t>
    </rPh>
    <rPh sb="13" eb="14">
      <t>カナラ</t>
    </rPh>
    <rPh sb="15" eb="16">
      <t>マモ</t>
    </rPh>
    <rPh sb="20" eb="22">
      <t>セイジツ</t>
    </rPh>
    <rPh sb="23" eb="25">
      <t>タイド</t>
    </rPh>
    <rPh sb="26" eb="28">
      <t>ショクム</t>
    </rPh>
    <rPh sb="29" eb="31">
      <t>スイコウ</t>
    </rPh>
    <phoneticPr fontId="3"/>
  </si>
  <si>
    <t>葬祭スタッフとしての自覚をもち、上司や先輩の指導・助言を受けながら、葬祭における心構えなど必要事項の習得に真摯な姿勢で取り組んでいる。</t>
    <rPh sb="0" eb="2">
      <t>ソウサイ</t>
    </rPh>
    <rPh sb="10" eb="12">
      <t>ジカク</t>
    </rPh>
    <rPh sb="16" eb="18">
      <t>ジョウシ</t>
    </rPh>
    <rPh sb="19" eb="21">
      <t>センパイ</t>
    </rPh>
    <rPh sb="22" eb="24">
      <t>シドウ</t>
    </rPh>
    <rPh sb="25" eb="27">
      <t>ジョゲン</t>
    </rPh>
    <rPh sb="28" eb="29">
      <t>ウ</t>
    </rPh>
    <rPh sb="34" eb="36">
      <t>ソウサイ</t>
    </rPh>
    <rPh sb="40" eb="42">
      <t>ココロガマ</t>
    </rPh>
    <rPh sb="45" eb="47">
      <t>ヒツヨウ</t>
    </rPh>
    <rPh sb="47" eb="49">
      <t>ジコウ</t>
    </rPh>
    <rPh sb="50" eb="52">
      <t>シュウトク</t>
    </rPh>
    <rPh sb="53" eb="55">
      <t>シンシ</t>
    </rPh>
    <rPh sb="56" eb="58">
      <t>シセイ</t>
    </rPh>
    <rPh sb="59" eb="60">
      <t>ト</t>
    </rPh>
    <rPh sb="61" eb="62">
      <t>ク</t>
    </rPh>
    <phoneticPr fontId="3"/>
  </si>
  <si>
    <t>葬祭スタッフとして相応しい身だしなみや服装について理解し、上司や先輩の指導・助言に沿って清潔感のある適切な身だしなみを整えている。</t>
    <rPh sb="0" eb="2">
      <t>ソウサイ</t>
    </rPh>
    <rPh sb="9" eb="11">
      <t>フサワ</t>
    </rPh>
    <rPh sb="13" eb="14">
      <t>ミ</t>
    </rPh>
    <rPh sb="19" eb="21">
      <t>フクソウ</t>
    </rPh>
    <rPh sb="25" eb="27">
      <t>リカイ</t>
    </rPh>
    <rPh sb="29" eb="31">
      <t>ジョウシ</t>
    </rPh>
    <rPh sb="32" eb="34">
      <t>センパイ</t>
    </rPh>
    <rPh sb="35" eb="37">
      <t>シドウ</t>
    </rPh>
    <rPh sb="38" eb="40">
      <t>ジョゲン</t>
    </rPh>
    <rPh sb="41" eb="42">
      <t>ソ</t>
    </rPh>
    <rPh sb="44" eb="47">
      <t>セイケツカン</t>
    </rPh>
    <rPh sb="50" eb="52">
      <t>テキセツ</t>
    </rPh>
    <rPh sb="53" eb="54">
      <t>ミ</t>
    </rPh>
    <rPh sb="59" eb="60">
      <t>トトノ</t>
    </rPh>
    <phoneticPr fontId="3"/>
  </si>
  <si>
    <t>○</t>
    <phoneticPr fontId="3"/>
  </si>
  <si>
    <t>葬儀及び葬儀の手順、並びに、その宗教・宗派・地域による差異について、自己研鑽したり上司や先輩に質問したりするなど、積極的な姿勢で習得に取り組んでいる。</t>
    <rPh sb="0" eb="2">
      <t>ソウギ</t>
    </rPh>
    <rPh sb="2" eb="3">
      <t>オヨ</t>
    </rPh>
    <rPh sb="4" eb="6">
      <t>ソウギ</t>
    </rPh>
    <rPh sb="7" eb="9">
      <t>テジュン</t>
    </rPh>
    <rPh sb="10" eb="11">
      <t>ナラ</t>
    </rPh>
    <rPh sb="16" eb="18">
      <t>シュウキョウ</t>
    </rPh>
    <rPh sb="19" eb="21">
      <t>シュウハ</t>
    </rPh>
    <rPh sb="22" eb="24">
      <t>チイキ</t>
    </rPh>
    <rPh sb="27" eb="29">
      <t>サイ</t>
    </rPh>
    <rPh sb="34" eb="36">
      <t>ジコ</t>
    </rPh>
    <rPh sb="36" eb="38">
      <t>ケンサン</t>
    </rPh>
    <rPh sb="41" eb="43">
      <t>ジョウシ</t>
    </rPh>
    <rPh sb="44" eb="46">
      <t>センパイ</t>
    </rPh>
    <rPh sb="47" eb="49">
      <t>シツモン</t>
    </rPh>
    <rPh sb="57" eb="60">
      <t>セッキョクテキ</t>
    </rPh>
    <rPh sb="61" eb="63">
      <t>シセイ</t>
    </rPh>
    <rPh sb="64" eb="66">
      <t>シュウトク</t>
    </rPh>
    <rPh sb="67" eb="68">
      <t>ト</t>
    </rPh>
    <rPh sb="69" eb="70">
      <t>ク</t>
    </rPh>
    <phoneticPr fontId="3"/>
  </si>
  <si>
    <t xml:space="preserve">受付け対応においては、決められた方針に沿って適切に案内を行っている。
</t>
    <rPh sb="0" eb="2">
      <t>ウケツ</t>
    </rPh>
    <rPh sb="3" eb="5">
      <t>タイオウ</t>
    </rPh>
    <rPh sb="11" eb="12">
      <t>キ</t>
    </rPh>
    <rPh sb="16" eb="18">
      <t>ホウシン</t>
    </rPh>
    <rPh sb="19" eb="20">
      <t>ソ</t>
    </rPh>
    <rPh sb="22" eb="24">
      <t>テキセツ</t>
    </rPh>
    <rPh sb="25" eb="27">
      <t>アンナイ</t>
    </rPh>
    <rPh sb="28" eb="29">
      <t>オコナ</t>
    </rPh>
    <phoneticPr fontId="3"/>
  </si>
  <si>
    <t>訪問先ではお悔やみの言葉などを適切に述べている。</t>
    <rPh sb="0" eb="2">
      <t>ホウモン</t>
    </rPh>
    <rPh sb="2" eb="3">
      <t>サキ</t>
    </rPh>
    <rPh sb="6" eb="7">
      <t>ク</t>
    </rPh>
    <rPh sb="10" eb="12">
      <t>コトバ</t>
    </rPh>
    <rPh sb="15" eb="17">
      <t>テキセツ</t>
    </rPh>
    <rPh sb="18" eb="19">
      <t>ノ</t>
    </rPh>
    <phoneticPr fontId="3"/>
  </si>
  <si>
    <t>①チームワーク</t>
    <phoneticPr fontId="3"/>
  </si>
  <si>
    <t>余力がある場合には、周囲の仕事を手伝っている。</t>
    <phoneticPr fontId="3"/>
  </si>
  <si>
    <t>情報を抱え込むことなく、上司への報告・連絡・相談を適切に行っている。</t>
    <rPh sb="0" eb="2">
      <t>ジョウホウ</t>
    </rPh>
    <rPh sb="3" eb="4">
      <t>カカ</t>
    </rPh>
    <rPh sb="5" eb="6">
      <t>コ</t>
    </rPh>
    <rPh sb="12" eb="14">
      <t>ジョウシ</t>
    </rPh>
    <rPh sb="16" eb="18">
      <t>ホウコク</t>
    </rPh>
    <rPh sb="19" eb="21">
      <t>レンラク</t>
    </rPh>
    <rPh sb="22" eb="24">
      <t>ソウダン</t>
    </rPh>
    <rPh sb="25" eb="27">
      <t>テキセツ</t>
    </rPh>
    <rPh sb="28" eb="29">
      <t>オコナ</t>
    </rPh>
    <phoneticPr fontId="3"/>
  </si>
  <si>
    <t>単独行動は控え、他のスタッフと協力・連携して仕事に取り組んでいる。</t>
    <rPh sb="0" eb="2">
      <t>タンドク</t>
    </rPh>
    <rPh sb="2" eb="4">
      <t>コウドウ</t>
    </rPh>
    <rPh sb="5" eb="6">
      <t>ヒカ</t>
    </rPh>
    <rPh sb="8" eb="9">
      <t>タ</t>
    </rPh>
    <rPh sb="15" eb="17">
      <t>キョウリョク</t>
    </rPh>
    <rPh sb="18" eb="20">
      <t>レンケイ</t>
    </rPh>
    <rPh sb="22" eb="24">
      <t>シゴト</t>
    </rPh>
    <rPh sb="25" eb="26">
      <t>ト</t>
    </rPh>
    <rPh sb="27" eb="28">
      <t>ク</t>
    </rPh>
    <phoneticPr fontId="3"/>
  </si>
  <si>
    <t>②コミュニケーション</t>
    <phoneticPr fontId="3"/>
  </si>
  <si>
    <t>他のスタッフと積極的にコミュニケーションをとっている。</t>
    <rPh sb="0" eb="1">
      <t>タ</t>
    </rPh>
    <rPh sb="7" eb="10">
      <t>セッキョクテキ</t>
    </rPh>
    <phoneticPr fontId="3"/>
  </si>
  <si>
    <t>自分の考えをもち、相手にもそれを伝えている。</t>
    <rPh sb="0" eb="2">
      <t>ジブン</t>
    </rPh>
    <rPh sb="3" eb="4">
      <t>カンガ</t>
    </rPh>
    <rPh sb="9" eb="11">
      <t>アイテ</t>
    </rPh>
    <rPh sb="16" eb="17">
      <t>ツタ</t>
    </rPh>
    <phoneticPr fontId="3"/>
  </si>
  <si>
    <t>ミーティングや会合等の機会があれば、自ら進んで参加している。</t>
    <rPh sb="7" eb="9">
      <t>カイゴウ</t>
    </rPh>
    <rPh sb="9" eb="10">
      <t>トウ</t>
    </rPh>
    <rPh sb="11" eb="13">
      <t>キカイ</t>
    </rPh>
    <rPh sb="18" eb="19">
      <t>ミズカ</t>
    </rPh>
    <rPh sb="20" eb="21">
      <t>スス</t>
    </rPh>
    <rPh sb="23" eb="25">
      <t>サンカ</t>
    </rPh>
    <phoneticPr fontId="3"/>
  </si>
  <si>
    <t>チームワークとコミュニケーション</t>
    <phoneticPr fontId="3"/>
  </si>
  <si>
    <t>電話が掛かってきたときはすぐに受話器をとり、丁寧な言葉遣いで応対を行っている。</t>
    <rPh sb="0" eb="2">
      <t>デンワ</t>
    </rPh>
    <rPh sb="3" eb="4">
      <t>カ</t>
    </rPh>
    <rPh sb="15" eb="18">
      <t>ジュワキ</t>
    </rPh>
    <rPh sb="22" eb="24">
      <t>テイネイ</t>
    </rPh>
    <rPh sb="25" eb="27">
      <t>コトバ</t>
    </rPh>
    <rPh sb="27" eb="28">
      <t>ヅカ</t>
    </rPh>
    <rPh sb="30" eb="32">
      <t>オウタイ</t>
    </rPh>
    <rPh sb="33" eb="34">
      <t>オコナ</t>
    </rPh>
    <phoneticPr fontId="3"/>
  </si>
  <si>
    <t>クレームを受けたときは速やかにお詫びしたうえで、速やかに上司など関係者に報告・連絡・相談している。</t>
    <rPh sb="5" eb="6">
      <t>ウ</t>
    </rPh>
    <rPh sb="11" eb="12">
      <t>スミ</t>
    </rPh>
    <rPh sb="16" eb="17">
      <t>ワ</t>
    </rPh>
    <rPh sb="24" eb="25">
      <t>スミ</t>
    </rPh>
    <rPh sb="28" eb="30">
      <t>ジョウシ</t>
    </rPh>
    <rPh sb="32" eb="35">
      <t>カンケイシャ</t>
    </rPh>
    <rPh sb="36" eb="38">
      <t>ホウコク</t>
    </rPh>
    <rPh sb="39" eb="41">
      <t>レンラク</t>
    </rPh>
    <rPh sb="42" eb="44">
      <t>ソウダン</t>
    </rPh>
    <phoneticPr fontId="3"/>
  </si>
  <si>
    <t>遺体処置の内容や基本的な手順を理解している。</t>
    <rPh sb="0" eb="2">
      <t>イタイ</t>
    </rPh>
    <rPh sb="2" eb="4">
      <t>ショチ</t>
    </rPh>
    <rPh sb="5" eb="7">
      <t>ナイヨウ</t>
    </rPh>
    <rPh sb="8" eb="11">
      <t>キホンテキ</t>
    </rPh>
    <rPh sb="12" eb="14">
      <t>テジュン</t>
    </rPh>
    <rPh sb="15" eb="17">
      <t>リカイ</t>
    </rPh>
    <phoneticPr fontId="3"/>
  </si>
  <si>
    <t>遺体処置に必要な準備を整え、白衣、マスク、ゴム手袋の着用など、公衆衛生上のルールを確実に守っている。</t>
    <rPh sb="0" eb="2">
      <t>イタイ</t>
    </rPh>
    <rPh sb="2" eb="4">
      <t>ショチ</t>
    </rPh>
    <rPh sb="5" eb="7">
      <t>ヒツヨウ</t>
    </rPh>
    <rPh sb="8" eb="10">
      <t>ジュンビ</t>
    </rPh>
    <rPh sb="11" eb="12">
      <t>トトノ</t>
    </rPh>
    <rPh sb="14" eb="16">
      <t>ハクイ</t>
    </rPh>
    <rPh sb="23" eb="25">
      <t>テブクロ</t>
    </rPh>
    <rPh sb="26" eb="28">
      <t>チャクヨウ</t>
    </rPh>
    <rPh sb="31" eb="33">
      <t>コウシュウ</t>
    </rPh>
    <rPh sb="33" eb="35">
      <t>エイセイ</t>
    </rPh>
    <rPh sb="35" eb="36">
      <t>ジョウ</t>
    </rPh>
    <rPh sb="41" eb="43">
      <t>カクジツ</t>
    </rPh>
    <rPh sb="44" eb="45">
      <t>マモ</t>
    </rPh>
    <phoneticPr fontId="3"/>
  </si>
  <si>
    <t>納棺の内容や基本的な手順を理解している。</t>
    <rPh sb="0" eb="2">
      <t>ノウカン</t>
    </rPh>
    <rPh sb="3" eb="5">
      <t>ナイヨウ</t>
    </rPh>
    <rPh sb="6" eb="9">
      <t>キホンテキ</t>
    </rPh>
    <rPh sb="10" eb="12">
      <t>テジュン</t>
    </rPh>
    <rPh sb="13" eb="15">
      <t>リカイ</t>
    </rPh>
    <phoneticPr fontId="3"/>
  </si>
  <si>
    <t>上司の指示に基づき、会場の下見や見取り図の取り寄せ等を適切に行っている。</t>
    <rPh sb="0" eb="2">
      <t>ジョウシ</t>
    </rPh>
    <rPh sb="3" eb="5">
      <t>シジ</t>
    </rPh>
    <rPh sb="6" eb="7">
      <t>モト</t>
    </rPh>
    <rPh sb="10" eb="12">
      <t>カイジョウ</t>
    </rPh>
    <rPh sb="13" eb="15">
      <t>シタミ</t>
    </rPh>
    <rPh sb="16" eb="18">
      <t>ミト</t>
    </rPh>
    <rPh sb="19" eb="20">
      <t>ズ</t>
    </rPh>
    <rPh sb="21" eb="22">
      <t>ト</t>
    </rPh>
    <rPh sb="23" eb="24">
      <t>ヨ</t>
    </rPh>
    <rPh sb="25" eb="26">
      <t>トウ</t>
    </rPh>
    <rPh sb="27" eb="29">
      <t>テキセツ</t>
    </rPh>
    <rPh sb="30" eb="31">
      <t>オコナ</t>
    </rPh>
    <phoneticPr fontId="3"/>
  </si>
  <si>
    <t>駐車場などに関する警察への届出許可等の事務手続きを適切に行っている。</t>
    <rPh sb="0" eb="2">
      <t>チュウシャ</t>
    </rPh>
    <rPh sb="2" eb="3">
      <t>ジョウ</t>
    </rPh>
    <rPh sb="6" eb="7">
      <t>カン</t>
    </rPh>
    <rPh sb="9" eb="11">
      <t>ケイサツ</t>
    </rPh>
    <rPh sb="13" eb="15">
      <t>トドケデ</t>
    </rPh>
    <rPh sb="15" eb="17">
      <t>キョカ</t>
    </rPh>
    <rPh sb="17" eb="18">
      <t>トウ</t>
    </rPh>
    <rPh sb="19" eb="21">
      <t>ジム</t>
    </rPh>
    <rPh sb="21" eb="23">
      <t>テツヅ</t>
    </rPh>
    <rPh sb="25" eb="27">
      <t>テキセツ</t>
    </rPh>
    <rPh sb="28" eb="29">
      <t>オコナ</t>
    </rPh>
    <phoneticPr fontId="3"/>
  </si>
  <si>
    <t>上司を補佐しながら、設営、幕張、飾りつけ等の作業補助を行っている。</t>
    <rPh sb="0" eb="2">
      <t>ジョウシ</t>
    </rPh>
    <rPh sb="3" eb="5">
      <t>ホサ</t>
    </rPh>
    <rPh sb="10" eb="12">
      <t>セツエイ</t>
    </rPh>
    <rPh sb="13" eb="15">
      <t>マクハリ</t>
    </rPh>
    <rPh sb="16" eb="17">
      <t>カザ</t>
    </rPh>
    <rPh sb="20" eb="21">
      <t>トウ</t>
    </rPh>
    <rPh sb="22" eb="24">
      <t>サギョウ</t>
    </rPh>
    <rPh sb="24" eb="26">
      <t>ホジョ</t>
    </rPh>
    <rPh sb="27" eb="28">
      <t>オコナ</t>
    </rPh>
    <phoneticPr fontId="3"/>
  </si>
  <si>
    <t>物を移動させる必要がある場合など、速やかにご遺族等の関係者への確認を行っている。</t>
    <rPh sb="0" eb="1">
      <t>モノ</t>
    </rPh>
    <rPh sb="2" eb="4">
      <t>イドウ</t>
    </rPh>
    <rPh sb="7" eb="9">
      <t>ヒツヨウ</t>
    </rPh>
    <rPh sb="12" eb="14">
      <t>バアイ</t>
    </rPh>
    <rPh sb="17" eb="18">
      <t>スミ</t>
    </rPh>
    <rPh sb="24" eb="25">
      <t>トウ</t>
    </rPh>
    <rPh sb="26" eb="29">
      <t>カンケイシャ</t>
    </rPh>
    <rPh sb="31" eb="33">
      <t>カクニン</t>
    </rPh>
    <rPh sb="34" eb="35">
      <t>オコナ</t>
    </rPh>
    <phoneticPr fontId="3"/>
  </si>
  <si>
    <t>チェックリスト等に沿って、正常に設営が完了しているか確認し、上司に報告している。</t>
    <rPh sb="7" eb="8">
      <t>トウ</t>
    </rPh>
    <rPh sb="9" eb="10">
      <t>ソ</t>
    </rPh>
    <rPh sb="13" eb="15">
      <t>セイジョウ</t>
    </rPh>
    <rPh sb="16" eb="18">
      <t>セツエイ</t>
    </rPh>
    <rPh sb="19" eb="21">
      <t>カンリョウ</t>
    </rPh>
    <rPh sb="26" eb="28">
      <t>カクニン</t>
    </rPh>
    <rPh sb="30" eb="32">
      <t>ジョウシ</t>
    </rPh>
    <rPh sb="33" eb="35">
      <t>ホウコク</t>
    </rPh>
    <phoneticPr fontId="3"/>
  </si>
  <si>
    <t>上司の指示に従い、きびきびとした動作で撤去作業の補助を行っている。</t>
    <rPh sb="0" eb="2">
      <t>ジョウシ</t>
    </rPh>
    <rPh sb="3" eb="5">
      <t>シジ</t>
    </rPh>
    <rPh sb="6" eb="7">
      <t>シタガ</t>
    </rPh>
    <rPh sb="16" eb="18">
      <t>ドウサ</t>
    </rPh>
    <rPh sb="19" eb="21">
      <t>テッキョ</t>
    </rPh>
    <rPh sb="21" eb="23">
      <t>サギョウ</t>
    </rPh>
    <rPh sb="24" eb="26">
      <t>ホジョ</t>
    </rPh>
    <rPh sb="27" eb="28">
      <t>オコナ</t>
    </rPh>
    <phoneticPr fontId="3"/>
  </si>
  <si>
    <t>上司の指示に従い、貸出品のチェックや借用物の返却等を確実に行っている。</t>
    <rPh sb="0" eb="2">
      <t>ジョウシ</t>
    </rPh>
    <rPh sb="3" eb="5">
      <t>シジ</t>
    </rPh>
    <rPh sb="6" eb="7">
      <t>シタガ</t>
    </rPh>
    <rPh sb="9" eb="11">
      <t>カシダシ</t>
    </rPh>
    <rPh sb="11" eb="12">
      <t>ヒン</t>
    </rPh>
    <rPh sb="18" eb="20">
      <t>シャクヨウ</t>
    </rPh>
    <rPh sb="20" eb="21">
      <t>ブツ</t>
    </rPh>
    <rPh sb="22" eb="24">
      <t>ヘンキャク</t>
    </rPh>
    <rPh sb="24" eb="25">
      <t>トウ</t>
    </rPh>
    <rPh sb="26" eb="28">
      <t>カクジツ</t>
    </rPh>
    <rPh sb="29" eb="30">
      <t>オコナ</t>
    </rPh>
    <phoneticPr fontId="3"/>
  </si>
  <si>
    <t>決められた方針に従い、来場者に必要な指示や説明を行っている。</t>
    <rPh sb="0" eb="1">
      <t>キ</t>
    </rPh>
    <rPh sb="5" eb="7">
      <t>ホウシン</t>
    </rPh>
    <rPh sb="8" eb="9">
      <t>シタガ</t>
    </rPh>
    <rPh sb="11" eb="14">
      <t>ライジョウシャ</t>
    </rPh>
    <rPh sb="15" eb="17">
      <t>ヒツヨウ</t>
    </rPh>
    <rPh sb="18" eb="20">
      <t>シジ</t>
    </rPh>
    <rPh sb="21" eb="23">
      <t>セツメイ</t>
    </rPh>
    <rPh sb="24" eb="25">
      <t>オコナ</t>
    </rPh>
    <phoneticPr fontId="3"/>
  </si>
  <si>
    <t>焼香の案内など定型的な誘導・案内を適切に行っている。</t>
    <rPh sb="0" eb="2">
      <t>ショウコウ</t>
    </rPh>
    <rPh sb="3" eb="5">
      <t>アンナイ</t>
    </rPh>
    <rPh sb="7" eb="10">
      <t>テイケイテキ</t>
    </rPh>
    <rPh sb="11" eb="13">
      <t>ユウドウ</t>
    </rPh>
    <rPh sb="14" eb="16">
      <t>アンナイ</t>
    </rPh>
    <rPh sb="17" eb="19">
      <t>テキセツ</t>
    </rPh>
    <rPh sb="20" eb="21">
      <t>オコナ</t>
    </rPh>
    <phoneticPr fontId="3"/>
  </si>
  <si>
    <t>荷物預かり等の案内業務をきびきびと行っている。</t>
    <rPh sb="0" eb="2">
      <t>ニモツ</t>
    </rPh>
    <rPh sb="2" eb="3">
      <t>アズ</t>
    </rPh>
    <rPh sb="5" eb="6">
      <t>トウ</t>
    </rPh>
    <rPh sb="7" eb="9">
      <t>アンナイ</t>
    </rPh>
    <rPh sb="9" eb="11">
      <t>ギョウム</t>
    </rPh>
    <rPh sb="17" eb="18">
      <t>オコナ</t>
    </rPh>
    <phoneticPr fontId="3"/>
  </si>
  <si>
    <t>どのように対応してよいか分からないときは、自分の判断で行動せず、周囲の支援を仰いでいる。</t>
    <rPh sb="5" eb="7">
      <t>タイオウ</t>
    </rPh>
    <rPh sb="12" eb="13">
      <t>ワ</t>
    </rPh>
    <rPh sb="21" eb="23">
      <t>ジブン</t>
    </rPh>
    <rPh sb="24" eb="26">
      <t>ハンダン</t>
    </rPh>
    <rPh sb="27" eb="29">
      <t>コウドウ</t>
    </rPh>
    <rPh sb="32" eb="34">
      <t>シュウイ</t>
    </rPh>
    <rPh sb="35" eb="37">
      <t>シエン</t>
    </rPh>
    <rPh sb="38" eb="39">
      <t>アオ</t>
    </rPh>
    <phoneticPr fontId="3"/>
  </si>
  <si>
    <t>式典運営</t>
    <rPh sb="0" eb="2">
      <t>シキテン</t>
    </rPh>
    <rPh sb="2" eb="4">
      <t>ウンエイ</t>
    </rPh>
    <phoneticPr fontId="3"/>
  </si>
  <si>
    <t>祭壇や葬具の種類や位置づけ、由来等について、基本的な知識を習得している。</t>
    <rPh sb="0" eb="2">
      <t>サイダン</t>
    </rPh>
    <rPh sb="3" eb="5">
      <t>ソウグ</t>
    </rPh>
    <rPh sb="6" eb="8">
      <t>シュルイ</t>
    </rPh>
    <rPh sb="9" eb="11">
      <t>イチ</t>
    </rPh>
    <rPh sb="14" eb="16">
      <t>ユライ</t>
    </rPh>
    <rPh sb="16" eb="17">
      <t>トウ</t>
    </rPh>
    <rPh sb="22" eb="25">
      <t>キホンテキ</t>
    </rPh>
    <rPh sb="26" eb="28">
      <t>チシキ</t>
    </rPh>
    <rPh sb="29" eb="31">
      <t>シュウトク</t>
    </rPh>
    <phoneticPr fontId="3"/>
  </si>
  <si>
    <t>決められた手順に従い、倉庫の清掃や祭壇の埃取りを適切に行っている。</t>
    <rPh sb="0" eb="1">
      <t>キ</t>
    </rPh>
    <rPh sb="5" eb="7">
      <t>テジュン</t>
    </rPh>
    <rPh sb="8" eb="9">
      <t>シタガ</t>
    </rPh>
    <rPh sb="11" eb="13">
      <t>ソウコ</t>
    </rPh>
    <rPh sb="14" eb="16">
      <t>セイソウ</t>
    </rPh>
    <rPh sb="17" eb="19">
      <t>サイダン</t>
    </rPh>
    <rPh sb="20" eb="21">
      <t>ホコリ</t>
    </rPh>
    <rPh sb="21" eb="22">
      <t>ト</t>
    </rPh>
    <rPh sb="24" eb="26">
      <t>テキセツ</t>
    </rPh>
    <rPh sb="27" eb="28">
      <t>オコナ</t>
    </rPh>
    <phoneticPr fontId="3"/>
  </si>
  <si>
    <t>決められた手順に従い、葬具の掃除を適切に行っている。</t>
    <rPh sb="0" eb="1">
      <t>キ</t>
    </rPh>
    <rPh sb="5" eb="7">
      <t>テジュン</t>
    </rPh>
    <rPh sb="8" eb="9">
      <t>シタガ</t>
    </rPh>
    <rPh sb="11" eb="13">
      <t>ソウグ</t>
    </rPh>
    <rPh sb="14" eb="16">
      <t>ソウジ</t>
    </rPh>
    <rPh sb="17" eb="19">
      <t>テキセツ</t>
    </rPh>
    <rPh sb="20" eb="21">
      <t>オコナ</t>
    </rPh>
    <phoneticPr fontId="3"/>
  </si>
  <si>
    <t>ドライアイスの取扱いや管理を適切に行っている。</t>
    <rPh sb="7" eb="9">
      <t>トリアツカ</t>
    </rPh>
    <rPh sb="11" eb="13">
      <t>カンリ</t>
    </rPh>
    <rPh sb="14" eb="16">
      <t>テキセツ</t>
    </rPh>
    <rPh sb="17" eb="18">
      <t>オコナ</t>
    </rPh>
    <phoneticPr fontId="3"/>
  </si>
  <si>
    <t>上司の指示に従い、看板や供花の名前等のチェックを行っている。</t>
    <rPh sb="0" eb="2">
      <t>ジョウシ</t>
    </rPh>
    <rPh sb="3" eb="5">
      <t>シジ</t>
    </rPh>
    <rPh sb="6" eb="7">
      <t>シタガ</t>
    </rPh>
    <rPh sb="9" eb="11">
      <t>カンバン</t>
    </rPh>
    <rPh sb="12" eb="14">
      <t>キョウカ</t>
    </rPh>
    <rPh sb="15" eb="17">
      <t>ナマエ</t>
    </rPh>
    <rPh sb="17" eb="18">
      <t>トウ</t>
    </rPh>
    <rPh sb="24" eb="25">
      <t>オコナ</t>
    </rPh>
    <phoneticPr fontId="3"/>
  </si>
  <si>
    <t>②適切な接遇・応対</t>
    <rPh sb="1" eb="3">
      <t>テキセツ</t>
    </rPh>
    <rPh sb="4" eb="6">
      <t>セツグウ</t>
    </rPh>
    <rPh sb="7" eb="9">
      <t>オウタイ</t>
    </rPh>
    <phoneticPr fontId="3"/>
  </si>
  <si>
    <t>しなければならない手続きや手間を故意に省くことなく、指示されたとおりに仕事を遂行している。</t>
    <phoneticPr fontId="3"/>
  </si>
  <si>
    <t>心付けを渡された場合には丁寧に辞退している。</t>
    <rPh sb="0" eb="1">
      <t>ココロ</t>
    </rPh>
    <rPh sb="1" eb="2">
      <t>ヅ</t>
    </rPh>
    <rPh sb="4" eb="5">
      <t>ワタ</t>
    </rPh>
    <rPh sb="8" eb="10">
      <t>バアイ</t>
    </rPh>
    <rPh sb="12" eb="14">
      <t>テイネイ</t>
    </rPh>
    <rPh sb="15" eb="17">
      <t>ジタイ</t>
    </rPh>
    <phoneticPr fontId="3"/>
  </si>
  <si>
    <t>上司の指示に基づき、荷物の準備や積込み等を適切に行っている。</t>
    <rPh sb="0" eb="2">
      <t>ジョウシ</t>
    </rPh>
    <rPh sb="3" eb="5">
      <t>シジ</t>
    </rPh>
    <rPh sb="6" eb="7">
      <t>モト</t>
    </rPh>
    <rPh sb="10" eb="12">
      <t>ニモツ</t>
    </rPh>
    <rPh sb="13" eb="15">
      <t>ジュンビ</t>
    </rPh>
    <rPh sb="16" eb="18">
      <t>ツミコ</t>
    </rPh>
    <rPh sb="19" eb="20">
      <t>ナド</t>
    </rPh>
    <rPh sb="21" eb="23">
      <t>テキセツ</t>
    </rPh>
    <rPh sb="24" eb="25">
      <t>オコナ</t>
    </rPh>
    <phoneticPr fontId="3"/>
  </si>
  <si>
    <t>上司の指示に従い、案内標識の設置、設営前の会場の整理・整頓や清掃を的確に行っている。</t>
    <phoneticPr fontId="3"/>
  </si>
  <si>
    <t>祭壇・葬具・宗教用具</t>
    <rPh sb="0" eb="2">
      <t>サイダン</t>
    </rPh>
    <rPh sb="3" eb="5">
      <t>ソウグ</t>
    </rPh>
    <rPh sb="6" eb="8">
      <t>シュウキョウ</t>
    </rPh>
    <rPh sb="8" eb="10">
      <t>ヨウグ</t>
    </rPh>
    <phoneticPr fontId="3"/>
  </si>
  <si>
    <t>ご遺族等の前で礼を失することがないようなお辞儀や挨拶を行っている。</t>
    <rPh sb="3" eb="4">
      <t>トウ</t>
    </rPh>
    <rPh sb="5" eb="6">
      <t>マエ</t>
    </rPh>
    <rPh sb="7" eb="8">
      <t>レイ</t>
    </rPh>
    <rPh sb="9" eb="10">
      <t>シッ</t>
    </rPh>
    <rPh sb="21" eb="23">
      <t>ジギ</t>
    </rPh>
    <rPh sb="24" eb="26">
      <t>アイサツ</t>
    </rPh>
    <rPh sb="27" eb="28">
      <t>オコナ</t>
    </rPh>
    <phoneticPr fontId="3"/>
  </si>
  <si>
    <t>混乱・とまどいの中にあるご遺族等からの問合せがあった場合には、必要な一次応対を行ったうえで、速やかに上司や先輩につないでいる。</t>
    <rPh sb="0" eb="2">
      <t>コンラン</t>
    </rPh>
    <rPh sb="8" eb="9">
      <t>ナカ</t>
    </rPh>
    <rPh sb="15" eb="16">
      <t>トウ</t>
    </rPh>
    <rPh sb="19" eb="21">
      <t>トイアワ</t>
    </rPh>
    <rPh sb="26" eb="28">
      <t>バアイ</t>
    </rPh>
    <rPh sb="31" eb="33">
      <t>ヒツヨウ</t>
    </rPh>
    <rPh sb="34" eb="36">
      <t>イチジ</t>
    </rPh>
    <rPh sb="36" eb="38">
      <t>オウタイ</t>
    </rPh>
    <rPh sb="39" eb="40">
      <t>オコナ</t>
    </rPh>
    <rPh sb="46" eb="47">
      <t>スミ</t>
    </rPh>
    <rPh sb="50" eb="52">
      <t>ジョウシ</t>
    </rPh>
    <rPh sb="53" eb="55">
      <t>センパイ</t>
    </rPh>
    <phoneticPr fontId="3"/>
  </si>
  <si>
    <t>上司の指示に基づき、ご遺族等や設営場所の関係者との事前の事務連絡を適切に行っている。</t>
    <rPh sb="0" eb="2">
      <t>ジョウシ</t>
    </rPh>
    <rPh sb="3" eb="5">
      <t>シジ</t>
    </rPh>
    <rPh sb="6" eb="7">
      <t>モト</t>
    </rPh>
    <rPh sb="13" eb="14">
      <t>トウ</t>
    </rPh>
    <rPh sb="15" eb="17">
      <t>セツエイ</t>
    </rPh>
    <rPh sb="17" eb="19">
      <t>バショ</t>
    </rPh>
    <rPh sb="20" eb="23">
      <t>カンケイシャ</t>
    </rPh>
    <rPh sb="25" eb="27">
      <t>ジゼン</t>
    </rPh>
    <rPh sb="28" eb="30">
      <t>ジム</t>
    </rPh>
    <rPh sb="30" eb="32">
      <t>レンラク</t>
    </rPh>
    <rPh sb="33" eb="35">
      <t>テキセツ</t>
    </rPh>
    <rPh sb="36" eb="37">
      <t>オコナ</t>
    </rPh>
    <phoneticPr fontId="3"/>
  </si>
  <si>
    <t>整理・整頓・清掃を行って原状復帰し、終了時には上司とともにご遺族等や設営場所の関係者へ丁寧に挨拶を行っている。</t>
    <rPh sb="0" eb="2">
      <t>セイリ</t>
    </rPh>
    <rPh sb="3" eb="5">
      <t>セイトン</t>
    </rPh>
    <rPh sb="6" eb="8">
      <t>セイソウ</t>
    </rPh>
    <rPh sb="9" eb="10">
      <t>オコナ</t>
    </rPh>
    <rPh sb="12" eb="14">
      <t>ゲンジョウ</t>
    </rPh>
    <rPh sb="14" eb="16">
      <t>フッキ</t>
    </rPh>
    <rPh sb="18" eb="20">
      <t>シュウリョウ</t>
    </rPh>
    <rPh sb="20" eb="21">
      <t>ジ</t>
    </rPh>
    <rPh sb="23" eb="25">
      <t>ジョウシ</t>
    </rPh>
    <rPh sb="32" eb="33">
      <t>トウ</t>
    </rPh>
    <rPh sb="34" eb="36">
      <t>セツエイ</t>
    </rPh>
    <rPh sb="36" eb="38">
      <t>バショ</t>
    </rPh>
    <rPh sb="39" eb="42">
      <t>カンケイシャ</t>
    </rPh>
    <rPh sb="43" eb="45">
      <t>テイネイ</t>
    </rPh>
    <rPh sb="46" eb="48">
      <t>アイサツ</t>
    </rPh>
    <rPh sb="49" eb="50">
      <t>オコナ</t>
    </rPh>
    <phoneticPr fontId="3"/>
  </si>
  <si>
    <t>ご遺族等や設営場所の関係者との事前連絡や駐車場等に関する届出許可などの事務手続きを適切に行っている。</t>
    <rPh sb="3" eb="4">
      <t>トウ</t>
    </rPh>
    <rPh sb="5" eb="7">
      <t>セツエイ</t>
    </rPh>
    <rPh sb="7" eb="9">
      <t>バショ</t>
    </rPh>
    <rPh sb="10" eb="13">
      <t>カンケイシャ</t>
    </rPh>
    <rPh sb="15" eb="17">
      <t>ジゼン</t>
    </rPh>
    <rPh sb="17" eb="19">
      <t>レンラク</t>
    </rPh>
    <rPh sb="20" eb="24">
      <t>チュウシャジョウトウ</t>
    </rPh>
    <rPh sb="25" eb="26">
      <t>カン</t>
    </rPh>
    <rPh sb="28" eb="30">
      <t>トドケデ</t>
    </rPh>
    <rPh sb="30" eb="32">
      <t>キョカ</t>
    </rPh>
    <rPh sb="35" eb="37">
      <t>ジム</t>
    </rPh>
    <rPh sb="37" eb="39">
      <t>テツヅ</t>
    </rPh>
    <rPh sb="41" eb="43">
      <t>テキセツ</t>
    </rPh>
    <rPh sb="44" eb="45">
      <t>オコナ</t>
    </rPh>
    <phoneticPr fontId="3"/>
  </si>
  <si>
    <t>ご遺体に深く一礼し、上司の指示に沿って、清拭作業の補助を適切に行っている。</t>
    <rPh sb="4" eb="5">
      <t>フカ</t>
    </rPh>
    <rPh sb="6" eb="8">
      <t>イチレイ</t>
    </rPh>
    <rPh sb="10" eb="12">
      <t>ジョウシ</t>
    </rPh>
    <rPh sb="13" eb="15">
      <t>シジ</t>
    </rPh>
    <rPh sb="16" eb="17">
      <t>ソ</t>
    </rPh>
    <rPh sb="20" eb="22">
      <t>セイシキ</t>
    </rPh>
    <rPh sb="22" eb="24">
      <t>サギョウ</t>
    </rPh>
    <rPh sb="25" eb="27">
      <t>ホジョ</t>
    </rPh>
    <rPh sb="28" eb="30">
      <t>テキセツ</t>
    </rPh>
    <rPh sb="31" eb="32">
      <t>オコナ</t>
    </rPh>
    <phoneticPr fontId="3"/>
  </si>
  <si>
    <t>上司の指示に沿って、納棺作業の補助を適切に行っている。</t>
    <rPh sb="0" eb="2">
      <t>ジョウシ</t>
    </rPh>
    <rPh sb="3" eb="5">
      <t>シジ</t>
    </rPh>
    <rPh sb="6" eb="7">
      <t>ソ</t>
    </rPh>
    <rPh sb="10" eb="12">
      <t>ノウカン</t>
    </rPh>
    <rPh sb="12" eb="14">
      <t>サギョウ</t>
    </rPh>
    <rPh sb="15" eb="17">
      <t>ホジョ</t>
    </rPh>
    <rPh sb="18" eb="20">
      <t>テキセツ</t>
    </rPh>
    <rPh sb="21" eb="22">
      <t>オコナ</t>
    </rPh>
    <phoneticPr fontId="3"/>
  </si>
  <si>
    <t>事前相談</t>
    <rPh sb="0" eb="2">
      <t>ジゼン</t>
    </rPh>
    <rPh sb="2" eb="4">
      <t>ソウダン</t>
    </rPh>
    <phoneticPr fontId="3"/>
  </si>
  <si>
    <t>①相談準備</t>
    <rPh sb="1" eb="3">
      <t>ソウダン</t>
    </rPh>
    <rPh sb="3" eb="5">
      <t>ジュンビ</t>
    </rPh>
    <phoneticPr fontId="3"/>
  </si>
  <si>
    <t>②事前相談の実施</t>
    <rPh sb="1" eb="3">
      <t>ジゼン</t>
    </rPh>
    <rPh sb="3" eb="5">
      <t>ソウダン</t>
    </rPh>
    <rPh sb="6" eb="8">
      <t>ジッシ</t>
    </rPh>
    <phoneticPr fontId="19"/>
  </si>
  <si>
    <t>③フォローアップ</t>
    <phoneticPr fontId="19"/>
  </si>
  <si>
    <t>Ｌ２、３、４にて求められる項目</t>
    <rPh sb="8" eb="9">
      <t>モト</t>
    </rPh>
    <rPh sb="13" eb="15">
      <t>コウモク</t>
    </rPh>
    <phoneticPr fontId="3"/>
  </si>
  <si>
    <t>葬祭企画</t>
    <rPh sb="0" eb="2">
      <t>ソウサイ</t>
    </rPh>
    <rPh sb="2" eb="4">
      <t>キカク</t>
    </rPh>
    <phoneticPr fontId="3"/>
  </si>
  <si>
    <t>①受付け対応</t>
    <rPh sb="1" eb="3">
      <t>ウケツ</t>
    </rPh>
    <rPh sb="4" eb="6">
      <t>タイオウ</t>
    </rPh>
    <phoneticPr fontId="3"/>
  </si>
  <si>
    <t>②打合せ</t>
    <rPh sb="1" eb="3">
      <t>ウチアワ</t>
    </rPh>
    <phoneticPr fontId="19"/>
  </si>
  <si>
    <t>③葬祭企画</t>
    <rPh sb="1" eb="3">
      <t>ソウサイ</t>
    </rPh>
    <rPh sb="3" eb="5">
      <t>キカク</t>
    </rPh>
    <phoneticPr fontId="19"/>
  </si>
  <si>
    <t>見積り、受注</t>
    <rPh sb="0" eb="2">
      <t>ミツモ</t>
    </rPh>
    <rPh sb="4" eb="6">
      <t>ジュチュウ</t>
    </rPh>
    <phoneticPr fontId="3"/>
  </si>
  <si>
    <t>搬送</t>
    <rPh sb="0" eb="2">
      <t>ハンソウ</t>
    </rPh>
    <phoneticPr fontId="3"/>
  </si>
  <si>
    <t>①提案書、見積書の作成</t>
    <rPh sb="1" eb="4">
      <t>テイアンショ</t>
    </rPh>
    <rPh sb="5" eb="8">
      <t>ミツモリショ</t>
    </rPh>
    <rPh sb="9" eb="11">
      <t>サクセイ</t>
    </rPh>
    <phoneticPr fontId="3"/>
  </si>
  <si>
    <t>②請書の作成と受注</t>
    <rPh sb="1" eb="3">
      <t>ウケショ</t>
    </rPh>
    <rPh sb="4" eb="6">
      <t>サクセイ</t>
    </rPh>
    <rPh sb="7" eb="9">
      <t>ジュチュウ</t>
    </rPh>
    <phoneticPr fontId="19"/>
  </si>
  <si>
    <t>①遺体の引き取り</t>
    <rPh sb="1" eb="3">
      <t>イタイ</t>
    </rPh>
    <rPh sb="4" eb="5">
      <t>ヒ</t>
    </rPh>
    <rPh sb="6" eb="7">
      <t>ト</t>
    </rPh>
    <phoneticPr fontId="3"/>
  </si>
  <si>
    <t>②遺体の搬送</t>
    <rPh sb="1" eb="3">
      <t>イタイ</t>
    </rPh>
    <rPh sb="4" eb="6">
      <t>ハンソウ</t>
    </rPh>
    <phoneticPr fontId="19"/>
  </si>
  <si>
    <t>③遺体の安置</t>
    <rPh sb="1" eb="3">
      <t>イタイ</t>
    </rPh>
    <rPh sb="4" eb="6">
      <t>アンチ</t>
    </rPh>
    <phoneticPr fontId="19"/>
  </si>
  <si>
    <t>アフターケア</t>
    <phoneticPr fontId="3"/>
  </si>
  <si>
    <t>施行業務管理</t>
    <rPh sb="0" eb="2">
      <t>セコウ</t>
    </rPh>
    <rPh sb="2" eb="4">
      <t>ギョウム</t>
    </rPh>
    <rPh sb="4" eb="6">
      <t>カンリ</t>
    </rPh>
    <phoneticPr fontId="3"/>
  </si>
  <si>
    <t>①請求・集金</t>
    <rPh sb="1" eb="3">
      <t>セイキュウ</t>
    </rPh>
    <rPh sb="4" eb="6">
      <t>シュウキン</t>
    </rPh>
    <phoneticPr fontId="3"/>
  </si>
  <si>
    <t>②アフターサービス</t>
    <phoneticPr fontId="19"/>
  </si>
  <si>
    <t>③クレーム対応</t>
    <rPh sb="5" eb="7">
      <t>タイオウ</t>
    </rPh>
    <phoneticPr fontId="19"/>
  </si>
  <si>
    <t>①業務調整・外注先の選定</t>
    <rPh sb="1" eb="3">
      <t>ギョウム</t>
    </rPh>
    <rPh sb="3" eb="5">
      <t>チョウセイ</t>
    </rPh>
    <rPh sb="6" eb="9">
      <t>ガイチュウサキ</t>
    </rPh>
    <rPh sb="10" eb="12">
      <t>センテイ</t>
    </rPh>
    <phoneticPr fontId="3"/>
  </si>
  <si>
    <t>②業務管理・外注先の管理</t>
    <rPh sb="1" eb="3">
      <t>ギョウム</t>
    </rPh>
    <rPh sb="3" eb="5">
      <t>カンリ</t>
    </rPh>
    <rPh sb="6" eb="9">
      <t>ガイチュウサキ</t>
    </rPh>
    <rPh sb="10" eb="12">
      <t>カンリ</t>
    </rPh>
    <phoneticPr fontId="19"/>
  </si>
  <si>
    <t>素点換算</t>
    <rPh sb="0" eb="2">
      <t>ソテン</t>
    </rPh>
    <rPh sb="2" eb="4">
      <t>カンサン</t>
    </rPh>
    <phoneticPr fontId="3"/>
  </si>
  <si>
    <t>OJTコミュニケーションシート</t>
    <phoneticPr fontId="3"/>
  </si>
  <si>
    <t>本人所属</t>
    <rPh sb="0" eb="2">
      <t>ホンニン</t>
    </rPh>
    <rPh sb="2" eb="4">
      <t>ショゾク</t>
    </rPh>
    <phoneticPr fontId="3"/>
  </si>
  <si>
    <t>本人氏名</t>
    <rPh sb="0" eb="2">
      <t>ホンニン</t>
    </rPh>
    <rPh sb="2" eb="4">
      <t>シメイ</t>
    </rPh>
    <phoneticPr fontId="3"/>
  </si>
  <si>
    <t>印</t>
    <rPh sb="0" eb="1">
      <t>イン</t>
    </rPh>
    <phoneticPr fontId="3"/>
  </si>
  <si>
    <t>レベル</t>
    <phoneticPr fontId="3"/>
  </si>
  <si>
    <t>評価者氏名</t>
    <rPh sb="0" eb="2">
      <t>ヒョウカ</t>
    </rPh>
    <rPh sb="2" eb="3">
      <t>シャ</t>
    </rPh>
    <rPh sb="3" eb="5">
      <t>シメイ</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</si>
  <si>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</si>
  <si>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</si>
  <si>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</si>
  <si>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</si>
  <si>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t>
    <phoneticPr fontId="3"/>
  </si>
  <si>
    <t>スキルレベルチェックグラフ</t>
    <phoneticPr fontId="3"/>
  </si>
  <si>
    <t>スキルアップ上の課題</t>
    <rPh sb="6" eb="7">
      <t>ジョウ</t>
    </rPh>
    <rPh sb="8" eb="10">
      <t>カダイ</t>
    </rPh>
    <phoneticPr fontId="3"/>
  </si>
  <si>
    <t>スキルアップ目標</t>
    <rPh sb="6" eb="8">
      <t>モクヒョウ</t>
    </rPh>
    <phoneticPr fontId="3"/>
  </si>
  <si>
    <t>※現在評価は上司評価</t>
    <rPh sb="1" eb="3">
      <t>ゲンザイ</t>
    </rPh>
    <rPh sb="3" eb="5">
      <t>ヒョウカ</t>
    </rPh>
    <rPh sb="6" eb="8">
      <t>ジョウシ</t>
    </rPh>
    <rPh sb="8" eb="10">
      <t>ヒョウカ</t>
    </rPh>
    <phoneticPr fontId="3"/>
  </si>
  <si>
    <t>現在評価</t>
    <rPh sb="0" eb="2">
      <t>ゲンザイ</t>
    </rPh>
    <rPh sb="2" eb="4">
      <t>ヒョウカ</t>
    </rPh>
    <phoneticPr fontId="3"/>
  </si>
  <si>
    <t>目標評価</t>
    <rPh sb="0" eb="2">
      <t>モクヒョウ</t>
    </rPh>
    <rPh sb="2" eb="4">
      <t>ヒョウカ</t>
    </rPh>
    <phoneticPr fontId="3"/>
  </si>
  <si>
    <t>能力ユニット・点数一覧</t>
    <rPh sb="0" eb="2">
      <t>ノウリョク</t>
    </rPh>
    <rPh sb="7" eb="11">
      <t>テンスウイチラン</t>
    </rPh>
    <phoneticPr fontId="3"/>
  </si>
  <si>
    <t>スキルアップのための活動計画</t>
    <rPh sb="10" eb="12">
      <t>カツドウ</t>
    </rPh>
    <rPh sb="12" eb="14">
      <t>ケイカク</t>
    </rPh>
    <phoneticPr fontId="3"/>
  </si>
  <si>
    <t>能力ユニット名</t>
    <rPh sb="0" eb="2">
      <t>ノウリョク</t>
    </rPh>
    <rPh sb="6" eb="7">
      <t>メイ</t>
    </rPh>
    <phoneticPr fontId="3"/>
  </si>
  <si>
    <t>自己</t>
    <rPh sb="0" eb="2">
      <t>ジコ</t>
    </rPh>
    <phoneticPr fontId="3"/>
  </si>
  <si>
    <t>上司</t>
    <rPh sb="0" eb="2">
      <t>ジョウシ</t>
    </rPh>
    <phoneticPr fontId="3"/>
  </si>
  <si>
    <t>活動計画</t>
    <rPh sb="0" eb="2">
      <t>カツドウ</t>
    </rPh>
    <rPh sb="2" eb="4">
      <t>ケイカク</t>
    </rPh>
    <phoneticPr fontId="3"/>
  </si>
  <si>
    <t>スケジュール、期限</t>
    <rPh sb="7" eb="9">
      <t>キゲン</t>
    </rPh>
    <phoneticPr fontId="3"/>
  </si>
  <si>
    <t>評価</t>
    <phoneticPr fontId="3"/>
  </si>
  <si>
    <t>実績</t>
    <rPh sb="0" eb="2">
      <t>ジッセキ</t>
    </rPh>
    <phoneticPr fontId="3"/>
  </si>
  <si>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</si>
  <si>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上司コメント</t>
    <rPh sb="0" eb="2">
      <t>ジョウシ</t>
    </rPh>
    <phoneticPr fontId="3"/>
  </si>
  <si>
    <t>遺体処置の内容や基本的な手順を理解し、上司の指示や公衆衛生上のルールを守って清拭作業の補助を適切に行っている。</t>
    <rPh sb="0" eb="2">
      <t>イタイ</t>
    </rPh>
    <rPh sb="2" eb="4">
      <t>ショチ</t>
    </rPh>
    <rPh sb="5" eb="7">
      <t>ナイヨウ</t>
    </rPh>
    <rPh sb="8" eb="11">
      <t>キホンテキ</t>
    </rPh>
    <rPh sb="12" eb="14">
      <t>テジュン</t>
    </rPh>
    <rPh sb="15" eb="17">
      <t>リカイ</t>
    </rPh>
    <rPh sb="19" eb="21">
      <t>ジョウシ</t>
    </rPh>
    <rPh sb="22" eb="24">
      <t>シジ</t>
    </rPh>
    <rPh sb="25" eb="27">
      <t>コウシュウ</t>
    </rPh>
    <rPh sb="27" eb="29">
      <t>エイセイ</t>
    </rPh>
    <rPh sb="29" eb="30">
      <t>ジョウ</t>
    </rPh>
    <rPh sb="35" eb="36">
      <t>マモ</t>
    </rPh>
    <rPh sb="38" eb="40">
      <t>セイシキ</t>
    </rPh>
    <rPh sb="40" eb="42">
      <t>サギョウ</t>
    </rPh>
    <rPh sb="43" eb="45">
      <t>ホジョ</t>
    </rPh>
    <rPh sb="46" eb="48">
      <t>テキセツ</t>
    </rPh>
    <rPh sb="49" eb="50">
      <t>オコナ</t>
    </rPh>
    <phoneticPr fontId="3"/>
  </si>
  <si>
    <t>納棺の内容や基本的な手順を理解し、上司の指示に沿って納棺作業の補助を適切に行っている。</t>
    <rPh sb="0" eb="2">
      <t>ノウカン</t>
    </rPh>
    <rPh sb="3" eb="5">
      <t>ナイヨウ</t>
    </rPh>
    <rPh sb="6" eb="9">
      <t>キホンテキ</t>
    </rPh>
    <rPh sb="10" eb="12">
      <t>テジュン</t>
    </rPh>
    <rPh sb="13" eb="15">
      <t>リカイ</t>
    </rPh>
    <rPh sb="17" eb="19">
      <t>ジョウシ</t>
    </rPh>
    <rPh sb="20" eb="22">
      <t>シジ</t>
    </rPh>
    <rPh sb="23" eb="24">
      <t>ソ</t>
    </rPh>
    <rPh sb="26" eb="28">
      <t>ノウカン</t>
    </rPh>
    <rPh sb="28" eb="30">
      <t>サギョウ</t>
    </rPh>
    <rPh sb="31" eb="33">
      <t>ホジョ</t>
    </rPh>
    <rPh sb="34" eb="36">
      <t>テキセツ</t>
    </rPh>
    <rPh sb="37" eb="38">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</si>
</sst>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_ "/>
  </numFmts>
  <fonts count="57">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1"/>
      <color theme="1"/>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283">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0" fillId="0" borderId="17" xfId="0" applyBorder="1" applyAlignment="1">
      <alignment vertical="center"/>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25" fillId="0" borderId="11" xfId="0" applyFont="1" applyFill="1" applyBorder="1" applyAlignment="1">
      <alignment vertical="center" wrapText="1"/>
    </xf>
    <xf numFmtId="0" fontId="0" fillId="0" borderId="11" xfId="0" applyBorder="1" applyAlignment="1">
      <alignment vertical="center"/>
    </xf>
    <xf numFmtId="0" fontId="36" fillId="0" borderId="0" xfId="43" applyFont="1" applyBorder="1" applyAlignment="1">
      <alignment vertical="center" textRotation="255"/>
    </xf>
    <xf numFmtId="0" fontId="0" fillId="0" borderId="0" xfId="0" applyBorder="1" applyAlignment="1">
      <alignment vertical="center"/>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0" fillId="0" borderId="18" xfId="0" applyBorder="1" applyAlignment="1">
      <alignment vertical="center"/>
    </xf>
    <xf numFmtId="0" fontId="40"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41" fillId="24" borderId="15" xfId="43" applyFont="1" applyFill="1" applyBorder="1" applyAlignment="1">
      <alignment horizontal="center" vertical="center" shrinkToFit="1"/>
    </xf>
    <xf numFmtId="0" fontId="41" fillId="24" borderId="11" xfId="0" applyFont="1" applyFill="1" applyBorder="1" applyAlignment="1">
      <alignment horizontal="center" vertical="center"/>
    </xf>
    <xf numFmtId="0" fontId="41" fillId="24" borderId="11" xfId="0" applyFont="1" applyFill="1" applyBorder="1" applyAlignment="1">
      <alignment horizontal="center" vertical="center" wrapText="1"/>
    </xf>
    <xf numFmtId="0" fontId="5" fillId="26" borderId="19" xfId="0" applyFont="1" applyFill="1" applyBorder="1" applyAlignment="1">
      <alignment vertical="center"/>
    </xf>
    <xf numFmtId="0" fontId="42" fillId="26" borderId="19" xfId="0" applyFont="1" applyFill="1" applyBorder="1" applyAlignment="1">
      <alignment vertical="center"/>
    </xf>
    <xf numFmtId="0" fontId="5" fillId="26" borderId="20"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5" fillId="0" borderId="19" xfId="0" applyFont="1" applyBorder="1" applyAlignment="1">
      <alignment vertical="center"/>
    </xf>
    <xf numFmtId="0" fontId="0" fillId="0" borderId="0" xfId="0" applyBorder="1"/>
    <xf numFmtId="0" fontId="1" fillId="0" borderId="0" xfId="0" applyFont="1" applyFill="1" applyBorder="1" applyAlignment="1">
      <alignment vertical="center" wrapText="1"/>
    </xf>
    <xf numFmtId="0" fontId="25" fillId="0" borderId="0" xfId="0" applyFont="1" applyBorder="1" applyAlignment="1">
      <alignment horizontal="lef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12" xfId="0" applyFont="1" applyFill="1" applyBorder="1" applyAlignment="1">
      <alignment vertical="center" wrapText="1"/>
    </xf>
    <xf numFmtId="0" fontId="25" fillId="0" borderId="0" xfId="0" applyFont="1" applyFill="1" applyBorder="1" applyAlignment="1">
      <alignment horizontal="left" vertical="center" wrapText="1"/>
    </xf>
    <xf numFmtId="0" fontId="5" fillId="26" borderId="19" xfId="0" applyFont="1" applyFill="1" applyBorder="1" applyAlignment="1">
      <alignment vertical="center" wrapText="1"/>
    </xf>
    <xf numFmtId="0" fontId="41" fillId="24" borderId="15" xfId="0" applyFont="1" applyFill="1" applyBorder="1" applyAlignment="1">
      <alignment horizontal="center" vertical="center"/>
    </xf>
    <xf numFmtId="0" fontId="41" fillId="24" borderId="15" xfId="0" applyFont="1" applyFill="1" applyBorder="1" applyAlignment="1">
      <alignment horizontal="center" vertical="center" wrapText="1"/>
    </xf>
    <xf numFmtId="0" fontId="25" fillId="0" borderId="0" xfId="0" applyFont="1" applyAlignment="1">
      <alignment horizontal="right" vertical="top"/>
    </xf>
    <xf numFmtId="0" fontId="0" fillId="0" borderId="11" xfId="0" applyFont="1" applyFill="1" applyBorder="1" applyAlignment="1">
      <alignment horizontal="center" vertical="center" wrapText="1"/>
    </xf>
    <xf numFmtId="0" fontId="5" fillId="28" borderId="15" xfId="43" applyFont="1" applyFill="1" applyBorder="1" applyAlignment="1">
      <alignment vertical="center" wrapText="1"/>
    </xf>
    <xf numFmtId="0" fontId="0" fillId="28" borderId="11" xfId="0" applyFont="1" applyFill="1" applyBorder="1" applyAlignment="1">
      <alignment horizontal="center" vertical="center" wrapText="1"/>
    </xf>
    <xf numFmtId="0" fontId="25" fillId="28" borderId="11" xfId="0" applyFont="1" applyFill="1" applyBorder="1" applyAlignment="1">
      <alignment vertical="center" wrapText="1"/>
    </xf>
    <xf numFmtId="0" fontId="2" fillId="0" borderId="0" xfId="41" applyFont="1"/>
    <xf numFmtId="0" fontId="44" fillId="0" borderId="0" xfId="0" applyFont="1"/>
    <xf numFmtId="0" fontId="25" fillId="0" borderId="0" xfId="0" applyFont="1" applyBorder="1" applyAlignment="1">
      <alignment horizontal="left" vertical="center" wrapText="1"/>
    </xf>
    <xf numFmtId="0" fontId="41" fillId="24" borderId="11" xfId="43" applyFont="1" applyFill="1" applyBorder="1" applyAlignment="1">
      <alignment horizontal="center" vertical="center" shrinkToFit="1"/>
    </xf>
    <xf numFmtId="0" fontId="5" fillId="28" borderId="11" xfId="0" applyFont="1" applyFill="1" applyBorder="1" applyAlignment="1">
      <alignment vertical="center" wrapText="1"/>
    </xf>
    <xf numFmtId="0" fontId="32" fillId="0" borderId="27" xfId="0" applyFont="1" applyFill="1" applyBorder="1" applyAlignment="1">
      <alignment horizontal="center" vertical="center"/>
    </xf>
    <xf numFmtId="0" fontId="32" fillId="0" borderId="28" xfId="0" applyFont="1" applyFill="1" applyBorder="1" applyAlignment="1">
      <alignment horizontal="center" vertical="center"/>
    </xf>
    <xf numFmtId="0" fontId="0" fillId="0" borderId="27" xfId="0" applyFill="1" applyBorder="1" applyAlignment="1">
      <alignment horizontal="center" vertical="center"/>
    </xf>
    <xf numFmtId="0" fontId="25" fillId="0" borderId="0" xfId="0" applyFont="1" applyBorder="1" applyAlignment="1">
      <alignment horizontal="left" vertical="center" wrapText="1"/>
    </xf>
    <xf numFmtId="0" fontId="5" fillId="0" borderId="21" xfId="0" applyFont="1" applyBorder="1" applyAlignment="1">
      <alignment vertical="center"/>
    </xf>
    <xf numFmtId="0" fontId="25" fillId="0" borderId="0" xfId="0" applyFont="1" applyBorder="1" applyAlignment="1">
      <alignment horizontal="left" vertical="center" wrapText="1"/>
    </xf>
    <xf numFmtId="0" fontId="5" fillId="28" borderId="11" xfId="43" applyFont="1" applyFill="1" applyBorder="1" applyAlignment="1">
      <alignment vertical="center" wrapText="1"/>
    </xf>
    <xf numFmtId="0" fontId="42" fillId="26" borderId="29" xfId="0" applyFont="1" applyFill="1" applyBorder="1" applyAlignment="1">
      <alignment vertical="center"/>
    </xf>
    <xf numFmtId="0" fontId="5" fillId="26" borderId="21" xfId="0" applyFont="1" applyFill="1" applyBorder="1" applyAlignment="1">
      <alignment vertical="center" wrapText="1"/>
    </xf>
    <xf numFmtId="0" fontId="4" fillId="0" borderId="0" xfId="43">
      <alignment vertical="center"/>
    </xf>
    <xf numFmtId="0" fontId="4" fillId="0" borderId="0" xfId="43" applyAlignment="1">
      <alignment vertical="center"/>
    </xf>
    <xf numFmtId="0" fontId="4" fillId="0" borderId="0" xfId="43" applyAlignment="1">
      <alignment horizontal="left" vertical="center"/>
    </xf>
    <xf numFmtId="0" fontId="4" fillId="0" borderId="0" xfId="43" applyAlignment="1">
      <alignment horizontal="left" vertical="center" wrapText="1"/>
    </xf>
    <xf numFmtId="0" fontId="5" fillId="0" borderId="0" xfId="43" applyFont="1">
      <alignment vertical="center"/>
    </xf>
    <xf numFmtId="0" fontId="5" fillId="29" borderId="11" xfId="43" applyFont="1" applyFill="1" applyBorder="1" applyAlignment="1">
      <alignment horizontal="left" vertical="center" shrinkToFit="1"/>
    </xf>
    <xf numFmtId="0" fontId="5" fillId="0" borderId="33" xfId="43" applyFont="1" applyBorder="1" applyAlignment="1">
      <alignment vertical="center" wrapText="1"/>
    </xf>
    <xf numFmtId="0" fontId="4" fillId="0" borderId="0" xfId="43" applyAlignment="1">
      <alignment horizontal="center" vertical="center"/>
    </xf>
    <xf numFmtId="0" fontId="5" fillId="0" borderId="32" xfId="0" applyFont="1" applyBorder="1" applyAlignment="1">
      <alignment vertical="top" wrapText="1"/>
    </xf>
    <xf numFmtId="0" fontId="5" fillId="0" borderId="31" xfId="0" applyFont="1" applyBorder="1" applyAlignment="1">
      <alignment vertical="top" wrapText="1"/>
    </xf>
    <xf numFmtId="0" fontId="5" fillId="0" borderId="31" xfId="0" applyFont="1" applyBorder="1" applyAlignment="1">
      <alignment horizontal="left" vertical="top" wrapText="1"/>
    </xf>
    <xf numFmtId="0" fontId="5" fillId="0" borderId="30" xfId="0" applyFont="1" applyBorder="1" applyAlignment="1">
      <alignment vertical="top" wrapText="1"/>
    </xf>
    <xf numFmtId="0" fontId="5" fillId="0" borderId="16" xfId="0" applyFont="1" applyBorder="1" applyAlignment="1">
      <alignment horizontal="center" vertical="top"/>
    </xf>
    <xf numFmtId="0" fontId="5" fillId="0" borderId="34" xfId="0" applyFont="1" applyBorder="1" applyAlignment="1">
      <alignment horizontal="center" vertical="top"/>
    </xf>
    <xf numFmtId="176" fontId="5" fillId="0" borderId="34" xfId="0" applyNumberFormat="1" applyFont="1" applyBorder="1" applyAlignment="1">
      <alignment horizontal="center" vertical="top"/>
    </xf>
    <xf numFmtId="176" fontId="5" fillId="0" borderId="16" xfId="0" applyNumberFormat="1" applyFont="1" applyBorder="1" applyAlignment="1">
      <alignment horizontal="center" vertical="top"/>
    </xf>
    <xf numFmtId="0" fontId="5" fillId="0" borderId="13" xfId="0" applyFont="1" applyBorder="1" applyAlignment="1">
      <alignment horizontal="center" vertical="top"/>
    </xf>
    <xf numFmtId="0" fontId="5" fillId="0" borderId="32" xfId="0" applyFont="1" applyBorder="1" applyAlignment="1">
      <alignment horizontal="left" vertical="top" wrapText="1"/>
    </xf>
    <xf numFmtId="0" fontId="5" fillId="0" borderId="30" xfId="0" applyFont="1" applyBorder="1" applyAlignment="1">
      <alignment horizontal="left" vertical="top" wrapText="1"/>
    </xf>
    <xf numFmtId="0" fontId="5" fillId="29" borderId="14" xfId="43" applyFont="1" applyFill="1" applyBorder="1" applyAlignment="1">
      <alignment horizontal="center" vertical="center"/>
    </xf>
    <xf numFmtId="0" fontId="5" fillId="26" borderId="12" xfId="0" applyFont="1" applyFill="1" applyBorder="1" applyAlignment="1">
      <alignment vertical="center" wrapText="1"/>
    </xf>
    <xf numFmtId="0" fontId="42" fillId="26" borderId="12" xfId="0" applyFont="1" applyFill="1" applyBorder="1" applyAlignment="1">
      <alignment vertical="center"/>
    </xf>
    <xf numFmtId="0" fontId="25" fillId="0" borderId="0" xfId="0" applyFont="1" applyAlignment="1">
      <alignment vertical="center"/>
    </xf>
    <xf numFmtId="0" fontId="47" fillId="0" borderId="12" xfId="0" applyFont="1" applyBorder="1"/>
    <xf numFmtId="9" fontId="5" fillId="0" borderId="11" xfId="0" applyNumberFormat="1" applyFont="1" applyBorder="1" applyAlignment="1">
      <alignment horizontal="right" vertical="center"/>
    </xf>
    <xf numFmtId="9" fontId="33" fillId="0" borderId="0" xfId="0" applyNumberFormat="1" applyFont="1" applyAlignment="1">
      <alignment horizontal="right"/>
    </xf>
    <xf numFmtId="0" fontId="4" fillId="0" borderId="0" xfId="47" applyAlignment="1"/>
    <xf numFmtId="0" fontId="49"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3" xfId="47" applyFont="1" applyFill="1" applyBorder="1" applyAlignment="1"/>
    <xf numFmtId="0" fontId="33" fillId="30" borderId="22" xfId="47" applyFont="1" applyFill="1" applyBorder="1" applyAlignment="1"/>
    <xf numFmtId="0" fontId="5" fillId="0" borderId="33" xfId="47" applyFont="1" applyBorder="1" applyAlignment="1"/>
    <xf numFmtId="0" fontId="33" fillId="0" borderId="33" xfId="47" applyFont="1" applyBorder="1" applyAlignment="1"/>
    <xf numFmtId="0" fontId="5" fillId="30" borderId="35" xfId="47" applyFont="1" applyFill="1" applyBorder="1" applyAlignment="1"/>
    <xf numFmtId="0" fontId="33" fillId="30" borderId="33" xfId="47" applyFont="1" applyFill="1" applyBorder="1" applyAlignment="1"/>
    <xf numFmtId="0" fontId="5" fillId="0" borderId="14" xfId="47" applyFont="1" applyBorder="1" applyAlignment="1"/>
    <xf numFmtId="0" fontId="3" fillId="0" borderId="22" xfId="47" applyFont="1" applyBorder="1" applyAlignment="1"/>
    <xf numFmtId="0" fontId="50" fillId="0" borderId="0" xfId="47" applyFont="1" applyFill="1" applyAlignment="1">
      <alignment vertical="center"/>
    </xf>
    <xf numFmtId="0" fontId="4" fillId="0" borderId="33" xfId="47" applyFont="1" applyBorder="1" applyAlignment="1"/>
    <xf numFmtId="0" fontId="33" fillId="0" borderId="22" xfId="47" applyFont="1" applyBorder="1" applyAlignment="1"/>
    <xf numFmtId="0" fontId="4" fillId="0" borderId="33"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52"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7" xfId="47" applyBorder="1" applyAlignment="1"/>
    <xf numFmtId="0" fontId="4" fillId="0" borderId="38" xfId="47" applyBorder="1" applyAlignment="1"/>
    <xf numFmtId="0" fontId="4" fillId="0" borderId="39" xfId="47" applyBorder="1" applyAlignment="1"/>
    <xf numFmtId="0" fontId="4" fillId="0" borderId="36" xfId="47" applyBorder="1" applyAlignment="1"/>
    <xf numFmtId="0" fontId="33" fillId="0" borderId="40" xfId="47" applyFont="1" applyBorder="1" applyAlignment="1"/>
    <xf numFmtId="0" fontId="5" fillId="0" borderId="0" xfId="47" applyFont="1" applyFill="1" applyBorder="1" applyAlignment="1"/>
    <xf numFmtId="0" fontId="5" fillId="0" borderId="44" xfId="47" applyFont="1" applyBorder="1" applyAlignment="1"/>
    <xf numFmtId="0" fontId="5" fillId="0" borderId="45" xfId="47" applyFont="1" applyBorder="1" applyAlignment="1"/>
    <xf numFmtId="0" fontId="4" fillId="0" borderId="45" xfId="47" applyBorder="1" applyAlignment="1"/>
    <xf numFmtId="0" fontId="4" fillId="0" borderId="46" xfId="47" applyBorder="1" applyAlignment="1"/>
    <xf numFmtId="0" fontId="5" fillId="0" borderId="44" xfId="47" applyFont="1" applyBorder="1" applyAlignment="1">
      <alignment horizontal="left"/>
    </xf>
    <xf numFmtId="0" fontId="5" fillId="0" borderId="46" xfId="47" applyFont="1" applyBorder="1" applyAlignment="1"/>
    <xf numFmtId="0" fontId="5" fillId="0" borderId="44" xfId="47" applyFont="1" applyBorder="1" applyAlignment="1">
      <alignment vertical="center"/>
    </xf>
    <xf numFmtId="0" fontId="5" fillId="0" borderId="45" xfId="47" applyFont="1" applyBorder="1" applyAlignment="1">
      <alignment vertical="center"/>
    </xf>
    <xf numFmtId="0" fontId="5" fillId="0" borderId="46" xfId="47" applyFont="1" applyBorder="1" applyAlignment="1">
      <alignment vertical="center"/>
    </xf>
    <xf numFmtId="0" fontId="33" fillId="0" borderId="36" xfId="47" applyFont="1" applyBorder="1" applyAlignment="1"/>
    <xf numFmtId="0" fontId="4" fillId="0" borderId="41" xfId="47" applyBorder="1" applyAlignment="1"/>
    <xf numFmtId="0" fontId="4" fillId="0" borderId="42" xfId="47" applyBorder="1" applyAlignment="1"/>
    <xf numFmtId="0" fontId="33" fillId="0" borderId="42" xfId="47" applyFont="1" applyBorder="1" applyAlignment="1"/>
    <xf numFmtId="0" fontId="33" fillId="0" borderId="43" xfId="47" applyFont="1" applyBorder="1" applyAlignment="1"/>
    <xf numFmtId="177" fontId="4" fillId="0" borderId="0" xfId="47" applyNumberFormat="1" applyAlignment="1"/>
    <xf numFmtId="0" fontId="51" fillId="31" borderId="0" xfId="47" applyFont="1" applyFill="1" applyAlignment="1"/>
    <xf numFmtId="0" fontId="53" fillId="31" borderId="0" xfId="47" applyFont="1" applyFill="1" applyAlignment="1"/>
    <xf numFmtId="0" fontId="54" fillId="31" borderId="0" xfId="47" applyFont="1" applyFill="1" applyAlignment="1"/>
    <xf numFmtId="0" fontId="4" fillId="0" borderId="0" xfId="47" applyFill="1" applyBorder="1" applyAlignment="1"/>
    <xf numFmtId="0" fontId="34" fillId="25" borderId="47" xfId="47" applyFont="1" applyFill="1" applyBorder="1" applyAlignment="1">
      <alignment horizontal="center" vertical="center" wrapText="1"/>
    </xf>
    <xf numFmtId="0" fontId="5" fillId="0" borderId="44" xfId="47" applyFont="1" applyFill="1" applyBorder="1" applyAlignment="1"/>
    <xf numFmtId="0" fontId="33" fillId="0" borderId="45" xfId="47" applyFont="1" applyFill="1" applyBorder="1" applyAlignment="1"/>
    <xf numFmtId="0" fontId="5" fillId="0" borderId="45" xfId="47" applyFont="1" applyFill="1" applyBorder="1" applyAlignment="1"/>
    <xf numFmtId="0" fontId="4" fillId="0" borderId="45" xfId="47" applyFill="1" applyBorder="1" applyAlignment="1"/>
    <xf numFmtId="0" fontId="4" fillId="0" borderId="46" xfId="47" applyFill="1" applyBorder="1" applyAlignment="1"/>
    <xf numFmtId="0" fontId="5" fillId="0" borderId="46" xfId="47" applyFont="1" applyFill="1" applyBorder="1" applyAlignment="1"/>
    <xf numFmtId="0" fontId="34" fillId="25" borderId="48"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52"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52" fillId="30" borderId="24" xfId="47" applyNumberFormat="1" applyFont="1" applyFill="1" applyBorder="1" applyAlignment="1">
      <alignment horizontal="center"/>
    </xf>
    <xf numFmtId="0" fontId="5" fillId="0" borderId="44" xfId="47" applyFont="1" applyFill="1" applyBorder="1" applyAlignment="1">
      <alignment vertical="top"/>
    </xf>
    <xf numFmtId="0" fontId="33" fillId="0" borderId="45" xfId="47" applyFont="1" applyFill="1" applyBorder="1" applyAlignment="1">
      <alignment vertical="top"/>
    </xf>
    <xf numFmtId="0" fontId="33" fillId="0" borderId="46" xfId="47" applyFont="1" applyFill="1" applyBorder="1" applyAlignment="1">
      <alignment vertical="top"/>
    </xf>
    <xf numFmtId="0" fontId="4" fillId="0" borderId="0" xfId="47"/>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176" fontId="38" fillId="0" borderId="23" xfId="41" applyNumberFormat="1" applyFont="1" applyBorder="1" applyAlignment="1">
      <alignment horizontal="center" vertical="center" shrinkToFit="1"/>
    </xf>
    <xf numFmtId="176" fontId="39" fillId="0" borderId="24" xfId="41" applyNumberFormat="1" applyFont="1" applyBorder="1" applyAlignment="1">
      <alignment horizontal="center" vertical="center" shrinkToFit="1"/>
    </xf>
    <xf numFmtId="176" fontId="39" fillId="0" borderId="25" xfId="41" applyNumberFormat="1" applyFont="1" applyBorder="1" applyAlignment="1">
      <alignment horizontal="center" vertical="center" shrinkToFit="1"/>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5" fillId="28" borderId="15"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25" fillId="28" borderId="26" xfId="0" applyFont="1" applyFill="1" applyBorder="1" applyAlignment="1">
      <alignment horizontal="left" vertical="center" wrapText="1"/>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25" fillId="0" borderId="15" xfId="0" applyFont="1" applyFill="1" applyBorder="1" applyAlignment="1">
      <alignment horizontal="left" vertical="center" wrapText="1"/>
    </xf>
    <xf numFmtId="0" fontId="25" fillId="0" borderId="26"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14" xfId="0" applyFont="1" applyFill="1" applyBorder="1" applyAlignment="1">
      <alignment vertical="center" wrapText="1"/>
    </xf>
    <xf numFmtId="0" fontId="0" fillId="0" borderId="22" xfId="0" applyFont="1" applyBorder="1" applyAlignment="1">
      <alignment vertical="center" wrapText="1"/>
    </xf>
    <xf numFmtId="0" fontId="25" fillId="0" borderId="0" xfId="0" applyFont="1" applyBorder="1" applyAlignment="1">
      <alignment horizontal="left" vertical="center" wrapText="1"/>
    </xf>
    <xf numFmtId="0" fontId="5" fillId="26" borderId="15" xfId="0" applyFont="1" applyFill="1" applyBorder="1" applyAlignment="1">
      <alignment horizontal="left" vertical="center" wrapText="1"/>
    </xf>
    <xf numFmtId="0" fontId="5" fillId="26" borderId="26" xfId="0" applyFont="1" applyFill="1" applyBorder="1" applyAlignment="1">
      <alignment horizontal="left" vertical="center" wrapText="1"/>
    </xf>
    <xf numFmtId="0" fontId="5" fillId="26" borderId="12"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5" fillId="0" borderId="11" xfId="44"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12" xfId="0" applyFont="1" applyBorder="1" applyAlignment="1">
      <alignment horizontal="left" vertical="center" wrapText="1"/>
    </xf>
    <xf numFmtId="0" fontId="30" fillId="29" borderId="14" xfId="43" applyFont="1" applyFill="1" applyBorder="1" applyAlignment="1">
      <alignment horizontal="left" vertical="center" shrinkToFit="1"/>
    </xf>
    <xf numFmtId="0" fontId="30" fillId="29" borderId="33"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46" fillId="0" borderId="16" xfId="0" applyFont="1" applyBorder="1" applyAlignment="1">
      <alignment horizontal="left" vertical="center" wrapText="1"/>
    </xf>
    <xf numFmtId="0" fontId="46" fillId="0" borderId="13" xfId="0" applyFont="1" applyBorder="1" applyAlignment="1">
      <alignment horizontal="left" vertical="center" wrapText="1"/>
    </xf>
    <xf numFmtId="0" fontId="5" fillId="29" borderId="14" xfId="43" applyFont="1" applyFill="1" applyBorder="1" applyAlignment="1">
      <alignment horizontal="center" vertical="center"/>
    </xf>
    <xf numFmtId="0" fontId="5" fillId="29" borderId="22" xfId="43" applyFont="1" applyFill="1" applyBorder="1" applyAlignment="1">
      <alignment horizontal="center" vertical="center"/>
    </xf>
    <xf numFmtId="176" fontId="46" fillId="0" borderId="16" xfId="0" applyNumberFormat="1" applyFont="1" applyBorder="1" applyAlignment="1">
      <alignment horizontal="left" vertical="center" wrapText="1"/>
    </xf>
    <xf numFmtId="176" fontId="46" fillId="0" borderId="34" xfId="0" applyNumberFormat="1" applyFont="1" applyBorder="1" applyAlignment="1">
      <alignment horizontal="left" vertical="center" wrapText="1"/>
    </xf>
    <xf numFmtId="176" fontId="46" fillId="0" borderId="13" xfId="0" applyNumberFormat="1" applyFont="1" applyBorder="1" applyAlignment="1">
      <alignment horizontal="left" vertical="center" wrapText="1"/>
    </xf>
    <xf numFmtId="0" fontId="4" fillId="0" borderId="11" xfId="43" applyFont="1" applyBorder="1" applyAlignment="1">
      <alignment horizontal="left" vertical="center" wrapText="1"/>
    </xf>
    <xf numFmtId="0" fontId="46" fillId="0" borderId="34" xfId="0" applyFont="1" applyBorder="1" applyAlignment="1">
      <alignment horizontal="left" vertical="center" wrapText="1"/>
    </xf>
    <xf numFmtId="0" fontId="4" fillId="0" borderId="15" xfId="43" applyFont="1" applyBorder="1" applyAlignment="1">
      <alignment horizontal="left" vertical="center" wrapText="1"/>
    </xf>
    <xf numFmtId="0" fontId="4" fillId="0" borderId="26" xfId="43" applyFont="1" applyBorder="1" applyAlignment="1">
      <alignment horizontal="left" vertical="center" wrapText="1"/>
    </xf>
    <xf numFmtId="0" fontId="4" fillId="0" borderId="12" xfId="43" applyFont="1" applyBorder="1" applyAlignment="1">
      <alignment horizontal="left" vertical="center" wrapText="1"/>
    </xf>
    <xf numFmtId="176" fontId="46" fillId="0" borderId="15" xfId="0" applyNumberFormat="1" applyFont="1" applyBorder="1" applyAlignment="1">
      <alignment horizontal="left" vertical="center" wrapText="1"/>
    </xf>
    <xf numFmtId="176" fontId="46" fillId="0" borderId="26" xfId="0" applyNumberFormat="1" applyFont="1" applyBorder="1" applyAlignment="1">
      <alignment horizontal="left" vertical="center" wrapText="1"/>
    </xf>
    <xf numFmtId="176" fontId="46" fillId="0" borderId="12" xfId="0" applyNumberFormat="1" applyFont="1" applyBorder="1" applyAlignment="1">
      <alignment horizontal="left" vertical="center" wrapText="1"/>
    </xf>
    <xf numFmtId="0" fontId="45" fillId="0" borderId="0" xfId="43" applyFont="1" applyAlignment="1">
      <alignment horizontal="center" vertical="center"/>
    </xf>
    <xf numFmtId="176" fontId="4" fillId="0" borderId="16" xfId="0" applyNumberFormat="1" applyFont="1" applyBorder="1" applyAlignment="1">
      <alignment horizontal="left" vertical="center" wrapText="1"/>
    </xf>
    <xf numFmtId="176" fontId="4" fillId="0" borderId="34" xfId="0" applyNumberFormat="1" applyFont="1" applyBorder="1" applyAlignment="1">
      <alignment horizontal="left" vertical="center" wrapText="1"/>
    </xf>
    <xf numFmtId="0" fontId="4" fillId="0" borderId="16" xfId="0" applyFont="1" applyBorder="1" applyAlignment="1">
      <alignment horizontal="left" vertical="center" wrapText="1"/>
    </xf>
    <xf numFmtId="0" fontId="4" fillId="0" borderId="34" xfId="0" applyFont="1" applyBorder="1" applyAlignment="1">
      <alignment horizontal="left" vertical="center" wrapText="1"/>
    </xf>
    <xf numFmtId="0" fontId="4" fillId="0" borderId="13" xfId="0" applyFont="1" applyBorder="1" applyAlignment="1">
      <alignment horizontal="left" vertical="center" wrapText="1"/>
    </xf>
    <xf numFmtId="0" fontId="4" fillId="0" borderId="15" xfId="43" applyFont="1" applyBorder="1" applyAlignment="1">
      <alignment horizontal="center" vertical="center" wrapText="1"/>
    </xf>
    <xf numFmtId="0" fontId="4" fillId="0" borderId="26" xfId="43" applyFont="1" applyBorder="1" applyAlignment="1">
      <alignment horizontal="center" vertical="center" wrapText="1"/>
    </xf>
    <xf numFmtId="0" fontId="4" fillId="0" borderId="12" xfId="43" applyFont="1" applyBorder="1" applyAlignment="1">
      <alignment horizontal="center" vertical="center" wrapText="1"/>
    </xf>
    <xf numFmtId="0" fontId="4" fillId="0" borderId="16" xfId="0" applyFont="1" applyBorder="1" applyAlignment="1">
      <alignment horizontal="justify" vertical="center" wrapText="1"/>
    </xf>
    <xf numFmtId="0" fontId="4" fillId="0" borderId="34" xfId="0" applyFont="1" applyBorder="1" applyAlignment="1">
      <alignment horizontal="justify" vertical="center" wrapText="1"/>
    </xf>
    <xf numFmtId="0" fontId="4" fillId="0" borderId="13" xfId="0" applyFont="1" applyBorder="1" applyAlignment="1">
      <alignment horizontal="justify" vertical="center" wrapText="1"/>
    </xf>
    <xf numFmtId="0" fontId="34" fillId="25" borderId="47" xfId="47" applyFont="1" applyFill="1" applyBorder="1" applyAlignment="1">
      <alignment horizontal="left" vertical="center"/>
    </xf>
    <xf numFmtId="0" fontId="34" fillId="25" borderId="48" xfId="47" applyFont="1" applyFill="1" applyBorder="1" applyAlignment="1">
      <alignment horizontal="left" vertical="center"/>
    </xf>
    <xf numFmtId="0" fontId="55" fillId="0" borderId="37" xfId="47" applyFont="1" applyFill="1" applyBorder="1" applyAlignment="1">
      <alignment horizontal="left" vertical="center" wrapText="1"/>
    </xf>
    <xf numFmtId="0" fontId="56" fillId="0" borderId="38" xfId="47" applyFont="1" applyFill="1" applyBorder="1" applyAlignment="1">
      <alignment horizontal="left" vertical="center" wrapText="1"/>
    </xf>
    <xf numFmtId="0" fontId="56" fillId="0" borderId="39" xfId="47" applyFont="1" applyFill="1" applyBorder="1" applyAlignment="1">
      <alignment horizontal="left" vertical="center" wrapText="1"/>
    </xf>
    <xf numFmtId="0" fontId="56" fillId="0" borderId="36" xfId="47" applyFont="1" applyFill="1" applyBorder="1" applyAlignment="1">
      <alignment horizontal="left" vertical="center" wrapText="1"/>
    </xf>
    <xf numFmtId="0" fontId="56" fillId="0" borderId="0" xfId="47" applyFont="1" applyFill="1" applyBorder="1" applyAlignment="1">
      <alignment horizontal="left" vertical="center" wrapText="1"/>
    </xf>
    <xf numFmtId="0" fontId="56" fillId="0" borderId="40" xfId="47" applyFont="1" applyFill="1" applyBorder="1" applyAlignment="1">
      <alignment horizontal="left" vertical="center" wrapText="1"/>
    </xf>
    <xf numFmtId="0" fontId="56" fillId="0" borderId="41" xfId="47" applyFont="1" applyFill="1" applyBorder="1" applyAlignment="1">
      <alignment horizontal="left" vertical="center" wrapText="1"/>
    </xf>
    <xf numFmtId="0" fontId="56" fillId="0" borderId="42" xfId="47" applyFont="1" applyFill="1" applyBorder="1" applyAlignment="1">
      <alignment horizontal="left" vertical="center" wrapText="1"/>
    </xf>
    <xf numFmtId="0" fontId="56" fillId="0" borderId="43" xfId="47" applyFont="1" applyFill="1" applyBorder="1" applyAlignment="1">
      <alignment horizontal="left" vertical="center" wrapText="1"/>
    </xf>
    <xf numFmtId="0" fontId="55" fillId="0" borderId="38" xfId="47" applyFont="1" applyFill="1" applyBorder="1" applyAlignment="1">
      <alignment horizontal="left" vertical="center" wrapText="1"/>
    </xf>
    <xf numFmtId="0" fontId="55" fillId="0" borderId="39" xfId="47" applyFont="1" applyFill="1" applyBorder="1" applyAlignment="1">
      <alignment horizontal="left" vertical="center" wrapText="1"/>
    </xf>
    <xf numFmtId="0" fontId="55" fillId="0" borderId="36" xfId="47" applyFont="1" applyFill="1" applyBorder="1" applyAlignment="1">
      <alignment horizontal="left" vertical="center" wrapText="1"/>
    </xf>
    <xf numFmtId="0" fontId="55" fillId="0" borderId="0" xfId="47" applyFont="1" applyFill="1" applyBorder="1" applyAlignment="1">
      <alignment horizontal="left" vertical="center" wrapText="1"/>
    </xf>
    <xf numFmtId="0" fontId="55" fillId="0" borderId="40" xfId="47" applyFont="1" applyFill="1" applyBorder="1" applyAlignment="1">
      <alignment horizontal="left" vertical="center" wrapText="1"/>
    </xf>
    <xf numFmtId="0" fontId="55" fillId="0" borderId="41" xfId="47" applyFont="1" applyFill="1" applyBorder="1" applyAlignment="1">
      <alignment horizontal="left" vertical="center" wrapText="1"/>
    </xf>
    <xf numFmtId="0" fontId="55" fillId="0" borderId="42" xfId="47" applyFont="1" applyFill="1" applyBorder="1" applyAlignment="1">
      <alignment horizontal="left" vertical="center" wrapText="1"/>
    </xf>
    <xf numFmtId="0" fontId="55" fillId="0" borderId="43" xfId="47" applyFont="1" applyFill="1" applyBorder="1" applyAlignment="1">
      <alignment horizontal="left" vertical="center" wrapText="1"/>
    </xf>
    <xf numFmtId="0" fontId="5" fillId="0" borderId="44" xfId="47" applyFont="1" applyBorder="1" applyAlignment="1">
      <alignment horizontal="center"/>
    </xf>
    <xf numFmtId="0" fontId="5" fillId="0" borderId="45" xfId="47" applyFont="1" applyBorder="1" applyAlignment="1">
      <alignment horizontal="center"/>
    </xf>
    <xf numFmtId="0" fontId="5" fillId="0" borderId="46" xfId="47" applyFont="1" applyBorder="1" applyAlignment="1">
      <alignment horizontal="center"/>
    </xf>
    <xf numFmtId="0" fontId="48" fillId="0" borderId="0" xfId="47" applyFont="1" applyFill="1" applyBorder="1" applyAlignment="1">
      <alignment horizontal="center" vertical="center" wrapText="1"/>
    </xf>
    <xf numFmtId="0" fontId="48" fillId="0" borderId="0" xfId="47" applyFont="1" applyFill="1" applyBorder="1" applyAlignment="1">
      <alignment horizontal="center" vertical="center"/>
    </xf>
    <xf numFmtId="0" fontId="51" fillId="31" borderId="36" xfId="47" applyFont="1" applyFill="1" applyBorder="1" applyAlignment="1">
      <alignment horizontal="center" vertical="center" wrapText="1"/>
    </xf>
    <xf numFmtId="0" fontId="51" fillId="31" borderId="0" xfId="47" applyFont="1" applyFill="1" applyBorder="1" applyAlignment="1">
      <alignment horizontal="center" vertical="center" wrapText="1"/>
    </xf>
    <xf numFmtId="0" fontId="4" fillId="0" borderId="37"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4" fillId="0" borderId="42" xfId="47" applyFont="1" applyFill="1" applyBorder="1" applyAlignment="1">
      <alignment horizontal="left" vertical="center" wrapText="1"/>
    </xf>
    <xf numFmtId="0" fontId="4" fillId="0" borderId="43" xfId="47" applyFont="1" applyFill="1" applyBorder="1" applyAlignment="1">
      <alignment horizontal="left" vertical="center" wrapText="1"/>
    </xf>
    <xf numFmtId="0" fontId="5" fillId="0" borderId="44" xfId="47" applyFont="1" applyBorder="1" applyAlignment="1">
      <alignment horizontal="left"/>
    </xf>
    <xf numFmtId="0" fontId="5" fillId="0" borderId="45" xfId="47" applyFont="1" applyBorder="1" applyAlignment="1">
      <alignment horizontal="left"/>
    </xf>
    <xf numFmtId="0" fontId="5" fillId="0" borderId="46" xfId="47" applyFont="1" applyBorder="1" applyAlignment="1">
      <alignment horizontal="left"/>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cellStyle name="標準_OJTコミュニケーションｼｰﾄ_01" xfId="47"/>
    <cellStyle name="標準_フォーマット案_モデル評価シート" xfId="41"/>
    <cellStyle name="標準_現場管理_レベル2" xfId="42"/>
    <cellStyle name="標準_能力細目、職務遂行のための基準一覧（スーパーマーケット）" xfId="43"/>
    <cellStyle name="標準_本体（Ⅱ.必要な知識）" xfId="44"/>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f>OJTｺﾐｭﾆｹｰｼｮﾝｼｰﾄ!$B$25:$B$31</c:f>
              <c:strCache>
                <c:ptCount val="7"/>
                <c:pt idx="0">
                  <c:v>コンプライアンス</c:v>
                </c:pt>
                <c:pt idx="1">
                  <c:v>葬祭スタッフとしてのマナーと心構え</c:v>
                </c:pt>
                <c:pt idx="2">
                  <c:v>チームワークとコミュニケーション</c:v>
                </c:pt>
                <c:pt idx="3">
                  <c:v>遺体処置・湯灌、納棺</c:v>
                </c:pt>
                <c:pt idx="4">
                  <c:v>会場設営</c:v>
                </c:pt>
                <c:pt idx="5">
                  <c:v>式典運営</c:v>
                </c:pt>
                <c:pt idx="6">
                  <c:v>葬具管理</c:v>
                </c:pt>
              </c:strCache>
            </c:strRef>
          </c:cat>
          <c:val>
            <c:numRef>
              <c:f>OJTｺﾐｭﾆｹｰｼｮﾝｼｰﾄ!$H$25:$H$31</c:f>
              <c:numCache>
                <c:formatCode>0.0_ </c:formatCode>
                <c:ptCount val="7"/>
                <c:pt idx="0">
                  <c:v>0</c:v>
                </c:pt>
                <c:pt idx="1">
                  <c:v>0</c:v>
                </c:pt>
                <c:pt idx="2">
                  <c:v>0</c:v>
                </c:pt>
                <c:pt idx="3">
                  <c:v>0</c:v>
                </c:pt>
                <c:pt idx="4">
                  <c:v>0</c:v>
                </c:pt>
                <c:pt idx="5">
                  <c:v>0</c:v>
                </c:pt>
                <c:pt idx="6">
                  <c:v>0</c:v>
                </c:pt>
              </c:numCache>
            </c:numRef>
          </c:val>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f>OJTｺﾐｭﾆｹｰｼｮﾝｼｰﾄ!$B$25:$B$31</c:f>
              <c:strCache>
                <c:ptCount val="7"/>
                <c:pt idx="0">
                  <c:v>コンプライアンス</c:v>
                </c:pt>
                <c:pt idx="1">
                  <c:v>葬祭スタッフとしてのマナーと心構え</c:v>
                </c:pt>
                <c:pt idx="2">
                  <c:v>チームワークとコミュニケーション</c:v>
                </c:pt>
                <c:pt idx="3">
                  <c:v>遺体処置・湯灌、納棺</c:v>
                </c:pt>
                <c:pt idx="4">
                  <c:v>会場設営</c:v>
                </c:pt>
                <c:pt idx="5">
                  <c:v>式典運営</c:v>
                </c:pt>
                <c:pt idx="6">
                  <c:v>葬具管理</c:v>
                </c:pt>
              </c:strCache>
            </c:strRef>
          </c:cat>
          <c:val>
            <c:numRef>
              <c:f>OJTｺﾐｭﾆｹｰｼｮﾝｼｰﾄ!$G$25:$G$31</c:f>
              <c:numCache>
                <c:formatCode>0.0_ </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axId val="87727104"/>
        <c:axId val="87733376"/>
      </c:radarChart>
      <c:catAx>
        <c:axId val="8772710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87733376"/>
        <c:crosses val="autoZero"/>
        <c:auto val="0"/>
        <c:lblAlgn val="ctr"/>
        <c:lblOffset val="100"/>
        <c:noMultiLvlLbl val="0"/>
      </c:catAx>
      <c:valAx>
        <c:axId val="87733376"/>
        <c:scaling>
          <c:orientation val="minMax"/>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27104"/>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60"/>
  <sheetViews>
    <sheetView tabSelected="1" view="pageBreakPreview" zoomScaleNormal="100" zoomScaleSheetLayoutView="100" workbookViewId="0">
      <selection activeCell="E13" sqref="E13:K13"/>
    </sheetView>
  </sheetViews>
  <sheetFormatPr defaultRowHeight="12"/>
  <cols>
    <col min="1" max="1" width="3.7109375" style="1" customWidth="1"/>
    <col min="2" max="11" width="9.28515625" style="1" customWidth="1"/>
    <col min="12" max="12" width="3.7109375" style="1" customWidth="1"/>
    <col min="13" max="16384" width="9.140625" style="1"/>
  </cols>
  <sheetData>
    <row r="2" spans="2:17" ht="12" customHeight="1">
      <c r="H2" s="190" t="s">
        <v>4</v>
      </c>
      <c r="I2" s="190"/>
      <c r="J2" s="190"/>
      <c r="K2" s="2" t="s">
        <v>5</v>
      </c>
    </row>
    <row r="3" spans="2:17" ht="22.5" customHeight="1">
      <c r="H3" s="191"/>
      <c r="I3" s="191"/>
      <c r="J3" s="191"/>
      <c r="K3" s="3"/>
    </row>
    <row r="5" spans="2:17" ht="12" customHeight="1">
      <c r="H5" s="190" t="s">
        <v>6</v>
      </c>
      <c r="I5" s="190"/>
      <c r="J5" s="190"/>
      <c r="K5" s="2" t="s">
        <v>5</v>
      </c>
    </row>
    <row r="6" spans="2:17" ht="22.5" customHeight="1">
      <c r="H6" s="191"/>
      <c r="I6" s="191"/>
      <c r="J6" s="191"/>
      <c r="K6" s="3"/>
    </row>
    <row r="7" spans="2:17" ht="10.5" customHeight="1">
      <c r="H7" s="4"/>
      <c r="I7" s="4"/>
      <c r="J7" s="4"/>
      <c r="K7" s="5"/>
    </row>
    <row r="8" spans="2:17" s="6" customFormat="1" ht="13.5"/>
    <row r="9" spans="2:17" s="6" customFormat="1" ht="13.5">
      <c r="B9" s="189" t="s">
        <v>25</v>
      </c>
      <c r="C9" s="189"/>
      <c r="D9" s="189"/>
      <c r="E9" s="189"/>
      <c r="F9" s="189"/>
      <c r="G9" s="189"/>
      <c r="H9" s="189"/>
      <c r="I9" s="189"/>
      <c r="J9" s="189"/>
      <c r="K9" s="189"/>
    </row>
    <row r="10" spans="2:17" s="6" customFormat="1" ht="13.5">
      <c r="B10" s="189"/>
      <c r="C10" s="189"/>
      <c r="D10" s="189"/>
      <c r="E10" s="189"/>
      <c r="F10" s="189"/>
      <c r="G10" s="189"/>
      <c r="H10" s="189"/>
      <c r="I10" s="189"/>
      <c r="J10" s="189"/>
      <c r="K10" s="189"/>
    </row>
    <row r="11" spans="2:17" s="6" customFormat="1" ht="13.5">
      <c r="B11" s="189"/>
      <c r="C11" s="189"/>
      <c r="D11" s="189"/>
      <c r="E11" s="189"/>
      <c r="F11" s="189"/>
      <c r="G11" s="189"/>
      <c r="H11" s="189"/>
      <c r="I11" s="189"/>
      <c r="J11" s="189"/>
      <c r="K11" s="189"/>
    </row>
    <row r="13" spans="2:17" ht="32.1" customHeight="1">
      <c r="B13" s="182" t="s">
        <v>16</v>
      </c>
      <c r="C13" s="183"/>
      <c r="D13" s="183"/>
      <c r="E13" s="186" t="s">
        <v>30</v>
      </c>
      <c r="F13" s="187"/>
      <c r="G13" s="187"/>
      <c r="H13" s="187"/>
      <c r="I13" s="187"/>
      <c r="J13" s="187"/>
      <c r="K13" s="188"/>
      <c r="L13" s="5"/>
    </row>
    <row r="14" spans="2:17" ht="32.1" customHeight="1">
      <c r="B14" s="182" t="s">
        <v>7</v>
      </c>
      <c r="C14" s="183"/>
      <c r="D14" s="183"/>
      <c r="E14" s="184" t="s">
        <v>19</v>
      </c>
      <c r="F14" s="185"/>
      <c r="G14" s="185"/>
      <c r="H14" s="185"/>
      <c r="I14" s="185"/>
      <c r="J14" s="185"/>
      <c r="K14" s="185"/>
    </row>
    <row r="15" spans="2:17" s="6" customFormat="1" ht="84" customHeight="1">
      <c r="B15" s="177" t="s">
        <v>8</v>
      </c>
      <c r="C15" s="178"/>
      <c r="D15" s="178"/>
      <c r="E15" s="179" t="s">
        <v>31</v>
      </c>
      <c r="F15" s="180"/>
      <c r="G15" s="180"/>
      <c r="H15" s="180"/>
      <c r="I15" s="180"/>
      <c r="J15" s="180"/>
      <c r="K15" s="181"/>
      <c r="Q15" s="7"/>
    </row>
    <row r="17" s="70" customFormat="1"/>
    <row r="18" s="70" customFormat="1"/>
    <row r="19" s="70" customFormat="1"/>
    <row r="20" s="70" customFormat="1"/>
    <row r="21" s="70" customFormat="1"/>
    <row r="22" s="70" customFormat="1"/>
    <row r="23" s="70" customFormat="1"/>
    <row r="24" s="70" customFormat="1"/>
    <row r="25" s="70" customFormat="1"/>
    <row r="26" s="70" customFormat="1"/>
    <row r="27" s="70" customFormat="1"/>
    <row r="28" s="70" customFormat="1"/>
    <row r="29" s="70" customFormat="1"/>
    <row r="30" s="70" customFormat="1"/>
    <row r="31" s="70" customFormat="1"/>
    <row r="32" s="70" customFormat="1"/>
    <row r="33" s="70" customFormat="1"/>
    <row r="34" s="70" customFormat="1"/>
    <row r="35" s="70" customFormat="1"/>
    <row r="36" s="70" customFormat="1"/>
    <row r="37" s="70" customFormat="1"/>
    <row r="38" s="70" customFormat="1"/>
    <row r="39" s="70" customFormat="1"/>
    <row r="40" s="70" customFormat="1"/>
    <row r="41" s="70" customFormat="1"/>
    <row r="42" s="70" customFormat="1"/>
    <row r="43" s="70" customFormat="1"/>
    <row r="44" s="70" customFormat="1"/>
    <row r="45" s="70" customFormat="1"/>
    <row r="46" s="70" customFormat="1"/>
    <row r="47" s="70" customFormat="1"/>
    <row r="48" s="70" customFormat="1"/>
    <row r="49" s="70" customFormat="1"/>
    <row r="50" s="70" customFormat="1"/>
    <row r="51" s="70" customFormat="1"/>
    <row r="52" s="70" customFormat="1"/>
    <row r="53" s="70" customFormat="1"/>
    <row r="54" s="70" customFormat="1"/>
    <row r="55" s="70" customFormat="1"/>
    <row r="56" s="70" customFormat="1"/>
    <row r="57" s="70" customFormat="1"/>
    <row r="58" s="70" customFormat="1"/>
    <row r="59" s="70" customFormat="1"/>
    <row r="60" s="70" customFormat="1"/>
  </sheetData>
  <mergeCells count="11">
    <mergeCell ref="B9:K11"/>
    <mergeCell ref="H2:J2"/>
    <mergeCell ref="H5:J5"/>
    <mergeCell ref="H3:J3"/>
    <mergeCell ref="H6:J6"/>
    <mergeCell ref="B15:D15"/>
    <mergeCell ref="E15:K15"/>
    <mergeCell ref="B14:D14"/>
    <mergeCell ref="E14:K14"/>
    <mergeCell ref="B13:D13"/>
    <mergeCell ref="E13:K13"/>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48"/>
  <sheetViews>
    <sheetView view="pageBreakPreview" zoomScaleNormal="100" zoomScaleSheetLayoutView="100" workbookViewId="0">
      <selection activeCell="B1" sqref="B1"/>
    </sheetView>
  </sheetViews>
  <sheetFormatPr defaultRowHeight="12"/>
  <cols>
    <col min="1" max="1" width="1.28515625" style="9" customWidth="1"/>
    <col min="2" max="2" width="15" style="9" customWidth="1"/>
    <col min="3" max="3" width="19.140625" style="9" customWidth="1"/>
    <col min="4" max="4" width="4" style="24" bestFit="1" customWidth="1"/>
    <col min="5" max="5" width="60.28515625" style="9" customWidth="1"/>
    <col min="6" max="6" width="10.5703125" style="9" customWidth="1"/>
    <col min="7" max="7" width="10.140625" style="9" customWidth="1"/>
    <col min="8" max="8" width="29.7109375" style="9" customWidth="1"/>
    <col min="9" max="9" width="9.140625" style="9"/>
    <col min="10" max="11" width="0" style="9" hidden="1" customWidth="1"/>
    <col min="12" max="16384" width="9.140625" style="9"/>
  </cols>
  <sheetData>
    <row r="1" spans="1:11" ht="29.25" customHeight="1">
      <c r="A1" s="23"/>
      <c r="B1" s="36" t="s">
        <v>84</v>
      </c>
      <c r="C1" s="23"/>
      <c r="D1" s="23"/>
      <c r="E1" s="23"/>
      <c r="F1" s="194" t="s">
        <v>28</v>
      </c>
      <c r="G1" s="194"/>
      <c r="H1" s="194"/>
    </row>
    <row r="2" spans="1:11" ht="29.25" customHeight="1">
      <c r="B2" s="8"/>
      <c r="C2" s="23"/>
      <c r="F2" s="194"/>
      <c r="G2" s="194"/>
      <c r="H2" s="194"/>
    </row>
    <row r="3" spans="1:11" ht="29.25" customHeight="1">
      <c r="B3" s="8"/>
      <c r="E3" s="33"/>
      <c r="F3" s="194"/>
      <c r="G3" s="194"/>
      <c r="H3" s="194"/>
    </row>
    <row r="4" spans="1:11">
      <c r="B4" s="10"/>
      <c r="F4" s="194"/>
      <c r="G4" s="194"/>
      <c r="H4" s="194"/>
    </row>
    <row r="5" spans="1:11" ht="13.5" customHeight="1">
      <c r="B5" s="21" t="s">
        <v>20</v>
      </c>
      <c r="E5" s="38"/>
      <c r="J5" s="106" t="s">
        <v>181</v>
      </c>
    </row>
    <row r="6" spans="1:11" ht="13.5" customHeight="1">
      <c r="B6" s="19" t="s">
        <v>0</v>
      </c>
      <c r="C6" s="19" t="s">
        <v>1</v>
      </c>
      <c r="D6" s="195" t="s">
        <v>2</v>
      </c>
      <c r="E6" s="195"/>
      <c r="F6" s="20" t="s">
        <v>17</v>
      </c>
      <c r="G6" s="20" t="s">
        <v>3</v>
      </c>
      <c r="H6" s="20" t="s">
        <v>18</v>
      </c>
      <c r="J6" s="106" t="s">
        <v>17</v>
      </c>
      <c r="K6" s="106" t="s">
        <v>3</v>
      </c>
    </row>
    <row r="7" spans="1:11" s="39" customFormat="1" ht="50.25" customHeight="1">
      <c r="B7" s="199" t="s">
        <v>32</v>
      </c>
      <c r="C7" s="27" t="s">
        <v>35</v>
      </c>
      <c r="D7" s="66">
        <v>1</v>
      </c>
      <c r="E7" s="27" t="s">
        <v>37</v>
      </c>
      <c r="F7" s="40"/>
      <c r="G7" s="41"/>
      <c r="H7" s="42"/>
      <c r="J7" s="39">
        <f>IF(F7="○",2,IF(F7="△",1,0))</f>
        <v>0</v>
      </c>
      <c r="K7" s="39">
        <f>IF(G7="○",2,IF(G7="△",1,0))</f>
        <v>0</v>
      </c>
    </row>
    <row r="8" spans="1:11" s="39" customFormat="1" ht="50.25" customHeight="1">
      <c r="B8" s="200"/>
      <c r="C8" s="27" t="s">
        <v>36</v>
      </c>
      <c r="D8" s="66">
        <v>2</v>
      </c>
      <c r="E8" s="27" t="s">
        <v>38</v>
      </c>
      <c r="F8" s="40"/>
      <c r="G8" s="41"/>
      <c r="H8" s="42"/>
      <c r="J8" s="39">
        <f t="shared" ref="J8:J12" si="0">IF(F8="○",2,IF(F8="△",1,0))</f>
        <v>0</v>
      </c>
      <c r="K8" s="39">
        <f t="shared" ref="K8:K12" si="1">IF(G8="○",2,IF(G8="△",1,0))</f>
        <v>0</v>
      </c>
    </row>
    <row r="9" spans="1:11" s="39" customFormat="1" ht="50.25" customHeight="1">
      <c r="B9" s="199" t="s">
        <v>33</v>
      </c>
      <c r="C9" s="27" t="s">
        <v>39</v>
      </c>
      <c r="D9" s="66">
        <v>3</v>
      </c>
      <c r="E9" s="27" t="s">
        <v>40</v>
      </c>
      <c r="F9" s="40"/>
      <c r="G9" s="41"/>
      <c r="H9" s="43"/>
      <c r="J9" s="39">
        <f t="shared" si="0"/>
        <v>0</v>
      </c>
      <c r="K9" s="39">
        <f t="shared" si="1"/>
        <v>0</v>
      </c>
    </row>
    <row r="10" spans="1:11" s="39" customFormat="1" ht="50.25" customHeight="1">
      <c r="B10" s="201"/>
      <c r="C10" s="27" t="s">
        <v>145</v>
      </c>
      <c r="D10" s="66">
        <v>4</v>
      </c>
      <c r="E10" s="27" t="s">
        <v>41</v>
      </c>
      <c r="F10" s="40"/>
      <c r="G10" s="41"/>
      <c r="H10" s="43"/>
      <c r="J10" s="39">
        <f t="shared" si="0"/>
        <v>0</v>
      </c>
      <c r="K10" s="39">
        <f t="shared" si="1"/>
        <v>0</v>
      </c>
    </row>
    <row r="11" spans="1:11" s="39" customFormat="1" ht="50.25" customHeight="1">
      <c r="B11" s="200" t="s">
        <v>34</v>
      </c>
      <c r="C11" s="60" t="s">
        <v>26</v>
      </c>
      <c r="D11" s="66">
        <v>5</v>
      </c>
      <c r="E11" s="60" t="s">
        <v>42</v>
      </c>
      <c r="F11" s="40"/>
      <c r="G11" s="41"/>
      <c r="H11" s="43"/>
      <c r="J11" s="39">
        <f t="shared" si="0"/>
        <v>0</v>
      </c>
      <c r="K11" s="39">
        <f t="shared" si="1"/>
        <v>0</v>
      </c>
    </row>
    <row r="12" spans="1:11" s="39" customFormat="1" ht="50.25" customHeight="1">
      <c r="B12" s="201"/>
      <c r="C12" s="27" t="s">
        <v>47</v>
      </c>
      <c r="D12" s="66">
        <v>6</v>
      </c>
      <c r="E12" s="27" t="s">
        <v>43</v>
      </c>
      <c r="F12" s="40"/>
      <c r="G12" s="41"/>
      <c r="H12" s="43"/>
      <c r="J12" s="39">
        <f t="shared" si="0"/>
        <v>0</v>
      </c>
      <c r="K12" s="39">
        <f t="shared" si="1"/>
        <v>0</v>
      </c>
    </row>
    <row r="13" spans="1:11" s="39" customFormat="1" ht="50.25" customHeight="1">
      <c r="B13" s="200" t="s">
        <v>44</v>
      </c>
      <c r="C13" s="27" t="s">
        <v>45</v>
      </c>
      <c r="D13" s="202" t="s">
        <v>29</v>
      </c>
      <c r="E13" s="203"/>
      <c r="F13" s="75"/>
      <c r="G13" s="76"/>
      <c r="H13" s="77"/>
    </row>
    <row r="14" spans="1:11" s="39" customFormat="1" ht="50.25" customHeight="1">
      <c r="B14" s="201"/>
      <c r="C14" s="27" t="s">
        <v>46</v>
      </c>
      <c r="D14" s="202" t="s">
        <v>29</v>
      </c>
      <c r="E14" s="203"/>
      <c r="F14" s="75"/>
      <c r="G14" s="76"/>
      <c r="H14" s="77"/>
    </row>
    <row r="15" spans="1:11" ht="6" customHeight="1">
      <c r="B15" s="11"/>
      <c r="C15" s="12"/>
      <c r="D15" s="25"/>
      <c r="E15" s="12"/>
      <c r="F15" s="13"/>
      <c r="G15" s="13"/>
      <c r="H15" s="30"/>
      <c r="J15" s="39"/>
      <c r="K15" s="39"/>
    </row>
    <row r="16" spans="1:11" ht="13.5">
      <c r="B16" s="22" t="s">
        <v>85</v>
      </c>
      <c r="C16" s="37"/>
      <c r="H16" s="35"/>
      <c r="J16" s="39"/>
      <c r="K16" s="39"/>
    </row>
    <row r="17" spans="2:11" ht="13.5">
      <c r="B17" s="19" t="s">
        <v>0</v>
      </c>
      <c r="C17" s="19" t="s">
        <v>1</v>
      </c>
      <c r="D17" s="197" t="s">
        <v>2</v>
      </c>
      <c r="E17" s="198"/>
      <c r="F17" s="20" t="s">
        <v>17</v>
      </c>
      <c r="G17" s="34" t="s">
        <v>3</v>
      </c>
      <c r="H17" s="20" t="s">
        <v>18</v>
      </c>
      <c r="J17" s="39"/>
      <c r="K17" s="39"/>
    </row>
    <row r="18" spans="2:11" s="39" customFormat="1" ht="30.75" customHeight="1">
      <c r="B18" s="200" t="s">
        <v>158</v>
      </c>
      <c r="C18" s="27" t="s">
        <v>159</v>
      </c>
      <c r="D18" s="202" t="s">
        <v>162</v>
      </c>
      <c r="E18" s="203"/>
      <c r="F18" s="75"/>
      <c r="G18" s="76"/>
      <c r="H18" s="77"/>
    </row>
    <row r="19" spans="2:11" s="39" customFormat="1" ht="30.75" customHeight="1">
      <c r="B19" s="200"/>
      <c r="C19" s="27" t="s">
        <v>160</v>
      </c>
      <c r="D19" s="202" t="s">
        <v>162</v>
      </c>
      <c r="E19" s="203"/>
      <c r="F19" s="75"/>
      <c r="G19" s="76"/>
      <c r="H19" s="77"/>
    </row>
    <row r="20" spans="2:11" s="39" customFormat="1" ht="30.75" customHeight="1">
      <c r="B20" s="201"/>
      <c r="C20" s="27" t="s">
        <v>161</v>
      </c>
      <c r="D20" s="202" t="s">
        <v>162</v>
      </c>
      <c r="E20" s="203"/>
      <c r="F20" s="75"/>
      <c r="G20" s="76"/>
      <c r="H20" s="77"/>
    </row>
    <row r="21" spans="2:11" s="39" customFormat="1" ht="30.75" customHeight="1">
      <c r="B21" s="200" t="s">
        <v>163</v>
      </c>
      <c r="C21" s="27" t="s">
        <v>164</v>
      </c>
      <c r="D21" s="202" t="s">
        <v>162</v>
      </c>
      <c r="E21" s="203"/>
      <c r="F21" s="75"/>
      <c r="G21" s="76"/>
      <c r="H21" s="77"/>
    </row>
    <row r="22" spans="2:11" s="39" customFormat="1" ht="30.75" customHeight="1">
      <c r="B22" s="200"/>
      <c r="C22" s="27" t="s">
        <v>165</v>
      </c>
      <c r="D22" s="202" t="s">
        <v>162</v>
      </c>
      <c r="E22" s="203"/>
      <c r="F22" s="75"/>
      <c r="G22" s="76"/>
      <c r="H22" s="77"/>
    </row>
    <row r="23" spans="2:11" s="39" customFormat="1" ht="30.75" customHeight="1">
      <c r="B23" s="201"/>
      <c r="C23" s="27" t="s">
        <v>166</v>
      </c>
      <c r="D23" s="202" t="s">
        <v>162</v>
      </c>
      <c r="E23" s="203"/>
      <c r="F23" s="75"/>
      <c r="G23" s="76"/>
      <c r="H23" s="77"/>
    </row>
    <row r="24" spans="2:11" s="39" customFormat="1" ht="30.75" customHeight="1">
      <c r="B24" s="200" t="s">
        <v>167</v>
      </c>
      <c r="C24" s="27" t="s">
        <v>169</v>
      </c>
      <c r="D24" s="202" t="s">
        <v>162</v>
      </c>
      <c r="E24" s="203"/>
      <c r="F24" s="75"/>
      <c r="G24" s="76"/>
      <c r="H24" s="77"/>
    </row>
    <row r="25" spans="2:11" s="39" customFormat="1" ht="30.75" customHeight="1">
      <c r="B25" s="200"/>
      <c r="C25" s="27" t="s">
        <v>170</v>
      </c>
      <c r="D25" s="202" t="s">
        <v>162</v>
      </c>
      <c r="E25" s="203"/>
      <c r="F25" s="75"/>
      <c r="G25" s="76"/>
      <c r="H25" s="77"/>
    </row>
    <row r="26" spans="2:11" s="39" customFormat="1" ht="30.75" customHeight="1">
      <c r="B26" s="199" t="s">
        <v>168</v>
      </c>
      <c r="C26" s="27" t="s">
        <v>171</v>
      </c>
      <c r="D26" s="202" t="s">
        <v>162</v>
      </c>
      <c r="E26" s="203"/>
      <c r="F26" s="75"/>
      <c r="G26" s="76"/>
      <c r="H26" s="77"/>
    </row>
    <row r="27" spans="2:11" s="39" customFormat="1" ht="30.75" customHeight="1">
      <c r="B27" s="200"/>
      <c r="C27" s="27" t="s">
        <v>172</v>
      </c>
      <c r="D27" s="202" t="s">
        <v>162</v>
      </c>
      <c r="E27" s="203"/>
      <c r="F27" s="75"/>
      <c r="G27" s="76"/>
      <c r="H27" s="77"/>
    </row>
    <row r="28" spans="2:11" s="39" customFormat="1" ht="30.75" customHeight="1">
      <c r="B28" s="201"/>
      <c r="C28" s="27" t="s">
        <v>173</v>
      </c>
      <c r="D28" s="202" t="s">
        <v>162</v>
      </c>
      <c r="E28" s="203"/>
      <c r="F28" s="75"/>
      <c r="G28" s="76"/>
      <c r="H28" s="77"/>
    </row>
    <row r="29" spans="2:11" ht="50.25" customHeight="1">
      <c r="B29" s="192" t="s">
        <v>48</v>
      </c>
      <c r="C29" s="67" t="s">
        <v>92</v>
      </c>
      <c r="D29" s="68">
        <v>7</v>
      </c>
      <c r="E29" s="69" t="s">
        <v>210</v>
      </c>
      <c r="F29" s="40"/>
      <c r="G29" s="41"/>
      <c r="H29" s="28"/>
      <c r="J29" s="39">
        <f t="shared" ref="J29:J42" si="2">IF(F29="○",2,IF(F29="△",1,0))</f>
        <v>0</v>
      </c>
      <c r="K29" s="39">
        <f t="shared" ref="K29:K42" si="3">IF(G29="○",2,IF(G29="△",1,0))</f>
        <v>0</v>
      </c>
    </row>
    <row r="30" spans="2:11" ht="50.25" customHeight="1">
      <c r="B30" s="193"/>
      <c r="C30" s="67" t="s">
        <v>93</v>
      </c>
      <c r="D30" s="68">
        <v>8</v>
      </c>
      <c r="E30" s="69" t="s">
        <v>211</v>
      </c>
      <c r="F30" s="40"/>
      <c r="G30" s="41"/>
      <c r="H30" s="28"/>
      <c r="J30" s="39">
        <f t="shared" si="2"/>
        <v>0</v>
      </c>
      <c r="K30" s="39">
        <f t="shared" si="3"/>
        <v>0</v>
      </c>
    </row>
    <row r="31" spans="2:11" ht="50.25" customHeight="1">
      <c r="B31" s="192" t="s">
        <v>49</v>
      </c>
      <c r="C31" s="67" t="s">
        <v>51</v>
      </c>
      <c r="D31" s="68">
        <v>9</v>
      </c>
      <c r="E31" s="69" t="s">
        <v>155</v>
      </c>
      <c r="F31" s="40"/>
      <c r="G31" s="41"/>
      <c r="H31" s="28"/>
      <c r="J31" s="39">
        <f t="shared" si="2"/>
        <v>0</v>
      </c>
      <c r="K31" s="39">
        <f t="shared" si="3"/>
        <v>0</v>
      </c>
    </row>
    <row r="32" spans="2:11" ht="50.25" customHeight="1">
      <c r="B32" s="196"/>
      <c r="C32" s="67" t="s">
        <v>52</v>
      </c>
      <c r="D32" s="68">
        <v>10</v>
      </c>
      <c r="E32" s="69" t="s">
        <v>54</v>
      </c>
      <c r="F32" s="40"/>
      <c r="G32" s="41"/>
      <c r="H32" s="28"/>
      <c r="J32" s="39">
        <f t="shared" si="2"/>
        <v>0</v>
      </c>
      <c r="K32" s="39">
        <f t="shared" si="3"/>
        <v>0</v>
      </c>
    </row>
    <row r="33" spans="2:11" ht="50.25" customHeight="1">
      <c r="B33" s="193"/>
      <c r="C33" s="74" t="s">
        <v>53</v>
      </c>
      <c r="D33" s="68">
        <v>11</v>
      </c>
      <c r="E33" s="69" t="s">
        <v>94</v>
      </c>
      <c r="F33" s="40"/>
      <c r="G33" s="41"/>
      <c r="H33" s="28"/>
      <c r="J33" s="39">
        <f t="shared" si="2"/>
        <v>0</v>
      </c>
      <c r="K33" s="39">
        <f t="shared" si="3"/>
        <v>0</v>
      </c>
    </row>
    <row r="34" spans="2:11" ht="50.25" customHeight="1">
      <c r="B34" s="192" t="s">
        <v>50</v>
      </c>
      <c r="C34" s="67" t="s">
        <v>55</v>
      </c>
      <c r="D34" s="68">
        <v>12</v>
      </c>
      <c r="E34" s="69" t="s">
        <v>57</v>
      </c>
      <c r="F34" s="40"/>
      <c r="G34" s="41"/>
      <c r="H34" s="28"/>
      <c r="J34" s="39">
        <f t="shared" si="2"/>
        <v>0</v>
      </c>
      <c r="K34" s="39">
        <f t="shared" si="3"/>
        <v>0</v>
      </c>
    </row>
    <row r="35" spans="2:11" ht="50.25" customHeight="1">
      <c r="B35" s="196"/>
      <c r="C35" s="67" t="s">
        <v>56</v>
      </c>
      <c r="D35" s="68">
        <v>13</v>
      </c>
      <c r="E35" s="69" t="s">
        <v>87</v>
      </c>
      <c r="F35" s="40"/>
      <c r="G35" s="41"/>
      <c r="H35" s="28"/>
      <c r="J35" s="39">
        <f t="shared" si="2"/>
        <v>0</v>
      </c>
      <c r="K35" s="39">
        <f t="shared" si="3"/>
        <v>0</v>
      </c>
    </row>
    <row r="36" spans="2:11" s="39" customFormat="1" ht="31.5" customHeight="1">
      <c r="B36" s="199" t="s">
        <v>174</v>
      </c>
      <c r="C36" s="27" t="s">
        <v>176</v>
      </c>
      <c r="D36" s="202" t="s">
        <v>162</v>
      </c>
      <c r="E36" s="203"/>
      <c r="F36" s="75"/>
      <c r="G36" s="76"/>
      <c r="H36" s="77"/>
    </row>
    <row r="37" spans="2:11" s="39" customFormat="1" ht="31.5" customHeight="1">
      <c r="B37" s="200"/>
      <c r="C37" s="27" t="s">
        <v>177</v>
      </c>
      <c r="D37" s="202" t="s">
        <v>162</v>
      </c>
      <c r="E37" s="203"/>
      <c r="F37" s="75"/>
      <c r="G37" s="76"/>
      <c r="H37" s="77"/>
    </row>
    <row r="38" spans="2:11" s="39" customFormat="1" ht="31.5" customHeight="1">
      <c r="B38" s="201"/>
      <c r="C38" s="27" t="s">
        <v>178</v>
      </c>
      <c r="D38" s="202" t="s">
        <v>162</v>
      </c>
      <c r="E38" s="203"/>
      <c r="F38" s="75"/>
      <c r="G38" s="76"/>
      <c r="H38" s="77"/>
    </row>
    <row r="39" spans="2:11" s="39" customFormat="1" ht="31.5" customHeight="1">
      <c r="B39" s="200" t="s">
        <v>175</v>
      </c>
      <c r="C39" s="27" t="s">
        <v>179</v>
      </c>
      <c r="D39" s="202" t="s">
        <v>162</v>
      </c>
      <c r="E39" s="203"/>
      <c r="F39" s="75"/>
      <c r="G39" s="76"/>
      <c r="H39" s="77"/>
    </row>
    <row r="40" spans="2:11" s="39" customFormat="1" ht="31.5" customHeight="1">
      <c r="B40" s="200"/>
      <c r="C40" s="27" t="s">
        <v>180</v>
      </c>
      <c r="D40" s="202" t="s">
        <v>162</v>
      </c>
      <c r="E40" s="203"/>
      <c r="F40" s="75"/>
      <c r="G40" s="76"/>
      <c r="H40" s="77"/>
    </row>
    <row r="41" spans="2:11" ht="50.25" customHeight="1">
      <c r="B41" s="192" t="s">
        <v>80</v>
      </c>
      <c r="C41" s="67" t="s">
        <v>95</v>
      </c>
      <c r="D41" s="68">
        <v>14</v>
      </c>
      <c r="E41" s="69" t="s">
        <v>97</v>
      </c>
      <c r="F41" s="40"/>
      <c r="G41" s="41"/>
      <c r="H41" s="28"/>
      <c r="J41" s="39">
        <f t="shared" si="2"/>
        <v>0</v>
      </c>
      <c r="K41" s="39">
        <f t="shared" si="3"/>
        <v>0</v>
      </c>
    </row>
    <row r="42" spans="2:11" ht="50.25" customHeight="1">
      <c r="B42" s="193"/>
      <c r="C42" s="81" t="s">
        <v>96</v>
      </c>
      <c r="D42" s="68">
        <v>15</v>
      </c>
      <c r="E42" s="69" t="s">
        <v>98</v>
      </c>
      <c r="F42" s="40"/>
      <c r="G42" s="41"/>
      <c r="H42" s="28"/>
      <c r="J42" s="39">
        <f t="shared" si="2"/>
        <v>0</v>
      </c>
      <c r="K42" s="39">
        <f t="shared" si="3"/>
        <v>0</v>
      </c>
    </row>
    <row r="43" spans="2:11" customFormat="1" ht="27">
      <c r="B43" s="29"/>
      <c r="C43" s="30"/>
      <c r="D43" s="26"/>
      <c r="F43" s="17" t="s">
        <v>9</v>
      </c>
      <c r="G43" s="18" t="s">
        <v>10</v>
      </c>
      <c r="H43" s="14" t="s">
        <v>11</v>
      </c>
    </row>
    <row r="44" spans="2:11" customFormat="1" ht="30" customHeight="1">
      <c r="B44" s="29"/>
      <c r="C44" s="31"/>
      <c r="D44" s="26"/>
      <c r="E44" s="15" t="s">
        <v>12</v>
      </c>
      <c r="F44" s="107">
        <f>COUNTIF($F$7:$F$42,"○")</f>
        <v>0</v>
      </c>
      <c r="G44" s="107">
        <f>COUNTIF($G$7:$G$42,"○")</f>
        <v>0</v>
      </c>
      <c r="H44" s="108" t="e">
        <f>G44/$G$47</f>
        <v>#DIV/0!</v>
      </c>
    </row>
    <row r="45" spans="2:11" customFormat="1" ht="30" customHeight="1">
      <c r="B45" s="29"/>
      <c r="C45" s="31"/>
      <c r="D45" s="26"/>
      <c r="E45" s="15" t="s">
        <v>13</v>
      </c>
      <c r="F45" s="107">
        <f>COUNTIF($F$7:$F$42,"△")</f>
        <v>0</v>
      </c>
      <c r="G45" s="107">
        <f>COUNTIF($G$7:$G$42,"△")</f>
        <v>0</v>
      </c>
      <c r="H45" s="108" t="e">
        <f t="shared" ref="H45:H46" si="4">G45/$G$47</f>
        <v>#DIV/0!</v>
      </c>
    </row>
    <row r="46" spans="2:11" customFormat="1" ht="30" customHeight="1" thickBot="1">
      <c r="B46" s="29"/>
      <c r="C46" s="31"/>
      <c r="D46" s="26"/>
      <c r="E46" s="15" t="s">
        <v>14</v>
      </c>
      <c r="F46" s="107">
        <f>COUNTIF($F$7:$F$42,"×")</f>
        <v>0</v>
      </c>
      <c r="G46" s="107">
        <f>COUNTIF($G$7:$G$42,"×")</f>
        <v>0</v>
      </c>
      <c r="H46" s="108" t="e">
        <f t="shared" si="4"/>
        <v>#DIV/0!</v>
      </c>
    </row>
    <row r="47" spans="2:11" customFormat="1" ht="30" customHeight="1" thickTop="1" thickBot="1">
      <c r="B47" s="29"/>
      <c r="C47" s="31"/>
      <c r="D47" s="26"/>
      <c r="E47" s="15" t="s">
        <v>15</v>
      </c>
      <c r="F47" s="16">
        <f>SUM(F44:F46)</f>
        <v>0</v>
      </c>
      <c r="G47" s="16">
        <f>SUM(G44:G46)</f>
        <v>0</v>
      </c>
      <c r="H47" s="109" t="e">
        <f>SUM(H44:H46)</f>
        <v>#DIV/0!</v>
      </c>
    </row>
    <row r="48" spans="2:11" ht="32.25" customHeight="1" thickTop="1">
      <c r="B48" s="29"/>
      <c r="C48" s="31"/>
    </row>
  </sheetData>
  <mergeCells count="35">
    <mergeCell ref="B39:B40"/>
    <mergeCell ref="D39:E39"/>
    <mergeCell ref="D40:E40"/>
    <mergeCell ref="D27:E27"/>
    <mergeCell ref="D28:E28"/>
    <mergeCell ref="B26:B28"/>
    <mergeCell ref="B36:B38"/>
    <mergeCell ref="D36:E36"/>
    <mergeCell ref="D37:E37"/>
    <mergeCell ref="D38:E38"/>
    <mergeCell ref="B34:B35"/>
    <mergeCell ref="D24:E24"/>
    <mergeCell ref="D25:E25"/>
    <mergeCell ref="D26:E26"/>
    <mergeCell ref="D19:E19"/>
    <mergeCell ref="B21:B23"/>
    <mergeCell ref="D21:E21"/>
    <mergeCell ref="D22:E22"/>
    <mergeCell ref="D23:E23"/>
    <mergeCell ref="B41:B42"/>
    <mergeCell ref="F1:H4"/>
    <mergeCell ref="D6:E6"/>
    <mergeCell ref="B31:B33"/>
    <mergeCell ref="D17:E17"/>
    <mergeCell ref="B7:B8"/>
    <mergeCell ref="B9:B10"/>
    <mergeCell ref="B11:B12"/>
    <mergeCell ref="B13:B14"/>
    <mergeCell ref="B29:B30"/>
    <mergeCell ref="D13:E13"/>
    <mergeCell ref="D14:E14"/>
    <mergeCell ref="B18:B20"/>
    <mergeCell ref="D18:E18"/>
    <mergeCell ref="D20:E20"/>
    <mergeCell ref="B24:B25"/>
  </mergeCells>
  <phoneticPr fontId="3"/>
  <dataValidations count="1">
    <dataValidation type="list" allowBlank="1" showInputMessage="1" showErrorMessage="1" sqref="F7:G12 F29:G35 F41:G42">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rowBreaks count="1" manualBreakCount="1">
    <brk id="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view="pageBreakPreview" zoomScale="85" zoomScaleNormal="100" zoomScaleSheetLayoutView="85" workbookViewId="0">
      <pane xSplit="1" ySplit="2" topLeftCell="B3" activePane="bottomRight" state="frozen"/>
      <selection activeCell="A2" sqref="A2"/>
      <selection pane="topRight" activeCell="A2" sqref="A2"/>
      <selection pane="bottomLeft" activeCell="A2" sqref="A2"/>
      <selection pane="bottomRight"/>
    </sheetView>
  </sheetViews>
  <sheetFormatPr defaultRowHeight="12"/>
  <cols>
    <col min="1" max="1" width="28.5703125" customWidth="1"/>
    <col min="2" max="2" width="92.85546875" customWidth="1"/>
    <col min="3" max="3" width="10.7109375" customWidth="1"/>
    <col min="6" max="6" width="30.85546875" customWidth="1"/>
  </cols>
  <sheetData>
    <row r="1" spans="1:7" ht="26.1" customHeight="1">
      <c r="A1" s="71" t="s">
        <v>23</v>
      </c>
    </row>
    <row r="2" spans="1:7" ht="26.1" customHeight="1">
      <c r="A2" s="44" t="s">
        <v>0</v>
      </c>
      <c r="B2" s="63" t="s">
        <v>21</v>
      </c>
      <c r="C2" s="64" t="s">
        <v>22</v>
      </c>
    </row>
    <row r="3" spans="1:7" ht="26.1" customHeight="1">
      <c r="A3" s="209" t="s">
        <v>58</v>
      </c>
      <c r="B3" s="47" t="s">
        <v>59</v>
      </c>
      <c r="C3" s="48"/>
      <c r="E3" s="208"/>
      <c r="F3" s="54"/>
      <c r="G3" s="53"/>
    </row>
    <row r="4" spans="1:7" ht="26.1" customHeight="1">
      <c r="A4" s="210"/>
      <c r="B4" s="49" t="s">
        <v>60</v>
      </c>
      <c r="C4" s="50"/>
      <c r="E4" s="208"/>
      <c r="F4" s="54"/>
      <c r="G4" s="53"/>
    </row>
    <row r="5" spans="1:7" ht="26.1" customHeight="1">
      <c r="A5" s="210"/>
      <c r="B5" s="49" t="s">
        <v>61</v>
      </c>
      <c r="C5" s="50"/>
      <c r="E5" s="208"/>
      <c r="F5" s="54"/>
      <c r="G5" s="53"/>
    </row>
    <row r="6" spans="1:7" ht="26.1" customHeight="1">
      <c r="A6" s="211" t="s">
        <v>62</v>
      </c>
      <c r="B6" s="47" t="s">
        <v>63</v>
      </c>
      <c r="C6" s="48"/>
      <c r="E6" s="61"/>
      <c r="F6" s="54"/>
      <c r="G6" s="53"/>
    </row>
    <row r="7" spans="1:7" ht="26.1" customHeight="1">
      <c r="A7" s="211"/>
      <c r="B7" s="49" t="s">
        <v>64</v>
      </c>
      <c r="C7" s="50"/>
      <c r="E7" s="61"/>
      <c r="F7" s="54"/>
      <c r="G7" s="53"/>
    </row>
    <row r="8" spans="1:7" ht="26.1" customHeight="1">
      <c r="A8" s="211"/>
      <c r="B8" s="49" t="s">
        <v>65</v>
      </c>
      <c r="C8" s="50"/>
      <c r="E8" s="204"/>
      <c r="F8" s="56"/>
      <c r="G8" s="53"/>
    </row>
    <row r="9" spans="1:7" ht="26.1" customHeight="1">
      <c r="A9" s="211"/>
      <c r="B9" s="49" t="s">
        <v>66</v>
      </c>
      <c r="C9" s="50"/>
      <c r="E9" s="204"/>
      <c r="F9" s="56"/>
      <c r="G9" s="53"/>
    </row>
    <row r="10" spans="1:7" ht="26.1" customHeight="1">
      <c r="A10" s="212" t="s">
        <v>27</v>
      </c>
      <c r="B10" s="52" t="s">
        <v>67</v>
      </c>
      <c r="C10" s="48"/>
      <c r="E10" s="204"/>
      <c r="F10" s="56"/>
      <c r="G10" s="53"/>
    </row>
    <row r="11" spans="1:7" ht="26.1" customHeight="1">
      <c r="A11" s="213"/>
      <c r="B11" s="59" t="s">
        <v>68</v>
      </c>
      <c r="C11" s="50"/>
      <c r="E11" s="55"/>
      <c r="F11" s="56"/>
      <c r="G11" s="53"/>
    </row>
    <row r="12" spans="1:7" ht="26.1" customHeight="1">
      <c r="A12" s="213"/>
      <c r="B12" s="59" t="s">
        <v>69</v>
      </c>
      <c r="C12" s="50"/>
      <c r="E12" s="204"/>
      <c r="F12" s="57"/>
      <c r="G12" s="53"/>
    </row>
    <row r="13" spans="1:7" ht="26.1" customHeight="1">
      <c r="A13" s="213"/>
      <c r="B13" s="59" t="s">
        <v>70</v>
      </c>
      <c r="C13" s="50"/>
      <c r="E13" s="204"/>
      <c r="F13" s="57"/>
      <c r="G13" s="53"/>
    </row>
    <row r="14" spans="1:7" ht="26.1" customHeight="1">
      <c r="A14" s="214"/>
      <c r="B14" s="79" t="s">
        <v>71</v>
      </c>
      <c r="C14" s="51"/>
      <c r="E14" s="204"/>
      <c r="F14" s="57"/>
      <c r="G14" s="53"/>
    </row>
    <row r="15" spans="1:7" ht="26.1" customHeight="1">
      <c r="C15" s="65" t="s">
        <v>24</v>
      </c>
      <c r="E15" s="53"/>
      <c r="F15" s="204"/>
      <c r="G15" s="56"/>
    </row>
    <row r="16" spans="1:7" ht="26.1" customHeight="1">
      <c r="A16" s="71" t="s">
        <v>86</v>
      </c>
      <c r="E16" s="53"/>
      <c r="F16" s="204"/>
      <c r="G16" s="56"/>
    </row>
    <row r="17" spans="1:7" ht="26.1" customHeight="1">
      <c r="A17" s="73" t="s">
        <v>0</v>
      </c>
      <c r="B17" s="45" t="s">
        <v>21</v>
      </c>
      <c r="C17" s="46" t="s">
        <v>22</v>
      </c>
      <c r="E17" s="53"/>
      <c r="F17" s="204"/>
      <c r="G17" s="56"/>
    </row>
    <row r="18" spans="1:7" ht="26.1" customHeight="1">
      <c r="A18" s="206" t="s">
        <v>82</v>
      </c>
      <c r="B18" s="49" t="s">
        <v>99</v>
      </c>
      <c r="C18" s="50"/>
      <c r="E18" s="53"/>
      <c r="F18" s="204"/>
      <c r="G18" s="56"/>
    </row>
    <row r="19" spans="1:7" ht="26.1" customHeight="1">
      <c r="A19" s="206"/>
      <c r="B19" s="49" t="s">
        <v>83</v>
      </c>
      <c r="C19" s="50"/>
      <c r="E19" s="53"/>
      <c r="F19" s="204"/>
      <c r="G19" s="58"/>
    </row>
    <row r="20" spans="1:7" ht="26.1" customHeight="1">
      <c r="A20" s="206"/>
      <c r="B20" s="49" t="s">
        <v>100</v>
      </c>
      <c r="C20" s="82"/>
      <c r="E20" s="53"/>
      <c r="F20" s="80"/>
      <c r="G20" s="58"/>
    </row>
    <row r="21" spans="1:7" ht="26.1" customHeight="1">
      <c r="A21" s="205" t="s">
        <v>72</v>
      </c>
      <c r="B21" s="47" t="s">
        <v>73</v>
      </c>
      <c r="C21" s="48"/>
      <c r="E21" s="53"/>
      <c r="F21" s="55"/>
      <c r="G21" s="32"/>
    </row>
    <row r="22" spans="1:7" ht="26.1" customHeight="1">
      <c r="A22" s="206"/>
      <c r="B22" s="49" t="s">
        <v>74</v>
      </c>
      <c r="C22" s="50"/>
      <c r="E22" s="53"/>
      <c r="F22" s="55"/>
      <c r="G22" s="56"/>
    </row>
    <row r="23" spans="1:7" ht="26.1" customHeight="1">
      <c r="A23" s="207"/>
      <c r="B23" s="83" t="s">
        <v>75</v>
      </c>
      <c r="C23" s="51"/>
      <c r="E23" s="53"/>
      <c r="F23" s="72"/>
      <c r="G23" s="58"/>
    </row>
    <row r="24" spans="1:7" ht="26.1" customHeight="1">
      <c r="A24" s="205" t="s">
        <v>76</v>
      </c>
      <c r="B24" s="62" t="s">
        <v>77</v>
      </c>
      <c r="C24" s="48"/>
      <c r="E24" s="53"/>
      <c r="F24" s="78"/>
      <c r="G24" s="32"/>
    </row>
    <row r="25" spans="1:7" ht="26.1" customHeight="1">
      <c r="A25" s="206"/>
      <c r="B25" s="49" t="s">
        <v>78</v>
      </c>
      <c r="C25" s="50"/>
      <c r="E25" s="53"/>
      <c r="F25" s="78"/>
      <c r="G25" s="56"/>
    </row>
    <row r="26" spans="1:7" ht="26.1" customHeight="1">
      <c r="A26" s="206"/>
      <c r="B26" s="49" t="s">
        <v>79</v>
      </c>
      <c r="C26" s="50"/>
      <c r="E26" s="53"/>
      <c r="F26" s="78"/>
      <c r="G26" s="58"/>
    </row>
    <row r="27" spans="1:7" ht="26.1" customHeight="1">
      <c r="A27" s="205" t="s">
        <v>81</v>
      </c>
      <c r="B27" s="62" t="s">
        <v>150</v>
      </c>
      <c r="C27" s="48"/>
      <c r="E27" s="53"/>
      <c r="F27" s="55"/>
      <c r="G27" s="32"/>
    </row>
    <row r="28" spans="1:7" ht="26.1" customHeight="1">
      <c r="A28" s="207"/>
      <c r="B28" s="104" t="s">
        <v>101</v>
      </c>
      <c r="C28" s="105"/>
      <c r="E28" s="53"/>
      <c r="F28" s="55"/>
      <c r="G28" s="32"/>
    </row>
  </sheetData>
  <mergeCells count="12">
    <mergeCell ref="A27:A28"/>
    <mergeCell ref="A18:A20"/>
    <mergeCell ref="A10:A14"/>
    <mergeCell ref="E12:E14"/>
    <mergeCell ref="A24:A26"/>
    <mergeCell ref="F15:F17"/>
    <mergeCell ref="A21:A23"/>
    <mergeCell ref="F18:F19"/>
    <mergeCell ref="E3:E5"/>
    <mergeCell ref="A3:A5"/>
    <mergeCell ref="A6:A9"/>
    <mergeCell ref="E8:E10"/>
  </mergeCells>
  <phoneticPr fontId="3"/>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view="pageBreakPreview" zoomScaleNormal="100" zoomScaleSheetLayoutView="100" workbookViewId="0">
      <selection sqref="A1:D1"/>
    </sheetView>
  </sheetViews>
  <sheetFormatPr defaultColWidth="10.28515625" defaultRowHeight="13.5"/>
  <cols>
    <col min="1" max="1" width="8.5703125" style="87" customWidth="1"/>
    <col min="2" max="2" width="15.85546875" style="86" customWidth="1"/>
    <col min="3" max="3" width="2.42578125" style="86" customWidth="1"/>
    <col min="4" max="4" width="83.28515625" style="85" customWidth="1"/>
    <col min="5" max="256" width="10.28515625" style="84"/>
    <col min="257" max="257" width="8.5703125" style="84" customWidth="1"/>
    <col min="258" max="258" width="15.85546875" style="84" customWidth="1"/>
    <col min="259" max="259" width="2.42578125" style="84" customWidth="1"/>
    <col min="260" max="260" width="83.28515625" style="84" customWidth="1"/>
    <col min="261" max="512" width="10.28515625" style="84"/>
    <col min="513" max="513" width="8.5703125" style="84" customWidth="1"/>
    <col min="514" max="514" width="15.85546875" style="84" customWidth="1"/>
    <col min="515" max="515" width="2.42578125" style="84" customWidth="1"/>
    <col min="516" max="516" width="83.28515625" style="84" customWidth="1"/>
    <col min="517" max="768" width="10.28515625" style="84"/>
    <col min="769" max="769" width="8.5703125" style="84" customWidth="1"/>
    <col min="770" max="770" width="15.85546875" style="84" customWidth="1"/>
    <col min="771" max="771" width="2.42578125" style="84" customWidth="1"/>
    <col min="772" max="772" width="83.28515625" style="84" customWidth="1"/>
    <col min="773" max="1024" width="10.28515625" style="84"/>
    <col min="1025" max="1025" width="8.5703125" style="84" customWidth="1"/>
    <col min="1026" max="1026" width="15.85546875" style="84" customWidth="1"/>
    <col min="1027" max="1027" width="2.42578125" style="84" customWidth="1"/>
    <col min="1028" max="1028" width="83.28515625" style="84" customWidth="1"/>
    <col min="1029" max="1280" width="10.28515625" style="84"/>
    <col min="1281" max="1281" width="8.5703125" style="84" customWidth="1"/>
    <col min="1282" max="1282" width="15.85546875" style="84" customWidth="1"/>
    <col min="1283" max="1283" width="2.42578125" style="84" customWidth="1"/>
    <col min="1284" max="1284" width="83.28515625" style="84" customWidth="1"/>
    <col min="1285" max="1536" width="10.28515625" style="84"/>
    <col min="1537" max="1537" width="8.5703125" style="84" customWidth="1"/>
    <col min="1538" max="1538" width="15.85546875" style="84" customWidth="1"/>
    <col min="1539" max="1539" width="2.42578125" style="84" customWidth="1"/>
    <col min="1540" max="1540" width="83.28515625" style="84" customWidth="1"/>
    <col min="1541" max="1792" width="10.28515625" style="84"/>
    <col min="1793" max="1793" width="8.5703125" style="84" customWidth="1"/>
    <col min="1794" max="1794" width="15.85546875" style="84" customWidth="1"/>
    <col min="1795" max="1795" width="2.42578125" style="84" customWidth="1"/>
    <col min="1796" max="1796" width="83.28515625" style="84" customWidth="1"/>
    <col min="1797" max="2048" width="10.28515625" style="84"/>
    <col min="2049" max="2049" width="8.5703125" style="84" customWidth="1"/>
    <col min="2050" max="2050" width="15.85546875" style="84" customWidth="1"/>
    <col min="2051" max="2051" width="2.42578125" style="84" customWidth="1"/>
    <col min="2052" max="2052" width="83.28515625" style="84" customWidth="1"/>
    <col min="2053" max="2304" width="10.28515625" style="84"/>
    <col min="2305" max="2305" width="8.5703125" style="84" customWidth="1"/>
    <col min="2306" max="2306" width="15.85546875" style="84" customWidth="1"/>
    <col min="2307" max="2307" width="2.42578125" style="84" customWidth="1"/>
    <col min="2308" max="2308" width="83.28515625" style="84" customWidth="1"/>
    <col min="2309" max="2560" width="10.28515625" style="84"/>
    <col min="2561" max="2561" width="8.5703125" style="84" customWidth="1"/>
    <col min="2562" max="2562" width="15.85546875" style="84" customWidth="1"/>
    <col min="2563" max="2563" width="2.42578125" style="84" customWidth="1"/>
    <col min="2564" max="2564" width="83.28515625" style="84" customWidth="1"/>
    <col min="2565" max="2816" width="10.28515625" style="84"/>
    <col min="2817" max="2817" width="8.5703125" style="84" customWidth="1"/>
    <col min="2818" max="2818" width="15.85546875" style="84" customWidth="1"/>
    <col min="2819" max="2819" width="2.42578125" style="84" customWidth="1"/>
    <col min="2820" max="2820" width="83.28515625" style="84" customWidth="1"/>
    <col min="2821" max="3072" width="10.28515625" style="84"/>
    <col min="3073" max="3073" width="8.5703125" style="84" customWidth="1"/>
    <col min="3074" max="3074" width="15.85546875" style="84" customWidth="1"/>
    <col min="3075" max="3075" width="2.42578125" style="84" customWidth="1"/>
    <col min="3076" max="3076" width="83.28515625" style="84" customWidth="1"/>
    <col min="3077" max="3328" width="10.28515625" style="84"/>
    <col min="3329" max="3329" width="8.5703125" style="84" customWidth="1"/>
    <col min="3330" max="3330" width="15.85546875" style="84" customWidth="1"/>
    <col min="3331" max="3331" width="2.42578125" style="84" customWidth="1"/>
    <col min="3332" max="3332" width="83.28515625" style="84" customWidth="1"/>
    <col min="3333" max="3584" width="10.28515625" style="84"/>
    <col min="3585" max="3585" width="8.5703125" style="84" customWidth="1"/>
    <col min="3586" max="3586" width="15.85546875" style="84" customWidth="1"/>
    <col min="3587" max="3587" width="2.42578125" style="84" customWidth="1"/>
    <col min="3588" max="3588" width="83.28515625" style="84" customWidth="1"/>
    <col min="3589" max="3840" width="10.28515625" style="84"/>
    <col min="3841" max="3841" width="8.5703125" style="84" customWidth="1"/>
    <col min="3842" max="3842" width="15.85546875" style="84" customWidth="1"/>
    <col min="3843" max="3843" width="2.42578125" style="84" customWidth="1"/>
    <col min="3844" max="3844" width="83.28515625" style="84" customWidth="1"/>
    <col min="3845" max="4096" width="10.28515625" style="84"/>
    <col min="4097" max="4097" width="8.5703125" style="84" customWidth="1"/>
    <col min="4098" max="4098" width="15.85546875" style="84" customWidth="1"/>
    <col min="4099" max="4099" width="2.42578125" style="84" customWidth="1"/>
    <col min="4100" max="4100" width="83.28515625" style="84" customWidth="1"/>
    <col min="4101" max="4352" width="10.28515625" style="84"/>
    <col min="4353" max="4353" width="8.5703125" style="84" customWidth="1"/>
    <col min="4354" max="4354" width="15.85546875" style="84" customWidth="1"/>
    <col min="4355" max="4355" width="2.42578125" style="84" customWidth="1"/>
    <col min="4356" max="4356" width="83.28515625" style="84" customWidth="1"/>
    <col min="4357" max="4608" width="10.28515625" style="84"/>
    <col min="4609" max="4609" width="8.5703125" style="84" customWidth="1"/>
    <col min="4610" max="4610" width="15.85546875" style="84" customWidth="1"/>
    <col min="4611" max="4611" width="2.42578125" style="84" customWidth="1"/>
    <col min="4612" max="4612" width="83.28515625" style="84" customWidth="1"/>
    <col min="4613" max="4864" width="10.28515625" style="84"/>
    <col min="4865" max="4865" width="8.5703125" style="84" customWidth="1"/>
    <col min="4866" max="4866" width="15.85546875" style="84" customWidth="1"/>
    <col min="4867" max="4867" width="2.42578125" style="84" customWidth="1"/>
    <col min="4868" max="4868" width="83.28515625" style="84" customWidth="1"/>
    <col min="4869" max="5120" width="10.28515625" style="84"/>
    <col min="5121" max="5121" width="8.5703125" style="84" customWidth="1"/>
    <col min="5122" max="5122" width="15.85546875" style="84" customWidth="1"/>
    <col min="5123" max="5123" width="2.42578125" style="84" customWidth="1"/>
    <col min="5124" max="5124" width="83.28515625" style="84" customWidth="1"/>
    <col min="5125" max="5376" width="10.28515625" style="84"/>
    <col min="5377" max="5377" width="8.5703125" style="84" customWidth="1"/>
    <col min="5378" max="5378" width="15.85546875" style="84" customWidth="1"/>
    <col min="5379" max="5379" width="2.42578125" style="84" customWidth="1"/>
    <col min="5380" max="5380" width="83.28515625" style="84" customWidth="1"/>
    <col min="5381" max="5632" width="10.28515625" style="84"/>
    <col min="5633" max="5633" width="8.5703125" style="84" customWidth="1"/>
    <col min="5634" max="5634" width="15.85546875" style="84" customWidth="1"/>
    <col min="5635" max="5635" width="2.42578125" style="84" customWidth="1"/>
    <col min="5636" max="5636" width="83.28515625" style="84" customWidth="1"/>
    <col min="5637" max="5888" width="10.28515625" style="84"/>
    <col min="5889" max="5889" width="8.5703125" style="84" customWidth="1"/>
    <col min="5890" max="5890" width="15.85546875" style="84" customWidth="1"/>
    <col min="5891" max="5891" width="2.42578125" style="84" customWidth="1"/>
    <col min="5892" max="5892" width="83.28515625" style="84" customWidth="1"/>
    <col min="5893" max="6144" width="10.28515625" style="84"/>
    <col min="6145" max="6145" width="8.5703125" style="84" customWidth="1"/>
    <col min="6146" max="6146" width="15.85546875" style="84" customWidth="1"/>
    <col min="6147" max="6147" width="2.42578125" style="84" customWidth="1"/>
    <col min="6148" max="6148" width="83.28515625" style="84" customWidth="1"/>
    <col min="6149" max="6400" width="10.28515625" style="84"/>
    <col min="6401" max="6401" width="8.5703125" style="84" customWidth="1"/>
    <col min="6402" max="6402" width="15.85546875" style="84" customWidth="1"/>
    <col min="6403" max="6403" width="2.42578125" style="84" customWidth="1"/>
    <col min="6404" max="6404" width="83.28515625" style="84" customWidth="1"/>
    <col min="6405" max="6656" width="10.28515625" style="84"/>
    <col min="6657" max="6657" width="8.5703125" style="84" customWidth="1"/>
    <col min="6658" max="6658" width="15.85546875" style="84" customWidth="1"/>
    <col min="6659" max="6659" width="2.42578125" style="84" customWidth="1"/>
    <col min="6660" max="6660" width="83.28515625" style="84" customWidth="1"/>
    <col min="6661" max="6912" width="10.28515625" style="84"/>
    <col min="6913" max="6913" width="8.5703125" style="84" customWidth="1"/>
    <col min="6914" max="6914" width="15.85546875" style="84" customWidth="1"/>
    <col min="6915" max="6915" width="2.42578125" style="84" customWidth="1"/>
    <col min="6916" max="6916" width="83.28515625" style="84" customWidth="1"/>
    <col min="6917" max="7168" width="10.28515625" style="84"/>
    <col min="7169" max="7169" width="8.5703125" style="84" customWidth="1"/>
    <col min="7170" max="7170" width="15.85546875" style="84" customWidth="1"/>
    <col min="7171" max="7171" width="2.42578125" style="84" customWidth="1"/>
    <col min="7172" max="7172" width="83.28515625" style="84" customWidth="1"/>
    <col min="7173" max="7424" width="10.28515625" style="84"/>
    <col min="7425" max="7425" width="8.5703125" style="84" customWidth="1"/>
    <col min="7426" max="7426" width="15.85546875" style="84" customWidth="1"/>
    <col min="7427" max="7427" width="2.42578125" style="84" customWidth="1"/>
    <col min="7428" max="7428" width="83.28515625" style="84" customWidth="1"/>
    <col min="7429" max="7680" width="10.28515625" style="84"/>
    <col min="7681" max="7681" width="8.5703125" style="84" customWidth="1"/>
    <col min="7682" max="7682" width="15.85546875" style="84" customWidth="1"/>
    <col min="7683" max="7683" width="2.42578125" style="84" customWidth="1"/>
    <col min="7684" max="7684" width="83.28515625" style="84" customWidth="1"/>
    <col min="7685" max="7936" width="10.28515625" style="84"/>
    <col min="7937" max="7937" width="8.5703125" style="84" customWidth="1"/>
    <col min="7938" max="7938" width="15.85546875" style="84" customWidth="1"/>
    <col min="7939" max="7939" width="2.42578125" style="84" customWidth="1"/>
    <col min="7940" max="7940" width="83.28515625" style="84" customWidth="1"/>
    <col min="7941" max="8192" width="10.28515625" style="84"/>
    <col min="8193" max="8193" width="8.5703125" style="84" customWidth="1"/>
    <col min="8194" max="8194" width="15.85546875" style="84" customWidth="1"/>
    <col min="8195" max="8195" width="2.42578125" style="84" customWidth="1"/>
    <col min="8196" max="8196" width="83.28515625" style="84" customWidth="1"/>
    <col min="8197" max="8448" width="10.28515625" style="84"/>
    <col min="8449" max="8449" width="8.5703125" style="84" customWidth="1"/>
    <col min="8450" max="8450" width="15.85546875" style="84" customWidth="1"/>
    <col min="8451" max="8451" width="2.42578125" style="84" customWidth="1"/>
    <col min="8452" max="8452" width="83.28515625" style="84" customWidth="1"/>
    <col min="8453" max="8704" width="10.28515625" style="84"/>
    <col min="8705" max="8705" width="8.5703125" style="84" customWidth="1"/>
    <col min="8706" max="8706" width="15.85546875" style="84" customWidth="1"/>
    <col min="8707" max="8707" width="2.42578125" style="84" customWidth="1"/>
    <col min="8708" max="8708" width="83.28515625" style="84" customWidth="1"/>
    <col min="8709" max="8960" width="10.28515625" style="84"/>
    <col min="8961" max="8961" width="8.5703125" style="84" customWidth="1"/>
    <col min="8962" max="8962" width="15.85546875" style="84" customWidth="1"/>
    <col min="8963" max="8963" width="2.42578125" style="84" customWidth="1"/>
    <col min="8964" max="8964" width="83.28515625" style="84" customWidth="1"/>
    <col min="8965" max="9216" width="10.28515625" style="84"/>
    <col min="9217" max="9217" width="8.5703125" style="84" customWidth="1"/>
    <col min="9218" max="9218" width="15.85546875" style="84" customWidth="1"/>
    <col min="9219" max="9219" width="2.42578125" style="84" customWidth="1"/>
    <col min="9220" max="9220" width="83.28515625" style="84" customWidth="1"/>
    <col min="9221" max="9472" width="10.28515625" style="84"/>
    <col min="9473" max="9473" width="8.5703125" style="84" customWidth="1"/>
    <col min="9474" max="9474" width="15.85546875" style="84" customWidth="1"/>
    <col min="9475" max="9475" width="2.42578125" style="84" customWidth="1"/>
    <col min="9476" max="9476" width="83.28515625" style="84" customWidth="1"/>
    <col min="9477" max="9728" width="10.28515625" style="84"/>
    <col min="9729" max="9729" width="8.5703125" style="84" customWidth="1"/>
    <col min="9730" max="9730" width="15.85546875" style="84" customWidth="1"/>
    <col min="9731" max="9731" width="2.42578125" style="84" customWidth="1"/>
    <col min="9732" max="9732" width="83.28515625" style="84" customWidth="1"/>
    <col min="9733" max="9984" width="10.28515625" style="84"/>
    <col min="9985" max="9985" width="8.5703125" style="84" customWidth="1"/>
    <col min="9986" max="9986" width="15.85546875" style="84" customWidth="1"/>
    <col min="9987" max="9987" width="2.42578125" style="84" customWidth="1"/>
    <col min="9988" max="9988" width="83.28515625" style="84" customWidth="1"/>
    <col min="9989" max="10240" width="10.28515625" style="84"/>
    <col min="10241" max="10241" width="8.5703125" style="84" customWidth="1"/>
    <col min="10242" max="10242" width="15.85546875" style="84" customWidth="1"/>
    <col min="10243" max="10243" width="2.42578125" style="84" customWidth="1"/>
    <col min="10244" max="10244" width="83.28515625" style="84" customWidth="1"/>
    <col min="10245" max="10496" width="10.28515625" style="84"/>
    <col min="10497" max="10497" width="8.5703125" style="84" customWidth="1"/>
    <col min="10498" max="10498" width="15.85546875" style="84" customWidth="1"/>
    <col min="10499" max="10499" width="2.42578125" style="84" customWidth="1"/>
    <col min="10500" max="10500" width="83.28515625" style="84" customWidth="1"/>
    <col min="10501" max="10752" width="10.28515625" style="84"/>
    <col min="10753" max="10753" width="8.5703125" style="84" customWidth="1"/>
    <col min="10754" max="10754" width="15.85546875" style="84" customWidth="1"/>
    <col min="10755" max="10755" width="2.42578125" style="84" customWidth="1"/>
    <col min="10756" max="10756" width="83.28515625" style="84" customWidth="1"/>
    <col min="10757" max="11008" width="10.28515625" style="84"/>
    <col min="11009" max="11009" width="8.5703125" style="84" customWidth="1"/>
    <col min="11010" max="11010" width="15.85546875" style="84" customWidth="1"/>
    <col min="11011" max="11011" width="2.42578125" style="84" customWidth="1"/>
    <col min="11012" max="11012" width="83.28515625" style="84" customWidth="1"/>
    <col min="11013" max="11264" width="10.28515625" style="84"/>
    <col min="11265" max="11265" width="8.5703125" style="84" customWidth="1"/>
    <col min="11266" max="11266" width="15.85546875" style="84" customWidth="1"/>
    <col min="11267" max="11267" width="2.42578125" style="84" customWidth="1"/>
    <col min="11268" max="11268" width="83.28515625" style="84" customWidth="1"/>
    <col min="11269" max="11520" width="10.28515625" style="84"/>
    <col min="11521" max="11521" width="8.5703125" style="84" customWidth="1"/>
    <col min="11522" max="11522" width="15.85546875" style="84" customWidth="1"/>
    <col min="11523" max="11523" width="2.42578125" style="84" customWidth="1"/>
    <col min="11524" max="11524" width="83.28515625" style="84" customWidth="1"/>
    <col min="11525" max="11776" width="10.28515625" style="84"/>
    <col min="11777" max="11777" width="8.5703125" style="84" customWidth="1"/>
    <col min="11778" max="11778" width="15.85546875" style="84" customWidth="1"/>
    <col min="11779" max="11779" width="2.42578125" style="84" customWidth="1"/>
    <col min="11780" max="11780" width="83.28515625" style="84" customWidth="1"/>
    <col min="11781" max="12032" width="10.28515625" style="84"/>
    <col min="12033" max="12033" width="8.5703125" style="84" customWidth="1"/>
    <col min="12034" max="12034" width="15.85546875" style="84" customWidth="1"/>
    <col min="12035" max="12035" width="2.42578125" style="84" customWidth="1"/>
    <col min="12036" max="12036" width="83.28515625" style="84" customWidth="1"/>
    <col min="12037" max="12288" width="10.28515625" style="84"/>
    <col min="12289" max="12289" width="8.5703125" style="84" customWidth="1"/>
    <col min="12290" max="12290" width="15.85546875" style="84" customWidth="1"/>
    <col min="12291" max="12291" width="2.42578125" style="84" customWidth="1"/>
    <col min="12292" max="12292" width="83.28515625" style="84" customWidth="1"/>
    <col min="12293" max="12544" width="10.28515625" style="84"/>
    <col min="12545" max="12545" width="8.5703125" style="84" customWidth="1"/>
    <col min="12546" max="12546" width="15.85546875" style="84" customWidth="1"/>
    <col min="12547" max="12547" width="2.42578125" style="84" customWidth="1"/>
    <col min="12548" max="12548" width="83.28515625" style="84" customWidth="1"/>
    <col min="12549" max="12800" width="10.28515625" style="84"/>
    <col min="12801" max="12801" width="8.5703125" style="84" customWidth="1"/>
    <col min="12802" max="12802" width="15.85546875" style="84" customWidth="1"/>
    <col min="12803" max="12803" width="2.42578125" style="84" customWidth="1"/>
    <col min="12804" max="12804" width="83.28515625" style="84" customWidth="1"/>
    <col min="12805" max="13056" width="10.28515625" style="84"/>
    <col min="13057" max="13057" width="8.5703125" style="84" customWidth="1"/>
    <col min="13058" max="13058" width="15.85546875" style="84" customWidth="1"/>
    <col min="13059" max="13059" width="2.42578125" style="84" customWidth="1"/>
    <col min="13060" max="13060" width="83.28515625" style="84" customWidth="1"/>
    <col min="13061" max="13312" width="10.28515625" style="84"/>
    <col min="13313" max="13313" width="8.5703125" style="84" customWidth="1"/>
    <col min="13314" max="13314" width="15.85546875" style="84" customWidth="1"/>
    <col min="13315" max="13315" width="2.42578125" style="84" customWidth="1"/>
    <col min="13316" max="13316" width="83.28515625" style="84" customWidth="1"/>
    <col min="13317" max="13568" width="10.28515625" style="84"/>
    <col min="13569" max="13569" width="8.5703125" style="84" customWidth="1"/>
    <col min="13570" max="13570" width="15.85546875" style="84" customWidth="1"/>
    <col min="13571" max="13571" width="2.42578125" style="84" customWidth="1"/>
    <col min="13572" max="13572" width="83.28515625" style="84" customWidth="1"/>
    <col min="13573" max="13824" width="10.28515625" style="84"/>
    <col min="13825" max="13825" width="8.5703125" style="84" customWidth="1"/>
    <col min="13826" max="13826" width="15.85546875" style="84" customWidth="1"/>
    <col min="13827" max="13827" width="2.42578125" style="84" customWidth="1"/>
    <col min="13828" max="13828" width="83.28515625" style="84" customWidth="1"/>
    <col min="13829" max="14080" width="10.28515625" style="84"/>
    <col min="14081" max="14081" width="8.5703125" style="84" customWidth="1"/>
    <col min="14082" max="14082" width="15.85546875" style="84" customWidth="1"/>
    <col min="14083" max="14083" width="2.42578125" style="84" customWidth="1"/>
    <col min="14084" max="14084" width="83.28515625" style="84" customWidth="1"/>
    <col min="14085" max="14336" width="10.28515625" style="84"/>
    <col min="14337" max="14337" width="8.5703125" style="84" customWidth="1"/>
    <col min="14338" max="14338" width="15.85546875" style="84" customWidth="1"/>
    <col min="14339" max="14339" width="2.42578125" style="84" customWidth="1"/>
    <col min="14340" max="14340" width="83.28515625" style="84" customWidth="1"/>
    <col min="14341" max="14592" width="10.28515625" style="84"/>
    <col min="14593" max="14593" width="8.5703125" style="84" customWidth="1"/>
    <col min="14594" max="14594" width="15.85546875" style="84" customWidth="1"/>
    <col min="14595" max="14595" width="2.42578125" style="84" customWidth="1"/>
    <col min="14596" max="14596" width="83.28515625" style="84" customWidth="1"/>
    <col min="14597" max="14848" width="10.28515625" style="84"/>
    <col min="14849" max="14849" width="8.5703125" style="84" customWidth="1"/>
    <col min="14850" max="14850" width="15.85546875" style="84" customWidth="1"/>
    <col min="14851" max="14851" width="2.42578125" style="84" customWidth="1"/>
    <col min="14852" max="14852" width="83.28515625" style="84" customWidth="1"/>
    <col min="14853" max="15104" width="10.28515625" style="84"/>
    <col min="15105" max="15105" width="8.5703125" style="84" customWidth="1"/>
    <col min="15106" max="15106" width="15.85546875" style="84" customWidth="1"/>
    <col min="15107" max="15107" width="2.42578125" style="84" customWidth="1"/>
    <col min="15108" max="15108" width="83.28515625" style="84" customWidth="1"/>
    <col min="15109" max="15360" width="10.28515625" style="84"/>
    <col min="15361" max="15361" width="8.5703125" style="84" customWidth="1"/>
    <col min="15362" max="15362" width="15.85546875" style="84" customWidth="1"/>
    <col min="15363" max="15363" width="2.42578125" style="84" customWidth="1"/>
    <col min="15364" max="15364" width="83.28515625" style="84" customWidth="1"/>
    <col min="15365" max="15616" width="10.28515625" style="84"/>
    <col min="15617" max="15617" width="8.5703125" style="84" customWidth="1"/>
    <col min="15618" max="15618" width="15.85546875" style="84" customWidth="1"/>
    <col min="15619" max="15619" width="2.42578125" style="84" customWidth="1"/>
    <col min="15620" max="15620" width="83.28515625" style="84" customWidth="1"/>
    <col min="15621" max="15872" width="10.28515625" style="84"/>
    <col min="15873" max="15873" width="8.5703125" style="84" customWidth="1"/>
    <col min="15874" max="15874" width="15.85546875" style="84" customWidth="1"/>
    <col min="15875" max="15875" width="2.42578125" style="84" customWidth="1"/>
    <col min="15876" max="15876" width="83.28515625" style="84" customWidth="1"/>
    <col min="15877" max="16128" width="10.28515625" style="84"/>
    <col min="16129" max="16129" width="8.5703125" style="84" customWidth="1"/>
    <col min="16130" max="16130" width="15.85546875" style="84" customWidth="1"/>
    <col min="16131" max="16131" width="2.42578125" style="84" customWidth="1"/>
    <col min="16132" max="16132" width="83.28515625" style="84" customWidth="1"/>
    <col min="16133" max="16384" width="10.28515625" style="84"/>
  </cols>
  <sheetData>
    <row r="1" spans="1:4" ht="17.25">
      <c r="A1" s="233" t="s">
        <v>91</v>
      </c>
      <c r="B1" s="233"/>
      <c r="C1" s="233"/>
      <c r="D1" s="233"/>
    </row>
    <row r="3" spans="1:4" s="91" customFormat="1" ht="12" customHeight="1">
      <c r="A3" s="215" t="s">
        <v>90</v>
      </c>
      <c r="B3" s="216"/>
      <c r="C3" s="216"/>
      <c r="D3" s="217"/>
    </row>
    <row r="4" spans="1:4" s="88" customFormat="1" ht="12">
      <c r="A4" s="89" t="s">
        <v>0</v>
      </c>
      <c r="B4" s="103" t="s">
        <v>1</v>
      </c>
      <c r="C4" s="220" t="s">
        <v>2</v>
      </c>
      <c r="D4" s="221"/>
    </row>
    <row r="5" spans="1:4" s="88" customFormat="1" ht="15" customHeight="1">
      <c r="A5" s="239" t="s">
        <v>32</v>
      </c>
      <c r="B5" s="234" t="s">
        <v>102</v>
      </c>
      <c r="C5" s="96" t="s">
        <v>89</v>
      </c>
      <c r="D5" s="92" t="s">
        <v>103</v>
      </c>
    </row>
    <row r="6" spans="1:4" s="88" customFormat="1" ht="15" customHeight="1">
      <c r="A6" s="240"/>
      <c r="B6" s="235"/>
      <c r="C6" s="97" t="s">
        <v>89</v>
      </c>
      <c r="D6" s="93" t="s">
        <v>104</v>
      </c>
    </row>
    <row r="7" spans="1:4" s="88" customFormat="1" ht="15" customHeight="1">
      <c r="A7" s="240"/>
      <c r="B7" s="235"/>
      <c r="C7" s="97" t="s">
        <v>89</v>
      </c>
      <c r="D7" s="94" t="s">
        <v>105</v>
      </c>
    </row>
    <row r="8" spans="1:4" s="88" customFormat="1" ht="15" customHeight="1">
      <c r="A8" s="240"/>
      <c r="B8" s="236" t="s">
        <v>36</v>
      </c>
      <c r="C8" s="96" t="s">
        <v>89</v>
      </c>
      <c r="D8" s="101" t="s">
        <v>106</v>
      </c>
    </row>
    <row r="9" spans="1:4" s="88" customFormat="1" ht="15" customHeight="1">
      <c r="A9" s="240"/>
      <c r="B9" s="237"/>
      <c r="C9" s="97" t="s">
        <v>89</v>
      </c>
      <c r="D9" s="94" t="s">
        <v>107</v>
      </c>
    </row>
    <row r="10" spans="1:4" s="88" customFormat="1" ht="15" customHeight="1">
      <c r="A10" s="240"/>
      <c r="B10" s="237"/>
      <c r="C10" s="97" t="s">
        <v>89</v>
      </c>
      <c r="D10" s="94" t="s">
        <v>146</v>
      </c>
    </row>
    <row r="11" spans="1:4" s="88" customFormat="1" ht="15" customHeight="1">
      <c r="A11" s="241"/>
      <c r="B11" s="238"/>
      <c r="C11" s="100" t="s">
        <v>89</v>
      </c>
      <c r="D11" s="102" t="s">
        <v>147</v>
      </c>
    </row>
    <row r="12" spans="1:4" s="88" customFormat="1" ht="25.5" customHeight="1">
      <c r="A12" s="225" t="s">
        <v>62</v>
      </c>
      <c r="B12" s="235" t="s">
        <v>39</v>
      </c>
      <c r="C12" s="98" t="s">
        <v>89</v>
      </c>
      <c r="D12" s="93" t="s">
        <v>108</v>
      </c>
    </row>
    <row r="13" spans="1:4" s="88" customFormat="1" ht="25.5" customHeight="1">
      <c r="A13" s="225"/>
      <c r="B13" s="235"/>
      <c r="C13" s="98" t="s">
        <v>89</v>
      </c>
      <c r="D13" s="93" t="s">
        <v>109</v>
      </c>
    </row>
    <row r="14" spans="1:4" s="88" customFormat="1" ht="12">
      <c r="A14" s="225"/>
      <c r="B14" s="235"/>
      <c r="C14" s="98" t="s">
        <v>110</v>
      </c>
      <c r="D14" s="94" t="s">
        <v>151</v>
      </c>
    </row>
    <row r="15" spans="1:4" s="88" customFormat="1" ht="24.75" customHeight="1">
      <c r="A15" s="225"/>
      <c r="B15" s="235"/>
      <c r="C15" s="98" t="s">
        <v>110</v>
      </c>
      <c r="D15" s="93" t="s">
        <v>111</v>
      </c>
    </row>
    <row r="16" spans="1:4" s="88" customFormat="1" ht="12">
      <c r="A16" s="225"/>
      <c r="B16" s="242" t="s">
        <v>145</v>
      </c>
      <c r="C16" s="96" t="s">
        <v>89</v>
      </c>
      <c r="D16" s="92" t="s">
        <v>123</v>
      </c>
    </row>
    <row r="17" spans="1:10" s="88" customFormat="1" ht="23.25" customHeight="1">
      <c r="A17" s="225"/>
      <c r="B17" s="243"/>
      <c r="C17" s="97" t="s">
        <v>89</v>
      </c>
      <c r="D17" s="94" t="s">
        <v>152</v>
      </c>
    </row>
    <row r="18" spans="1:10" s="88" customFormat="1" ht="12" customHeight="1">
      <c r="A18" s="225"/>
      <c r="B18" s="243"/>
      <c r="C18" s="97" t="s">
        <v>89</v>
      </c>
      <c r="D18" s="93" t="s">
        <v>112</v>
      </c>
    </row>
    <row r="19" spans="1:10" s="88" customFormat="1" ht="12" customHeight="1">
      <c r="A19" s="225"/>
      <c r="B19" s="243"/>
      <c r="C19" s="97" t="s">
        <v>89</v>
      </c>
      <c r="D19" s="94" t="s">
        <v>113</v>
      </c>
    </row>
    <row r="20" spans="1:10" s="88" customFormat="1" ht="23.25" customHeight="1">
      <c r="A20" s="227"/>
      <c r="B20" s="243"/>
      <c r="C20" s="97" t="s">
        <v>89</v>
      </c>
      <c r="D20" s="93" t="s">
        <v>124</v>
      </c>
    </row>
    <row r="21" spans="1:10" s="88" customFormat="1" ht="12" customHeight="1">
      <c r="A21" s="227" t="s">
        <v>122</v>
      </c>
      <c r="B21" s="234" t="s">
        <v>114</v>
      </c>
      <c r="C21" s="99" t="s">
        <v>89</v>
      </c>
      <c r="D21" s="92" t="s">
        <v>115</v>
      </c>
    </row>
    <row r="22" spans="1:10" s="88" customFormat="1" ht="14.25" customHeight="1">
      <c r="A22" s="228"/>
      <c r="B22" s="235"/>
      <c r="C22" s="98" t="s">
        <v>89</v>
      </c>
      <c r="D22" s="93" t="s">
        <v>116</v>
      </c>
    </row>
    <row r="23" spans="1:10" s="88" customFormat="1" ht="16.5" customHeight="1">
      <c r="A23" s="228"/>
      <c r="B23" s="235"/>
      <c r="C23" s="98" t="s">
        <v>110</v>
      </c>
      <c r="D23" s="94" t="s">
        <v>117</v>
      </c>
    </row>
    <row r="24" spans="1:10" s="88" customFormat="1" ht="15.75" customHeight="1">
      <c r="A24" s="228"/>
      <c r="B24" s="242" t="s">
        <v>118</v>
      </c>
      <c r="C24" s="96" t="s">
        <v>89</v>
      </c>
      <c r="D24" s="92" t="s">
        <v>119</v>
      </c>
    </row>
    <row r="25" spans="1:10" s="88" customFormat="1" ht="16.5" customHeight="1">
      <c r="A25" s="228"/>
      <c r="B25" s="243"/>
      <c r="C25" s="97" t="s">
        <v>89</v>
      </c>
      <c r="D25" s="94" t="s">
        <v>120</v>
      </c>
      <c r="E25" s="32"/>
      <c r="F25" s="32"/>
      <c r="G25" s="32"/>
      <c r="H25" s="32"/>
      <c r="I25" s="32"/>
      <c r="J25" s="32"/>
    </row>
    <row r="26" spans="1:10" s="88" customFormat="1" ht="12" customHeight="1">
      <c r="A26" s="229"/>
      <c r="B26" s="244"/>
      <c r="C26" s="100" t="s">
        <v>89</v>
      </c>
      <c r="D26" s="95" t="s">
        <v>121</v>
      </c>
      <c r="E26" s="32"/>
      <c r="F26" s="32"/>
      <c r="G26" s="32"/>
      <c r="H26" s="32"/>
      <c r="I26" s="32"/>
      <c r="J26" s="32"/>
    </row>
    <row r="27" spans="1:10" s="88" customFormat="1" ht="12">
      <c r="A27" s="90"/>
      <c r="B27" s="90"/>
      <c r="C27" s="90"/>
      <c r="D27" s="90"/>
    </row>
    <row r="28" spans="1:10" s="88" customFormat="1" ht="12">
      <c r="A28" s="215" t="s">
        <v>88</v>
      </c>
      <c r="B28" s="216"/>
      <c r="C28" s="216"/>
      <c r="D28" s="217"/>
    </row>
    <row r="29" spans="1:10" s="88" customFormat="1" ht="12">
      <c r="A29" s="89" t="s">
        <v>0</v>
      </c>
      <c r="B29" s="103" t="s">
        <v>1</v>
      </c>
      <c r="C29" s="220" t="s">
        <v>2</v>
      </c>
      <c r="D29" s="221"/>
    </row>
    <row r="30" spans="1:10" s="88" customFormat="1" ht="15.75" customHeight="1">
      <c r="A30" s="225" t="s">
        <v>82</v>
      </c>
      <c r="B30" s="222" t="s">
        <v>92</v>
      </c>
      <c r="C30" s="96" t="s">
        <v>89</v>
      </c>
      <c r="D30" s="101" t="s">
        <v>125</v>
      </c>
    </row>
    <row r="31" spans="1:10" s="88" customFormat="1" ht="27.75" customHeight="1">
      <c r="A31" s="225"/>
      <c r="B31" s="223"/>
      <c r="C31" s="97" t="s">
        <v>110</v>
      </c>
      <c r="D31" s="94" t="s">
        <v>126</v>
      </c>
    </row>
    <row r="32" spans="1:10" s="88" customFormat="1" ht="16.5" customHeight="1">
      <c r="A32" s="225"/>
      <c r="B32" s="223"/>
      <c r="C32" s="97" t="s">
        <v>110</v>
      </c>
      <c r="D32" s="94" t="s">
        <v>156</v>
      </c>
    </row>
    <row r="33" spans="1:4" s="88" customFormat="1" ht="15.75" customHeight="1">
      <c r="A33" s="225"/>
      <c r="B33" s="218" t="s">
        <v>93</v>
      </c>
      <c r="C33" s="96" t="s">
        <v>89</v>
      </c>
      <c r="D33" s="101" t="s">
        <v>127</v>
      </c>
    </row>
    <row r="34" spans="1:4" s="88" customFormat="1" ht="13.5" customHeight="1">
      <c r="A34" s="225"/>
      <c r="B34" s="219"/>
      <c r="C34" s="100" t="s">
        <v>89</v>
      </c>
      <c r="D34" s="102" t="s">
        <v>157</v>
      </c>
    </row>
    <row r="35" spans="1:4" s="88" customFormat="1" ht="17.25" customHeight="1">
      <c r="A35" s="225" t="s">
        <v>72</v>
      </c>
      <c r="B35" s="230" t="s">
        <v>51</v>
      </c>
      <c r="C35" s="96" t="s">
        <v>89</v>
      </c>
      <c r="D35" s="92" t="s">
        <v>128</v>
      </c>
    </row>
    <row r="36" spans="1:4" s="88" customFormat="1" ht="15.75" customHeight="1">
      <c r="A36" s="225"/>
      <c r="B36" s="231"/>
      <c r="C36" s="97" t="s">
        <v>110</v>
      </c>
      <c r="D36" s="93" t="s">
        <v>153</v>
      </c>
    </row>
    <row r="37" spans="1:4" s="88" customFormat="1" ht="15.75" customHeight="1">
      <c r="A37" s="225"/>
      <c r="B37" s="231"/>
      <c r="C37" s="97" t="s">
        <v>89</v>
      </c>
      <c r="D37" s="94" t="s">
        <v>129</v>
      </c>
    </row>
    <row r="38" spans="1:4" s="88" customFormat="1" ht="15.75" customHeight="1">
      <c r="A38" s="225"/>
      <c r="B38" s="232"/>
      <c r="C38" s="97" t="s">
        <v>89</v>
      </c>
      <c r="D38" s="94" t="s">
        <v>148</v>
      </c>
    </row>
    <row r="39" spans="1:4" s="88" customFormat="1" ht="14.25" customHeight="1">
      <c r="A39" s="225"/>
      <c r="B39" s="218" t="s">
        <v>52</v>
      </c>
      <c r="C39" s="96" t="s">
        <v>89</v>
      </c>
      <c r="D39" s="101" t="s">
        <v>149</v>
      </c>
    </row>
    <row r="40" spans="1:4" s="88" customFormat="1" ht="15" customHeight="1">
      <c r="A40" s="225"/>
      <c r="B40" s="226"/>
      <c r="C40" s="97" t="s">
        <v>89</v>
      </c>
      <c r="D40" s="94" t="s">
        <v>130</v>
      </c>
    </row>
    <row r="41" spans="1:4" s="88" customFormat="1" ht="14.25" customHeight="1">
      <c r="A41" s="225"/>
      <c r="B41" s="226"/>
      <c r="C41" s="97" t="s">
        <v>89</v>
      </c>
      <c r="D41" s="94" t="s">
        <v>131</v>
      </c>
    </row>
    <row r="42" spans="1:4" s="88" customFormat="1" ht="15" customHeight="1">
      <c r="A42" s="225"/>
      <c r="B42" s="226"/>
      <c r="C42" s="97" t="s">
        <v>89</v>
      </c>
      <c r="D42" s="94" t="s">
        <v>144</v>
      </c>
    </row>
    <row r="43" spans="1:4" s="88" customFormat="1" ht="14.25" customHeight="1">
      <c r="A43" s="225"/>
      <c r="B43" s="219"/>
      <c r="C43" s="100" t="s">
        <v>89</v>
      </c>
      <c r="D43" s="102" t="s">
        <v>132</v>
      </c>
    </row>
    <row r="44" spans="1:4" s="88" customFormat="1" ht="15" customHeight="1">
      <c r="A44" s="225"/>
      <c r="B44" s="226" t="s">
        <v>53</v>
      </c>
      <c r="C44" s="97" t="s">
        <v>89</v>
      </c>
      <c r="D44" s="94" t="s">
        <v>133</v>
      </c>
    </row>
    <row r="45" spans="1:4" s="88" customFormat="1" ht="15" customHeight="1">
      <c r="A45" s="225"/>
      <c r="B45" s="226"/>
      <c r="C45" s="97" t="s">
        <v>89</v>
      </c>
      <c r="D45" s="94" t="s">
        <v>134</v>
      </c>
    </row>
    <row r="46" spans="1:4" s="88" customFormat="1" ht="27" customHeight="1">
      <c r="A46" s="225"/>
      <c r="B46" s="226"/>
      <c r="C46" s="97" t="s">
        <v>89</v>
      </c>
      <c r="D46" s="94" t="s">
        <v>154</v>
      </c>
    </row>
    <row r="47" spans="1:4" s="88" customFormat="1" ht="12" customHeight="1">
      <c r="A47" s="225" t="s">
        <v>139</v>
      </c>
      <c r="B47" s="222" t="s">
        <v>55</v>
      </c>
      <c r="C47" s="96" t="s">
        <v>89</v>
      </c>
      <c r="D47" s="92" t="s">
        <v>135</v>
      </c>
    </row>
    <row r="48" spans="1:4" s="88" customFormat="1" ht="15.75" customHeight="1">
      <c r="A48" s="225"/>
      <c r="B48" s="223"/>
      <c r="C48" s="97" t="s">
        <v>110</v>
      </c>
      <c r="D48" s="93" t="s">
        <v>136</v>
      </c>
    </row>
    <row r="49" spans="1:4" s="88" customFormat="1" ht="16.5" customHeight="1">
      <c r="A49" s="225"/>
      <c r="B49" s="224"/>
      <c r="C49" s="100" t="s">
        <v>89</v>
      </c>
      <c r="D49" s="102" t="s">
        <v>137</v>
      </c>
    </row>
    <row r="50" spans="1:4" s="88" customFormat="1" ht="24.75" customHeight="1">
      <c r="A50" s="225"/>
      <c r="B50" s="218" t="s">
        <v>56</v>
      </c>
      <c r="C50" s="96" t="s">
        <v>89</v>
      </c>
      <c r="D50" s="101" t="s">
        <v>87</v>
      </c>
    </row>
    <row r="51" spans="1:4" s="88" customFormat="1" ht="25.5" customHeight="1">
      <c r="A51" s="225"/>
      <c r="B51" s="219"/>
      <c r="C51" s="100" t="s">
        <v>89</v>
      </c>
      <c r="D51" s="102" t="s">
        <v>138</v>
      </c>
    </row>
    <row r="52" spans="1:4">
      <c r="A52" s="227" t="s">
        <v>81</v>
      </c>
      <c r="B52" s="222" t="s">
        <v>95</v>
      </c>
      <c r="C52" s="96" t="s">
        <v>89</v>
      </c>
      <c r="D52" s="101" t="s">
        <v>140</v>
      </c>
    </row>
    <row r="53" spans="1:4">
      <c r="A53" s="228"/>
      <c r="B53" s="223"/>
      <c r="C53" s="97" t="s">
        <v>89</v>
      </c>
      <c r="D53" s="94" t="s">
        <v>97</v>
      </c>
    </row>
    <row r="54" spans="1:4">
      <c r="A54" s="228"/>
      <c r="B54" s="218" t="s">
        <v>96</v>
      </c>
      <c r="C54" s="96" t="s">
        <v>89</v>
      </c>
      <c r="D54" s="101" t="s">
        <v>141</v>
      </c>
    </row>
    <row r="55" spans="1:4" ht="15.75" customHeight="1">
      <c r="A55" s="228"/>
      <c r="B55" s="226"/>
      <c r="C55" s="97" t="s">
        <v>89</v>
      </c>
      <c r="D55" s="94" t="s">
        <v>142</v>
      </c>
    </row>
    <row r="56" spans="1:4">
      <c r="A56" s="229"/>
      <c r="B56" s="219"/>
      <c r="C56" s="100" t="s">
        <v>89</v>
      </c>
      <c r="D56" s="102" t="s">
        <v>143</v>
      </c>
    </row>
  </sheetData>
  <mergeCells count="27">
    <mergeCell ref="B12:B15"/>
    <mergeCell ref="B16:B20"/>
    <mergeCell ref="A12:A20"/>
    <mergeCell ref="B21:B23"/>
    <mergeCell ref="B24:B26"/>
    <mergeCell ref="A21:A26"/>
    <mergeCell ref="A1:D1"/>
    <mergeCell ref="A3:D3"/>
    <mergeCell ref="C4:D4"/>
    <mergeCell ref="B5:B7"/>
    <mergeCell ref="B8:B11"/>
    <mergeCell ref="A5:A11"/>
    <mergeCell ref="B52:B53"/>
    <mergeCell ref="B54:B56"/>
    <mergeCell ref="A52:A56"/>
    <mergeCell ref="B30:B32"/>
    <mergeCell ref="B33:B34"/>
    <mergeCell ref="A35:A46"/>
    <mergeCell ref="A30:A34"/>
    <mergeCell ref="B39:B43"/>
    <mergeCell ref="B44:B46"/>
    <mergeCell ref="B35:B38"/>
    <mergeCell ref="A28:D28"/>
    <mergeCell ref="B50:B51"/>
    <mergeCell ref="C29:D29"/>
    <mergeCell ref="B47:B49"/>
    <mergeCell ref="A47:A51"/>
  </mergeCells>
  <phoneticPr fontId="3"/>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T41"/>
  <sheetViews>
    <sheetView showGridLines="0" zoomScale="85" zoomScaleNormal="100" zoomScaleSheetLayoutView="70" workbookViewId="0">
      <selection activeCell="B2" sqref="B2:G4"/>
    </sheetView>
  </sheetViews>
  <sheetFormatPr defaultColWidth="3" defaultRowHeight="13.5"/>
  <cols>
    <col min="1" max="1" width="0.85546875" style="176" customWidth="1"/>
    <col min="2" max="2" width="3.5703125" style="176" customWidth="1"/>
    <col min="3" max="4" width="5.140625" style="176" customWidth="1"/>
    <col min="5" max="5" width="15.140625" style="176" customWidth="1"/>
    <col min="6" max="8" width="8.42578125" style="176" customWidth="1"/>
    <col min="9" max="20" width="3" style="176" customWidth="1"/>
    <col min="21" max="21" width="3.140625" style="176" customWidth="1"/>
    <col min="22" max="256" width="3" style="176"/>
    <col min="257" max="257" width="0.85546875" style="176" customWidth="1"/>
    <col min="258" max="258" width="3.5703125" style="176" customWidth="1"/>
    <col min="259" max="260" width="5.140625" style="176" customWidth="1"/>
    <col min="261" max="261" width="15.140625" style="176" customWidth="1"/>
    <col min="262" max="264" width="8.42578125" style="176" customWidth="1"/>
    <col min="265" max="276" width="3" style="176" customWidth="1"/>
    <col min="277" max="277" width="3.140625" style="176" customWidth="1"/>
    <col min="278" max="512" width="3" style="176"/>
    <col min="513" max="513" width="0.85546875" style="176" customWidth="1"/>
    <col min="514" max="514" width="3.5703125" style="176" customWidth="1"/>
    <col min="515" max="516" width="5.140625" style="176" customWidth="1"/>
    <col min="517" max="517" width="15.140625" style="176" customWidth="1"/>
    <col min="518" max="520" width="8.42578125" style="176" customWidth="1"/>
    <col min="521" max="532" width="3" style="176" customWidth="1"/>
    <col min="533" max="533" width="3.140625" style="176" customWidth="1"/>
    <col min="534" max="768" width="3" style="176"/>
    <col min="769" max="769" width="0.85546875" style="176" customWidth="1"/>
    <col min="770" max="770" width="3.5703125" style="176" customWidth="1"/>
    <col min="771" max="772" width="5.140625" style="176" customWidth="1"/>
    <col min="773" max="773" width="15.140625" style="176" customWidth="1"/>
    <col min="774" max="776" width="8.42578125" style="176" customWidth="1"/>
    <col min="777" max="788" width="3" style="176" customWidth="1"/>
    <col min="789" max="789" width="3.140625" style="176" customWidth="1"/>
    <col min="790" max="1024" width="3" style="176"/>
    <col min="1025" max="1025" width="0.85546875" style="176" customWidth="1"/>
    <col min="1026" max="1026" width="3.5703125" style="176" customWidth="1"/>
    <col min="1027" max="1028" width="5.140625" style="176" customWidth="1"/>
    <col min="1029" max="1029" width="15.140625" style="176" customWidth="1"/>
    <col min="1030" max="1032" width="8.42578125" style="176" customWidth="1"/>
    <col min="1033" max="1044" width="3" style="176" customWidth="1"/>
    <col min="1045" max="1045" width="3.140625" style="176" customWidth="1"/>
    <col min="1046" max="1280" width="3" style="176"/>
    <col min="1281" max="1281" width="0.85546875" style="176" customWidth="1"/>
    <col min="1282" max="1282" width="3.5703125" style="176" customWidth="1"/>
    <col min="1283" max="1284" width="5.140625" style="176" customWidth="1"/>
    <col min="1285" max="1285" width="15.140625" style="176" customWidth="1"/>
    <col min="1286" max="1288" width="8.42578125" style="176" customWidth="1"/>
    <col min="1289" max="1300" width="3" style="176" customWidth="1"/>
    <col min="1301" max="1301" width="3.140625" style="176" customWidth="1"/>
    <col min="1302" max="1536" width="3" style="176"/>
    <col min="1537" max="1537" width="0.85546875" style="176" customWidth="1"/>
    <col min="1538" max="1538" width="3.5703125" style="176" customWidth="1"/>
    <col min="1539" max="1540" width="5.140625" style="176" customWidth="1"/>
    <col min="1541" max="1541" width="15.140625" style="176" customWidth="1"/>
    <col min="1542" max="1544" width="8.42578125" style="176" customWidth="1"/>
    <col min="1545" max="1556" width="3" style="176" customWidth="1"/>
    <col min="1557" max="1557" width="3.140625" style="176" customWidth="1"/>
    <col min="1558" max="1792" width="3" style="176"/>
    <col min="1793" max="1793" width="0.85546875" style="176" customWidth="1"/>
    <col min="1794" max="1794" width="3.5703125" style="176" customWidth="1"/>
    <col min="1795" max="1796" width="5.140625" style="176" customWidth="1"/>
    <col min="1797" max="1797" width="15.140625" style="176" customWidth="1"/>
    <col min="1798" max="1800" width="8.42578125" style="176" customWidth="1"/>
    <col min="1801" max="1812" width="3" style="176" customWidth="1"/>
    <col min="1813" max="1813" width="3.140625" style="176" customWidth="1"/>
    <col min="1814" max="2048" width="3" style="176"/>
    <col min="2049" max="2049" width="0.85546875" style="176" customWidth="1"/>
    <col min="2050" max="2050" width="3.5703125" style="176" customWidth="1"/>
    <col min="2051" max="2052" width="5.140625" style="176" customWidth="1"/>
    <col min="2053" max="2053" width="15.140625" style="176" customWidth="1"/>
    <col min="2054" max="2056" width="8.42578125" style="176" customWidth="1"/>
    <col min="2057" max="2068" width="3" style="176" customWidth="1"/>
    <col min="2069" max="2069" width="3.140625" style="176" customWidth="1"/>
    <col min="2070" max="2304" width="3" style="176"/>
    <col min="2305" max="2305" width="0.85546875" style="176" customWidth="1"/>
    <col min="2306" max="2306" width="3.5703125" style="176" customWidth="1"/>
    <col min="2307" max="2308" width="5.140625" style="176" customWidth="1"/>
    <col min="2309" max="2309" width="15.140625" style="176" customWidth="1"/>
    <col min="2310" max="2312" width="8.42578125" style="176" customWidth="1"/>
    <col min="2313" max="2324" width="3" style="176" customWidth="1"/>
    <col min="2325" max="2325" width="3.140625" style="176" customWidth="1"/>
    <col min="2326" max="2560" width="3" style="176"/>
    <col min="2561" max="2561" width="0.85546875" style="176" customWidth="1"/>
    <col min="2562" max="2562" width="3.5703125" style="176" customWidth="1"/>
    <col min="2563" max="2564" width="5.140625" style="176" customWidth="1"/>
    <col min="2565" max="2565" width="15.140625" style="176" customWidth="1"/>
    <col min="2566" max="2568" width="8.42578125" style="176" customWidth="1"/>
    <col min="2569" max="2580" width="3" style="176" customWidth="1"/>
    <col min="2581" max="2581" width="3.140625" style="176" customWidth="1"/>
    <col min="2582" max="2816" width="3" style="176"/>
    <col min="2817" max="2817" width="0.85546875" style="176" customWidth="1"/>
    <col min="2818" max="2818" width="3.5703125" style="176" customWidth="1"/>
    <col min="2819" max="2820" width="5.140625" style="176" customWidth="1"/>
    <col min="2821" max="2821" width="15.140625" style="176" customWidth="1"/>
    <col min="2822" max="2824" width="8.42578125" style="176" customWidth="1"/>
    <col min="2825" max="2836" width="3" style="176" customWidth="1"/>
    <col min="2837" max="2837" width="3.140625" style="176" customWidth="1"/>
    <col min="2838" max="3072" width="3" style="176"/>
    <col min="3073" max="3073" width="0.85546875" style="176" customWidth="1"/>
    <col min="3074" max="3074" width="3.5703125" style="176" customWidth="1"/>
    <col min="3075" max="3076" width="5.140625" style="176" customWidth="1"/>
    <col min="3077" max="3077" width="15.140625" style="176" customWidth="1"/>
    <col min="3078" max="3080" width="8.42578125" style="176" customWidth="1"/>
    <col min="3081" max="3092" width="3" style="176" customWidth="1"/>
    <col min="3093" max="3093" width="3.140625" style="176" customWidth="1"/>
    <col min="3094" max="3328" width="3" style="176"/>
    <col min="3329" max="3329" width="0.85546875" style="176" customWidth="1"/>
    <col min="3330" max="3330" width="3.5703125" style="176" customWidth="1"/>
    <col min="3331" max="3332" width="5.140625" style="176" customWidth="1"/>
    <col min="3333" max="3333" width="15.140625" style="176" customWidth="1"/>
    <col min="3334" max="3336" width="8.42578125" style="176" customWidth="1"/>
    <col min="3337" max="3348" width="3" style="176" customWidth="1"/>
    <col min="3349" max="3349" width="3.140625" style="176" customWidth="1"/>
    <col min="3350" max="3584" width="3" style="176"/>
    <col min="3585" max="3585" width="0.85546875" style="176" customWidth="1"/>
    <col min="3586" max="3586" width="3.5703125" style="176" customWidth="1"/>
    <col min="3587" max="3588" width="5.140625" style="176" customWidth="1"/>
    <col min="3589" max="3589" width="15.140625" style="176" customWidth="1"/>
    <col min="3590" max="3592" width="8.42578125" style="176" customWidth="1"/>
    <col min="3593" max="3604" width="3" style="176" customWidth="1"/>
    <col min="3605" max="3605" width="3.140625" style="176" customWidth="1"/>
    <col min="3606" max="3840" width="3" style="176"/>
    <col min="3841" max="3841" width="0.85546875" style="176" customWidth="1"/>
    <col min="3842" max="3842" width="3.5703125" style="176" customWidth="1"/>
    <col min="3843" max="3844" width="5.140625" style="176" customWidth="1"/>
    <col min="3845" max="3845" width="15.140625" style="176" customWidth="1"/>
    <col min="3846" max="3848" width="8.42578125" style="176" customWidth="1"/>
    <col min="3849" max="3860" width="3" style="176" customWidth="1"/>
    <col min="3861" max="3861" width="3.140625" style="176" customWidth="1"/>
    <col min="3862" max="4096" width="3" style="176"/>
    <col min="4097" max="4097" width="0.85546875" style="176" customWidth="1"/>
    <col min="4098" max="4098" width="3.5703125" style="176" customWidth="1"/>
    <col min="4099" max="4100" width="5.140625" style="176" customWidth="1"/>
    <col min="4101" max="4101" width="15.140625" style="176" customWidth="1"/>
    <col min="4102" max="4104" width="8.42578125" style="176" customWidth="1"/>
    <col min="4105" max="4116" width="3" style="176" customWidth="1"/>
    <col min="4117" max="4117" width="3.140625" style="176" customWidth="1"/>
    <col min="4118" max="4352" width="3" style="176"/>
    <col min="4353" max="4353" width="0.85546875" style="176" customWidth="1"/>
    <col min="4354" max="4354" width="3.5703125" style="176" customWidth="1"/>
    <col min="4355" max="4356" width="5.140625" style="176" customWidth="1"/>
    <col min="4357" max="4357" width="15.140625" style="176" customWidth="1"/>
    <col min="4358" max="4360" width="8.42578125" style="176" customWidth="1"/>
    <col min="4361" max="4372" width="3" style="176" customWidth="1"/>
    <col min="4373" max="4373" width="3.140625" style="176" customWidth="1"/>
    <col min="4374" max="4608" width="3" style="176"/>
    <col min="4609" max="4609" width="0.85546875" style="176" customWidth="1"/>
    <col min="4610" max="4610" width="3.5703125" style="176" customWidth="1"/>
    <col min="4611" max="4612" width="5.140625" style="176" customWidth="1"/>
    <col min="4613" max="4613" width="15.140625" style="176" customWidth="1"/>
    <col min="4614" max="4616" width="8.42578125" style="176" customWidth="1"/>
    <col min="4617" max="4628" width="3" style="176" customWidth="1"/>
    <col min="4629" max="4629" width="3.140625" style="176" customWidth="1"/>
    <col min="4630" max="4864" width="3" style="176"/>
    <col min="4865" max="4865" width="0.85546875" style="176" customWidth="1"/>
    <col min="4866" max="4866" width="3.5703125" style="176" customWidth="1"/>
    <col min="4867" max="4868" width="5.140625" style="176" customWidth="1"/>
    <col min="4869" max="4869" width="15.140625" style="176" customWidth="1"/>
    <col min="4870" max="4872" width="8.42578125" style="176" customWidth="1"/>
    <col min="4873" max="4884" width="3" style="176" customWidth="1"/>
    <col min="4885" max="4885" width="3.140625" style="176" customWidth="1"/>
    <col min="4886" max="5120" width="3" style="176"/>
    <col min="5121" max="5121" width="0.85546875" style="176" customWidth="1"/>
    <col min="5122" max="5122" width="3.5703125" style="176" customWidth="1"/>
    <col min="5123" max="5124" width="5.140625" style="176" customWidth="1"/>
    <col min="5125" max="5125" width="15.140625" style="176" customWidth="1"/>
    <col min="5126" max="5128" width="8.42578125" style="176" customWidth="1"/>
    <col min="5129" max="5140" width="3" style="176" customWidth="1"/>
    <col min="5141" max="5141" width="3.140625" style="176" customWidth="1"/>
    <col min="5142" max="5376" width="3" style="176"/>
    <col min="5377" max="5377" width="0.85546875" style="176" customWidth="1"/>
    <col min="5378" max="5378" width="3.5703125" style="176" customWidth="1"/>
    <col min="5379" max="5380" width="5.140625" style="176" customWidth="1"/>
    <col min="5381" max="5381" width="15.140625" style="176" customWidth="1"/>
    <col min="5382" max="5384" width="8.42578125" style="176" customWidth="1"/>
    <col min="5385" max="5396" width="3" style="176" customWidth="1"/>
    <col min="5397" max="5397" width="3.140625" style="176" customWidth="1"/>
    <col min="5398" max="5632" width="3" style="176"/>
    <col min="5633" max="5633" width="0.85546875" style="176" customWidth="1"/>
    <col min="5634" max="5634" width="3.5703125" style="176" customWidth="1"/>
    <col min="5635" max="5636" width="5.140625" style="176" customWidth="1"/>
    <col min="5637" max="5637" width="15.140625" style="176" customWidth="1"/>
    <col min="5638" max="5640" width="8.42578125" style="176" customWidth="1"/>
    <col min="5641" max="5652" width="3" style="176" customWidth="1"/>
    <col min="5653" max="5653" width="3.140625" style="176" customWidth="1"/>
    <col min="5654" max="5888" width="3" style="176"/>
    <col min="5889" max="5889" width="0.85546875" style="176" customWidth="1"/>
    <col min="5890" max="5890" width="3.5703125" style="176" customWidth="1"/>
    <col min="5891" max="5892" width="5.140625" style="176" customWidth="1"/>
    <col min="5893" max="5893" width="15.140625" style="176" customWidth="1"/>
    <col min="5894" max="5896" width="8.42578125" style="176" customWidth="1"/>
    <col min="5897" max="5908" width="3" style="176" customWidth="1"/>
    <col min="5909" max="5909" width="3.140625" style="176" customWidth="1"/>
    <col min="5910" max="6144" width="3" style="176"/>
    <col min="6145" max="6145" width="0.85546875" style="176" customWidth="1"/>
    <col min="6146" max="6146" width="3.5703125" style="176" customWidth="1"/>
    <col min="6147" max="6148" width="5.140625" style="176" customWidth="1"/>
    <col min="6149" max="6149" width="15.140625" style="176" customWidth="1"/>
    <col min="6150" max="6152" width="8.42578125" style="176" customWidth="1"/>
    <col min="6153" max="6164" width="3" style="176" customWidth="1"/>
    <col min="6165" max="6165" width="3.140625" style="176" customWidth="1"/>
    <col min="6166" max="6400" width="3" style="176"/>
    <col min="6401" max="6401" width="0.85546875" style="176" customWidth="1"/>
    <col min="6402" max="6402" width="3.5703125" style="176" customWidth="1"/>
    <col min="6403" max="6404" width="5.140625" style="176" customWidth="1"/>
    <col min="6405" max="6405" width="15.140625" style="176" customWidth="1"/>
    <col min="6406" max="6408" width="8.42578125" style="176" customWidth="1"/>
    <col min="6409" max="6420" width="3" style="176" customWidth="1"/>
    <col min="6421" max="6421" width="3.140625" style="176" customWidth="1"/>
    <col min="6422" max="6656" width="3" style="176"/>
    <col min="6657" max="6657" width="0.85546875" style="176" customWidth="1"/>
    <col min="6658" max="6658" width="3.5703125" style="176" customWidth="1"/>
    <col min="6659" max="6660" width="5.140625" style="176" customWidth="1"/>
    <col min="6661" max="6661" width="15.140625" style="176" customWidth="1"/>
    <col min="6662" max="6664" width="8.42578125" style="176" customWidth="1"/>
    <col min="6665" max="6676" width="3" style="176" customWidth="1"/>
    <col min="6677" max="6677" width="3.140625" style="176" customWidth="1"/>
    <col min="6678" max="6912" width="3" style="176"/>
    <col min="6913" max="6913" width="0.85546875" style="176" customWidth="1"/>
    <col min="6914" max="6914" width="3.5703125" style="176" customWidth="1"/>
    <col min="6915" max="6916" width="5.140625" style="176" customWidth="1"/>
    <col min="6917" max="6917" width="15.140625" style="176" customWidth="1"/>
    <col min="6918" max="6920" width="8.42578125" style="176" customWidth="1"/>
    <col min="6921" max="6932" width="3" style="176" customWidth="1"/>
    <col min="6933" max="6933" width="3.140625" style="176" customWidth="1"/>
    <col min="6934" max="7168" width="3" style="176"/>
    <col min="7169" max="7169" width="0.85546875" style="176" customWidth="1"/>
    <col min="7170" max="7170" width="3.5703125" style="176" customWidth="1"/>
    <col min="7171" max="7172" width="5.140625" style="176" customWidth="1"/>
    <col min="7173" max="7173" width="15.140625" style="176" customWidth="1"/>
    <col min="7174" max="7176" width="8.42578125" style="176" customWidth="1"/>
    <col min="7177" max="7188" width="3" style="176" customWidth="1"/>
    <col min="7189" max="7189" width="3.140625" style="176" customWidth="1"/>
    <col min="7190" max="7424" width="3" style="176"/>
    <col min="7425" max="7425" width="0.85546875" style="176" customWidth="1"/>
    <col min="7426" max="7426" width="3.5703125" style="176" customWidth="1"/>
    <col min="7427" max="7428" width="5.140625" style="176" customWidth="1"/>
    <col min="7429" max="7429" width="15.140625" style="176" customWidth="1"/>
    <col min="7430" max="7432" width="8.42578125" style="176" customWidth="1"/>
    <col min="7433" max="7444" width="3" style="176" customWidth="1"/>
    <col min="7445" max="7445" width="3.140625" style="176" customWidth="1"/>
    <col min="7446" max="7680" width="3" style="176"/>
    <col min="7681" max="7681" width="0.85546875" style="176" customWidth="1"/>
    <col min="7682" max="7682" width="3.5703125" style="176" customWidth="1"/>
    <col min="7683" max="7684" width="5.140625" style="176" customWidth="1"/>
    <col min="7685" max="7685" width="15.140625" style="176" customWidth="1"/>
    <col min="7686" max="7688" width="8.42578125" style="176" customWidth="1"/>
    <col min="7689" max="7700" width="3" style="176" customWidth="1"/>
    <col min="7701" max="7701" width="3.140625" style="176" customWidth="1"/>
    <col min="7702" max="7936" width="3" style="176"/>
    <col min="7937" max="7937" width="0.85546875" style="176" customWidth="1"/>
    <col min="7938" max="7938" width="3.5703125" style="176" customWidth="1"/>
    <col min="7939" max="7940" width="5.140625" style="176" customWidth="1"/>
    <col min="7941" max="7941" width="15.140625" style="176" customWidth="1"/>
    <col min="7942" max="7944" width="8.42578125" style="176" customWidth="1"/>
    <col min="7945" max="7956" width="3" style="176" customWidth="1"/>
    <col min="7957" max="7957" width="3.140625" style="176" customWidth="1"/>
    <col min="7958" max="8192" width="3" style="176"/>
    <col min="8193" max="8193" width="0.85546875" style="176" customWidth="1"/>
    <col min="8194" max="8194" width="3.5703125" style="176" customWidth="1"/>
    <col min="8195" max="8196" width="5.140625" style="176" customWidth="1"/>
    <col min="8197" max="8197" width="15.140625" style="176" customWidth="1"/>
    <col min="8198" max="8200" width="8.42578125" style="176" customWidth="1"/>
    <col min="8201" max="8212" width="3" style="176" customWidth="1"/>
    <col min="8213" max="8213" width="3.140625" style="176" customWidth="1"/>
    <col min="8214" max="8448" width="3" style="176"/>
    <col min="8449" max="8449" width="0.85546875" style="176" customWidth="1"/>
    <col min="8450" max="8450" width="3.5703125" style="176" customWidth="1"/>
    <col min="8451" max="8452" width="5.140625" style="176" customWidth="1"/>
    <col min="8453" max="8453" width="15.140625" style="176" customWidth="1"/>
    <col min="8454" max="8456" width="8.42578125" style="176" customWidth="1"/>
    <col min="8457" max="8468" width="3" style="176" customWidth="1"/>
    <col min="8469" max="8469" width="3.140625" style="176" customWidth="1"/>
    <col min="8470" max="8704" width="3" style="176"/>
    <col min="8705" max="8705" width="0.85546875" style="176" customWidth="1"/>
    <col min="8706" max="8706" width="3.5703125" style="176" customWidth="1"/>
    <col min="8707" max="8708" width="5.140625" style="176" customWidth="1"/>
    <col min="8709" max="8709" width="15.140625" style="176" customWidth="1"/>
    <col min="8710" max="8712" width="8.42578125" style="176" customWidth="1"/>
    <col min="8713" max="8724" width="3" style="176" customWidth="1"/>
    <col min="8725" max="8725" width="3.140625" style="176" customWidth="1"/>
    <col min="8726" max="8960" width="3" style="176"/>
    <col min="8961" max="8961" width="0.85546875" style="176" customWidth="1"/>
    <col min="8962" max="8962" width="3.5703125" style="176" customWidth="1"/>
    <col min="8963" max="8964" width="5.140625" style="176" customWidth="1"/>
    <col min="8965" max="8965" width="15.140625" style="176" customWidth="1"/>
    <col min="8966" max="8968" width="8.42578125" style="176" customWidth="1"/>
    <col min="8969" max="8980" width="3" style="176" customWidth="1"/>
    <col min="8981" max="8981" width="3.140625" style="176" customWidth="1"/>
    <col min="8982" max="9216" width="3" style="176"/>
    <col min="9217" max="9217" width="0.85546875" style="176" customWidth="1"/>
    <col min="9218" max="9218" width="3.5703125" style="176" customWidth="1"/>
    <col min="9219" max="9220" width="5.140625" style="176" customWidth="1"/>
    <col min="9221" max="9221" width="15.140625" style="176" customWidth="1"/>
    <col min="9222" max="9224" width="8.42578125" style="176" customWidth="1"/>
    <col min="9225" max="9236" width="3" style="176" customWidth="1"/>
    <col min="9237" max="9237" width="3.140625" style="176" customWidth="1"/>
    <col min="9238" max="9472" width="3" style="176"/>
    <col min="9473" max="9473" width="0.85546875" style="176" customWidth="1"/>
    <col min="9474" max="9474" width="3.5703125" style="176" customWidth="1"/>
    <col min="9475" max="9476" width="5.140625" style="176" customWidth="1"/>
    <col min="9477" max="9477" width="15.140625" style="176" customWidth="1"/>
    <col min="9478" max="9480" width="8.42578125" style="176" customWidth="1"/>
    <col min="9481" max="9492" width="3" style="176" customWidth="1"/>
    <col min="9493" max="9493" width="3.140625" style="176" customWidth="1"/>
    <col min="9494" max="9728" width="3" style="176"/>
    <col min="9729" max="9729" width="0.85546875" style="176" customWidth="1"/>
    <col min="9730" max="9730" width="3.5703125" style="176" customWidth="1"/>
    <col min="9731" max="9732" width="5.140625" style="176" customWidth="1"/>
    <col min="9733" max="9733" width="15.140625" style="176" customWidth="1"/>
    <col min="9734" max="9736" width="8.42578125" style="176" customWidth="1"/>
    <col min="9737" max="9748" width="3" style="176" customWidth="1"/>
    <col min="9749" max="9749" width="3.140625" style="176" customWidth="1"/>
    <col min="9750" max="9984" width="3" style="176"/>
    <col min="9985" max="9985" width="0.85546875" style="176" customWidth="1"/>
    <col min="9986" max="9986" width="3.5703125" style="176" customWidth="1"/>
    <col min="9987" max="9988" width="5.140625" style="176" customWidth="1"/>
    <col min="9989" max="9989" width="15.140625" style="176" customWidth="1"/>
    <col min="9990" max="9992" width="8.42578125" style="176" customWidth="1"/>
    <col min="9993" max="10004" width="3" style="176" customWidth="1"/>
    <col min="10005" max="10005" width="3.140625" style="176" customWidth="1"/>
    <col min="10006" max="10240" width="3" style="176"/>
    <col min="10241" max="10241" width="0.85546875" style="176" customWidth="1"/>
    <col min="10242" max="10242" width="3.5703125" style="176" customWidth="1"/>
    <col min="10243" max="10244" width="5.140625" style="176" customWidth="1"/>
    <col min="10245" max="10245" width="15.140625" style="176" customWidth="1"/>
    <col min="10246" max="10248" width="8.42578125" style="176" customWidth="1"/>
    <col min="10249" max="10260" width="3" style="176" customWidth="1"/>
    <col min="10261" max="10261" width="3.140625" style="176" customWidth="1"/>
    <col min="10262" max="10496" width="3" style="176"/>
    <col min="10497" max="10497" width="0.85546875" style="176" customWidth="1"/>
    <col min="10498" max="10498" width="3.5703125" style="176" customWidth="1"/>
    <col min="10499" max="10500" width="5.140625" style="176" customWidth="1"/>
    <col min="10501" max="10501" width="15.140625" style="176" customWidth="1"/>
    <col min="10502" max="10504" width="8.42578125" style="176" customWidth="1"/>
    <col min="10505" max="10516" width="3" style="176" customWidth="1"/>
    <col min="10517" max="10517" width="3.140625" style="176" customWidth="1"/>
    <col min="10518" max="10752" width="3" style="176"/>
    <col min="10753" max="10753" width="0.85546875" style="176" customWidth="1"/>
    <col min="10754" max="10754" width="3.5703125" style="176" customWidth="1"/>
    <col min="10755" max="10756" width="5.140625" style="176" customWidth="1"/>
    <col min="10757" max="10757" width="15.140625" style="176" customWidth="1"/>
    <col min="10758" max="10760" width="8.42578125" style="176" customWidth="1"/>
    <col min="10761" max="10772" width="3" style="176" customWidth="1"/>
    <col min="10773" max="10773" width="3.140625" style="176" customWidth="1"/>
    <col min="10774" max="11008" width="3" style="176"/>
    <col min="11009" max="11009" width="0.85546875" style="176" customWidth="1"/>
    <col min="11010" max="11010" width="3.5703125" style="176" customWidth="1"/>
    <col min="11011" max="11012" width="5.140625" style="176" customWidth="1"/>
    <col min="11013" max="11013" width="15.140625" style="176" customWidth="1"/>
    <col min="11014" max="11016" width="8.42578125" style="176" customWidth="1"/>
    <col min="11017" max="11028" width="3" style="176" customWidth="1"/>
    <col min="11029" max="11029" width="3.140625" style="176" customWidth="1"/>
    <col min="11030" max="11264" width="3" style="176"/>
    <col min="11265" max="11265" width="0.85546875" style="176" customWidth="1"/>
    <col min="11266" max="11266" width="3.5703125" style="176" customWidth="1"/>
    <col min="11267" max="11268" width="5.140625" style="176" customWidth="1"/>
    <col min="11269" max="11269" width="15.140625" style="176" customWidth="1"/>
    <col min="11270" max="11272" width="8.42578125" style="176" customWidth="1"/>
    <col min="11273" max="11284" width="3" style="176" customWidth="1"/>
    <col min="11285" max="11285" width="3.140625" style="176" customWidth="1"/>
    <col min="11286" max="11520" width="3" style="176"/>
    <col min="11521" max="11521" width="0.85546875" style="176" customWidth="1"/>
    <col min="11522" max="11522" width="3.5703125" style="176" customWidth="1"/>
    <col min="11523" max="11524" width="5.140625" style="176" customWidth="1"/>
    <col min="11525" max="11525" width="15.140625" style="176" customWidth="1"/>
    <col min="11526" max="11528" width="8.42578125" style="176" customWidth="1"/>
    <col min="11529" max="11540" width="3" style="176" customWidth="1"/>
    <col min="11541" max="11541" width="3.140625" style="176" customWidth="1"/>
    <col min="11542" max="11776" width="3" style="176"/>
    <col min="11777" max="11777" width="0.85546875" style="176" customWidth="1"/>
    <col min="11778" max="11778" width="3.5703125" style="176" customWidth="1"/>
    <col min="11779" max="11780" width="5.140625" style="176" customWidth="1"/>
    <col min="11781" max="11781" width="15.140625" style="176" customWidth="1"/>
    <col min="11782" max="11784" width="8.42578125" style="176" customWidth="1"/>
    <col min="11785" max="11796" width="3" style="176" customWidth="1"/>
    <col min="11797" max="11797" width="3.140625" style="176" customWidth="1"/>
    <col min="11798" max="12032" width="3" style="176"/>
    <col min="12033" max="12033" width="0.85546875" style="176" customWidth="1"/>
    <col min="12034" max="12034" width="3.5703125" style="176" customWidth="1"/>
    <col min="12035" max="12036" width="5.140625" style="176" customWidth="1"/>
    <col min="12037" max="12037" width="15.140625" style="176" customWidth="1"/>
    <col min="12038" max="12040" width="8.42578125" style="176" customWidth="1"/>
    <col min="12041" max="12052" width="3" style="176" customWidth="1"/>
    <col min="12053" max="12053" width="3.140625" style="176" customWidth="1"/>
    <col min="12054" max="12288" width="3" style="176"/>
    <col min="12289" max="12289" width="0.85546875" style="176" customWidth="1"/>
    <col min="12290" max="12290" width="3.5703125" style="176" customWidth="1"/>
    <col min="12291" max="12292" width="5.140625" style="176" customWidth="1"/>
    <col min="12293" max="12293" width="15.140625" style="176" customWidth="1"/>
    <col min="12294" max="12296" width="8.42578125" style="176" customWidth="1"/>
    <col min="12297" max="12308" width="3" style="176" customWidth="1"/>
    <col min="12309" max="12309" width="3.140625" style="176" customWidth="1"/>
    <col min="12310" max="12544" width="3" style="176"/>
    <col min="12545" max="12545" width="0.85546875" style="176" customWidth="1"/>
    <col min="12546" max="12546" width="3.5703125" style="176" customWidth="1"/>
    <col min="12547" max="12548" width="5.140625" style="176" customWidth="1"/>
    <col min="12549" max="12549" width="15.140625" style="176" customWidth="1"/>
    <col min="12550" max="12552" width="8.42578125" style="176" customWidth="1"/>
    <col min="12553" max="12564" width="3" style="176" customWidth="1"/>
    <col min="12565" max="12565" width="3.140625" style="176" customWidth="1"/>
    <col min="12566" max="12800" width="3" style="176"/>
    <col min="12801" max="12801" width="0.85546875" style="176" customWidth="1"/>
    <col min="12802" max="12802" width="3.5703125" style="176" customWidth="1"/>
    <col min="12803" max="12804" width="5.140625" style="176" customWidth="1"/>
    <col min="12805" max="12805" width="15.140625" style="176" customWidth="1"/>
    <col min="12806" max="12808" width="8.42578125" style="176" customWidth="1"/>
    <col min="12809" max="12820" width="3" style="176" customWidth="1"/>
    <col min="12821" max="12821" width="3.140625" style="176" customWidth="1"/>
    <col min="12822" max="13056" width="3" style="176"/>
    <col min="13057" max="13057" width="0.85546875" style="176" customWidth="1"/>
    <col min="13058" max="13058" width="3.5703125" style="176" customWidth="1"/>
    <col min="13059" max="13060" width="5.140625" style="176" customWidth="1"/>
    <col min="13061" max="13061" width="15.140625" style="176" customWidth="1"/>
    <col min="13062" max="13064" width="8.42578125" style="176" customWidth="1"/>
    <col min="13065" max="13076" width="3" style="176" customWidth="1"/>
    <col min="13077" max="13077" width="3.140625" style="176" customWidth="1"/>
    <col min="13078" max="13312" width="3" style="176"/>
    <col min="13313" max="13313" width="0.85546875" style="176" customWidth="1"/>
    <col min="13314" max="13314" width="3.5703125" style="176" customWidth="1"/>
    <col min="13315" max="13316" width="5.140625" style="176" customWidth="1"/>
    <col min="13317" max="13317" width="15.140625" style="176" customWidth="1"/>
    <col min="13318" max="13320" width="8.42578125" style="176" customWidth="1"/>
    <col min="13321" max="13332" width="3" style="176" customWidth="1"/>
    <col min="13333" max="13333" width="3.140625" style="176" customWidth="1"/>
    <col min="13334" max="13568" width="3" style="176"/>
    <col min="13569" max="13569" width="0.85546875" style="176" customWidth="1"/>
    <col min="13570" max="13570" width="3.5703125" style="176" customWidth="1"/>
    <col min="13571" max="13572" width="5.140625" style="176" customWidth="1"/>
    <col min="13573" max="13573" width="15.140625" style="176" customWidth="1"/>
    <col min="13574" max="13576" width="8.42578125" style="176" customWidth="1"/>
    <col min="13577" max="13588" width="3" style="176" customWidth="1"/>
    <col min="13589" max="13589" width="3.140625" style="176" customWidth="1"/>
    <col min="13590" max="13824" width="3" style="176"/>
    <col min="13825" max="13825" width="0.85546875" style="176" customWidth="1"/>
    <col min="13826" max="13826" width="3.5703125" style="176" customWidth="1"/>
    <col min="13827" max="13828" width="5.140625" style="176" customWidth="1"/>
    <col min="13829" max="13829" width="15.140625" style="176" customWidth="1"/>
    <col min="13830" max="13832" width="8.42578125" style="176" customWidth="1"/>
    <col min="13833" max="13844" width="3" style="176" customWidth="1"/>
    <col min="13845" max="13845" width="3.140625" style="176" customWidth="1"/>
    <col min="13846" max="14080" width="3" style="176"/>
    <col min="14081" max="14081" width="0.85546875" style="176" customWidth="1"/>
    <col min="14082" max="14082" width="3.5703125" style="176" customWidth="1"/>
    <col min="14083" max="14084" width="5.140625" style="176" customWidth="1"/>
    <col min="14085" max="14085" width="15.140625" style="176" customWidth="1"/>
    <col min="14086" max="14088" width="8.42578125" style="176" customWidth="1"/>
    <col min="14089" max="14100" width="3" style="176" customWidth="1"/>
    <col min="14101" max="14101" width="3.140625" style="176" customWidth="1"/>
    <col min="14102" max="14336" width="3" style="176"/>
    <col min="14337" max="14337" width="0.85546875" style="176" customWidth="1"/>
    <col min="14338" max="14338" width="3.5703125" style="176" customWidth="1"/>
    <col min="14339" max="14340" width="5.140625" style="176" customWidth="1"/>
    <col min="14341" max="14341" width="15.140625" style="176" customWidth="1"/>
    <col min="14342" max="14344" width="8.42578125" style="176" customWidth="1"/>
    <col min="14345" max="14356" width="3" style="176" customWidth="1"/>
    <col min="14357" max="14357" width="3.140625" style="176" customWidth="1"/>
    <col min="14358" max="14592" width="3" style="176"/>
    <col min="14593" max="14593" width="0.85546875" style="176" customWidth="1"/>
    <col min="14594" max="14594" width="3.5703125" style="176" customWidth="1"/>
    <col min="14595" max="14596" width="5.140625" style="176" customWidth="1"/>
    <col min="14597" max="14597" width="15.140625" style="176" customWidth="1"/>
    <col min="14598" max="14600" width="8.42578125" style="176" customWidth="1"/>
    <col min="14601" max="14612" width="3" style="176" customWidth="1"/>
    <col min="14613" max="14613" width="3.140625" style="176" customWidth="1"/>
    <col min="14614" max="14848" width="3" style="176"/>
    <col min="14849" max="14849" width="0.85546875" style="176" customWidth="1"/>
    <col min="14850" max="14850" width="3.5703125" style="176" customWidth="1"/>
    <col min="14851" max="14852" width="5.140625" style="176" customWidth="1"/>
    <col min="14853" max="14853" width="15.140625" style="176" customWidth="1"/>
    <col min="14854" max="14856" width="8.42578125" style="176" customWidth="1"/>
    <col min="14857" max="14868" width="3" style="176" customWidth="1"/>
    <col min="14869" max="14869" width="3.140625" style="176" customWidth="1"/>
    <col min="14870" max="15104" width="3" style="176"/>
    <col min="15105" max="15105" width="0.85546875" style="176" customWidth="1"/>
    <col min="15106" max="15106" width="3.5703125" style="176" customWidth="1"/>
    <col min="15107" max="15108" width="5.140625" style="176" customWidth="1"/>
    <col min="15109" max="15109" width="15.140625" style="176" customWidth="1"/>
    <col min="15110" max="15112" width="8.42578125" style="176" customWidth="1"/>
    <col min="15113" max="15124" width="3" style="176" customWidth="1"/>
    <col min="15125" max="15125" width="3.140625" style="176" customWidth="1"/>
    <col min="15126" max="15360" width="3" style="176"/>
    <col min="15361" max="15361" width="0.85546875" style="176" customWidth="1"/>
    <col min="15362" max="15362" width="3.5703125" style="176" customWidth="1"/>
    <col min="15363" max="15364" width="5.140625" style="176" customWidth="1"/>
    <col min="15365" max="15365" width="15.140625" style="176" customWidth="1"/>
    <col min="15366" max="15368" width="8.42578125" style="176" customWidth="1"/>
    <col min="15369" max="15380" width="3" style="176" customWidth="1"/>
    <col min="15381" max="15381" width="3.140625" style="176" customWidth="1"/>
    <col min="15382" max="15616" width="3" style="176"/>
    <col min="15617" max="15617" width="0.85546875" style="176" customWidth="1"/>
    <col min="15618" max="15618" width="3.5703125" style="176" customWidth="1"/>
    <col min="15619" max="15620" width="5.140625" style="176" customWidth="1"/>
    <col min="15621" max="15621" width="15.140625" style="176" customWidth="1"/>
    <col min="15622" max="15624" width="8.42578125" style="176" customWidth="1"/>
    <col min="15625" max="15636" width="3" style="176" customWidth="1"/>
    <col min="15637" max="15637" width="3.140625" style="176" customWidth="1"/>
    <col min="15638" max="15872" width="3" style="176"/>
    <col min="15873" max="15873" width="0.85546875" style="176" customWidth="1"/>
    <col min="15874" max="15874" width="3.5703125" style="176" customWidth="1"/>
    <col min="15875" max="15876" width="5.140625" style="176" customWidth="1"/>
    <col min="15877" max="15877" width="15.140625" style="176" customWidth="1"/>
    <col min="15878" max="15880" width="8.42578125" style="176" customWidth="1"/>
    <col min="15881" max="15892" width="3" style="176" customWidth="1"/>
    <col min="15893" max="15893" width="3.140625" style="176" customWidth="1"/>
    <col min="15894" max="16128" width="3" style="176"/>
    <col min="16129" max="16129" width="0.85546875" style="176" customWidth="1"/>
    <col min="16130" max="16130" width="3.5703125" style="176" customWidth="1"/>
    <col min="16131" max="16132" width="5.140625" style="176" customWidth="1"/>
    <col min="16133" max="16133" width="15.140625" style="176" customWidth="1"/>
    <col min="16134" max="16136" width="8.42578125" style="176" customWidth="1"/>
    <col min="16137" max="16148" width="3" style="176" customWidth="1"/>
    <col min="16149" max="16149" width="3.140625" style="176" customWidth="1"/>
    <col min="16150" max="16384" width="3" style="176"/>
  </cols>
  <sheetData>
    <row r="1" spans="1:42" s="110" customFormat="1" ht="3.75" customHeight="1"/>
    <row r="2" spans="1:42" s="110" customFormat="1" ht="15" customHeight="1">
      <c r="B2" s="267" t="s">
        <v>182</v>
      </c>
      <c r="C2" s="268"/>
      <c r="D2" s="268"/>
      <c r="E2" s="268"/>
      <c r="F2" s="268"/>
      <c r="G2" s="268"/>
      <c r="H2" s="111"/>
      <c r="I2" s="112"/>
      <c r="J2" s="113" t="s">
        <v>183</v>
      </c>
      <c r="K2" s="114"/>
      <c r="L2" s="114"/>
      <c r="M2" s="114"/>
      <c r="N2" s="115"/>
      <c r="O2" s="116"/>
      <c r="P2" s="117"/>
      <c r="Q2" s="117"/>
      <c r="R2" s="117"/>
      <c r="S2" s="117"/>
      <c r="T2" s="117"/>
      <c r="U2" s="117"/>
      <c r="V2" s="117"/>
      <c r="W2" s="117"/>
      <c r="X2" s="117"/>
      <c r="Y2" s="117"/>
      <c r="Z2" s="117"/>
      <c r="AA2" s="117"/>
      <c r="AB2" s="113" t="s">
        <v>184</v>
      </c>
      <c r="AC2" s="118"/>
      <c r="AD2" s="114"/>
      <c r="AE2" s="119"/>
      <c r="AF2" s="115"/>
      <c r="AG2" s="120"/>
      <c r="AH2" s="117"/>
      <c r="AI2" s="117"/>
      <c r="AJ2" s="117"/>
      <c r="AK2" s="117"/>
      <c r="AL2" s="117"/>
      <c r="AM2" s="117"/>
      <c r="AN2" s="117"/>
      <c r="AO2" s="121" t="s">
        <v>185</v>
      </c>
    </row>
    <row r="3" spans="1:42" s="110" customFormat="1" ht="15" customHeight="1">
      <c r="A3" s="122"/>
      <c r="B3" s="268"/>
      <c r="C3" s="268"/>
      <c r="D3" s="268"/>
      <c r="E3" s="268"/>
      <c r="F3" s="268"/>
      <c r="G3" s="268"/>
      <c r="H3" s="111"/>
      <c r="I3" s="112"/>
      <c r="J3" s="113" t="s">
        <v>16</v>
      </c>
      <c r="K3" s="114"/>
      <c r="L3" s="114"/>
      <c r="M3" s="119"/>
      <c r="N3" s="115"/>
      <c r="O3" s="123"/>
      <c r="P3" s="117"/>
      <c r="Q3" s="117"/>
      <c r="R3" s="117"/>
      <c r="S3" s="124"/>
      <c r="T3" s="113" t="s">
        <v>186</v>
      </c>
      <c r="U3" s="119"/>
      <c r="V3" s="115"/>
      <c r="W3" s="120"/>
      <c r="X3" s="125"/>
      <c r="Y3" s="116"/>
      <c r="Z3" s="116"/>
      <c r="AA3" s="124"/>
      <c r="AB3" s="113" t="s">
        <v>187</v>
      </c>
      <c r="AC3" s="114"/>
      <c r="AD3" s="114"/>
      <c r="AE3" s="114"/>
      <c r="AF3" s="126"/>
      <c r="AG3" s="120"/>
      <c r="AH3" s="117"/>
      <c r="AI3" s="117"/>
      <c r="AJ3" s="117"/>
      <c r="AK3" s="117"/>
      <c r="AL3" s="117"/>
      <c r="AM3" s="117"/>
      <c r="AN3" s="117"/>
      <c r="AO3" s="121" t="s">
        <v>185</v>
      </c>
    </row>
    <row r="4" spans="1:42" s="110" customFormat="1" ht="15" customHeight="1">
      <c r="A4" s="127"/>
      <c r="B4" s="268"/>
      <c r="C4" s="268"/>
      <c r="D4" s="268"/>
      <c r="E4" s="268"/>
      <c r="F4" s="268"/>
      <c r="G4" s="268"/>
      <c r="H4" s="111"/>
      <c r="J4" s="113" t="s">
        <v>188</v>
      </c>
      <c r="K4" s="114"/>
      <c r="L4" s="114"/>
      <c r="M4" s="114"/>
      <c r="N4" s="126"/>
      <c r="O4" s="116"/>
      <c r="P4" s="116"/>
      <c r="Q4" s="116"/>
      <c r="R4" s="116" t="s">
        <v>189</v>
      </c>
      <c r="S4" s="116"/>
      <c r="T4" s="116"/>
      <c r="U4" s="116" t="s">
        <v>190</v>
      </c>
      <c r="V4" s="117"/>
      <c r="W4" s="117"/>
      <c r="X4" s="116" t="s">
        <v>191</v>
      </c>
      <c r="Y4" s="116"/>
      <c r="Z4" s="117"/>
      <c r="AA4" s="117"/>
      <c r="AB4" s="116" t="s">
        <v>192</v>
      </c>
      <c r="AC4" s="117"/>
      <c r="AD4" s="117"/>
      <c r="AE4" s="116"/>
      <c r="AF4" s="116"/>
      <c r="AG4" s="116" t="s">
        <v>189</v>
      </c>
      <c r="AH4" s="116"/>
      <c r="AI4" s="116" t="s">
        <v>190</v>
      </c>
      <c r="AJ4" s="117"/>
      <c r="AK4" s="117"/>
      <c r="AL4" s="117"/>
      <c r="AM4" s="116" t="s">
        <v>191</v>
      </c>
      <c r="AN4" s="116"/>
      <c r="AO4" s="128"/>
    </row>
    <row r="5" spans="1:42" s="110" customFormat="1" ht="8.25" customHeight="1">
      <c r="A5" s="129"/>
    </row>
    <row r="6" spans="1:42" s="110" customFormat="1" ht="15" customHeight="1">
      <c r="A6" s="127"/>
      <c r="B6" s="269" t="s">
        <v>193</v>
      </c>
      <c r="C6" s="270"/>
      <c r="D6" s="270"/>
      <c r="E6" s="270"/>
      <c r="F6" s="270"/>
      <c r="G6" s="270"/>
      <c r="H6" s="270"/>
      <c r="L6" s="130" t="s">
        <v>194</v>
      </c>
      <c r="M6" s="130"/>
      <c r="N6" s="130"/>
      <c r="O6" s="130"/>
      <c r="P6" s="130"/>
      <c r="Q6" s="130"/>
      <c r="R6" s="130"/>
      <c r="S6" s="130"/>
      <c r="T6" s="131"/>
      <c r="U6" s="131"/>
      <c r="V6" s="131"/>
      <c r="W6" s="131"/>
      <c r="X6" s="131"/>
      <c r="Y6" s="131"/>
      <c r="Z6" s="131"/>
      <c r="AA6" s="131"/>
      <c r="AB6" s="131"/>
      <c r="AC6" s="131"/>
      <c r="AD6" s="132"/>
      <c r="AE6" s="132"/>
      <c r="AF6" s="130"/>
      <c r="AG6" s="130"/>
      <c r="AH6" s="130"/>
      <c r="AI6" s="130"/>
      <c r="AJ6" s="130"/>
      <c r="AK6" s="130"/>
      <c r="AL6" s="130"/>
      <c r="AM6" s="130"/>
      <c r="AN6" s="130"/>
      <c r="AO6" s="130"/>
    </row>
    <row r="7" spans="1:42" s="110" customFormat="1" ht="15" customHeight="1">
      <c r="A7" s="133"/>
      <c r="B7" s="269"/>
      <c r="C7" s="270"/>
      <c r="D7" s="270"/>
      <c r="E7" s="270"/>
      <c r="F7" s="270"/>
      <c r="G7" s="270"/>
      <c r="H7" s="270"/>
      <c r="I7" s="129"/>
      <c r="L7" s="271"/>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c r="AO7" s="273"/>
    </row>
    <row r="8" spans="1:42" s="110" customFormat="1" ht="54" customHeight="1">
      <c r="B8" s="134"/>
      <c r="C8" s="135"/>
      <c r="D8" s="135"/>
      <c r="E8" s="135"/>
      <c r="F8" s="135"/>
      <c r="G8" s="135"/>
      <c r="H8" s="136"/>
      <c r="L8" s="274"/>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6"/>
    </row>
    <row r="9" spans="1:42" s="110" customFormat="1" ht="15" customHeight="1">
      <c r="A9" s="129"/>
      <c r="B9" s="137"/>
      <c r="C9" s="127"/>
      <c r="D9" s="133"/>
      <c r="E9" s="133"/>
      <c r="F9" s="133"/>
      <c r="G9" s="133"/>
      <c r="H9" s="138"/>
      <c r="L9" s="274"/>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6"/>
    </row>
    <row r="10" spans="1:42" s="110" customFormat="1" ht="15" customHeight="1">
      <c r="A10" s="129"/>
      <c r="B10" s="137"/>
      <c r="C10" s="127"/>
      <c r="D10" s="133"/>
      <c r="E10" s="133"/>
      <c r="F10" s="133"/>
      <c r="G10" s="133"/>
      <c r="H10" s="138"/>
      <c r="I10" s="129"/>
      <c r="L10" s="274"/>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6"/>
    </row>
    <row r="11" spans="1:42" s="110" customFormat="1" ht="15" customHeight="1">
      <c r="A11" s="129"/>
      <c r="B11" s="137"/>
      <c r="C11" s="127"/>
      <c r="D11" s="133"/>
      <c r="E11" s="133"/>
      <c r="F11" s="133"/>
      <c r="G11" s="133"/>
      <c r="H11" s="138"/>
      <c r="I11" s="129"/>
      <c r="L11" s="277"/>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9"/>
    </row>
    <row r="12" spans="1:42" s="110" customFormat="1" ht="15" customHeight="1">
      <c r="A12" s="129"/>
      <c r="B12" s="137"/>
      <c r="C12" s="127"/>
      <c r="D12" s="133"/>
      <c r="E12" s="133"/>
      <c r="F12" s="133"/>
      <c r="G12" s="133"/>
      <c r="H12" s="138"/>
      <c r="I12" s="129"/>
    </row>
    <row r="13" spans="1:42" s="110" customFormat="1" ht="15" customHeight="1">
      <c r="A13" s="129"/>
      <c r="B13" s="137"/>
      <c r="C13" s="127"/>
      <c r="D13" s="133"/>
      <c r="E13" s="133"/>
      <c r="F13" s="133"/>
      <c r="G13" s="133"/>
      <c r="H13" s="138"/>
      <c r="I13" s="129"/>
      <c r="L13" s="130" t="s">
        <v>195</v>
      </c>
      <c r="M13" s="131"/>
      <c r="N13" s="131"/>
      <c r="O13" s="131"/>
      <c r="P13" s="131"/>
      <c r="Q13" s="131"/>
      <c r="R13" s="131"/>
      <c r="S13" s="131"/>
      <c r="T13" s="131"/>
      <c r="U13" s="131"/>
      <c r="V13" s="131"/>
      <c r="W13" s="131"/>
      <c r="X13" s="131"/>
      <c r="Y13" s="131"/>
      <c r="AA13" s="131"/>
      <c r="AB13" s="131"/>
      <c r="AC13" s="131"/>
      <c r="AD13" s="132"/>
      <c r="AE13" s="132"/>
      <c r="AF13" s="130"/>
      <c r="AG13" s="130"/>
      <c r="AH13" s="130"/>
      <c r="AI13" s="139" t="s">
        <v>196</v>
      </c>
      <c r="AK13" s="130"/>
      <c r="AL13" s="130"/>
      <c r="AM13" s="130"/>
      <c r="AN13" s="130"/>
      <c r="AO13" s="130"/>
    </row>
    <row r="14" spans="1:42" s="110" customFormat="1" ht="15" customHeight="1">
      <c r="A14" s="129"/>
      <c r="B14" s="137"/>
      <c r="C14" s="127"/>
      <c r="D14" s="133"/>
      <c r="E14" s="133"/>
      <c r="F14" s="133"/>
      <c r="G14" s="133"/>
      <c r="H14" s="138"/>
      <c r="I14" s="129"/>
      <c r="L14" s="140" t="s">
        <v>0</v>
      </c>
      <c r="M14" s="141"/>
      <c r="N14" s="141"/>
      <c r="O14" s="141"/>
      <c r="P14" s="141"/>
      <c r="Q14" s="142"/>
      <c r="R14" s="142"/>
      <c r="S14" s="142"/>
      <c r="T14" s="142"/>
      <c r="U14" s="143"/>
      <c r="V14" s="280" t="s">
        <v>1</v>
      </c>
      <c r="W14" s="281"/>
      <c r="X14" s="281"/>
      <c r="Y14" s="281"/>
      <c r="Z14" s="281"/>
      <c r="AA14" s="281"/>
      <c r="AB14" s="281"/>
      <c r="AC14" s="281"/>
      <c r="AD14" s="281"/>
      <c r="AE14" s="281"/>
      <c r="AF14" s="281"/>
      <c r="AG14" s="281"/>
      <c r="AH14" s="281"/>
      <c r="AI14" s="282"/>
      <c r="AJ14" s="144" t="s">
        <v>197</v>
      </c>
      <c r="AK14" s="141"/>
      <c r="AL14" s="145"/>
      <c r="AM14" s="140" t="s">
        <v>198</v>
      </c>
      <c r="AN14" s="141"/>
      <c r="AO14" s="145"/>
      <c r="AP14" s="112"/>
    </row>
    <row r="15" spans="1:42" s="110" customFormat="1" ht="15" customHeight="1">
      <c r="A15" s="129"/>
      <c r="B15" s="137"/>
      <c r="C15" s="127"/>
      <c r="D15" s="133"/>
      <c r="E15" s="133"/>
      <c r="F15" s="133"/>
      <c r="G15" s="133"/>
      <c r="H15" s="138"/>
      <c r="I15" s="129"/>
      <c r="L15" s="146"/>
      <c r="M15" s="147"/>
      <c r="N15" s="147"/>
      <c r="O15" s="147"/>
      <c r="P15" s="147"/>
      <c r="Q15" s="147"/>
      <c r="R15" s="147"/>
      <c r="S15" s="147"/>
      <c r="T15" s="147"/>
      <c r="U15" s="148"/>
      <c r="V15" s="140"/>
      <c r="W15" s="141"/>
      <c r="X15" s="141"/>
      <c r="Y15" s="141"/>
      <c r="Z15" s="141"/>
      <c r="AA15" s="141"/>
      <c r="AB15" s="141"/>
      <c r="AC15" s="141"/>
      <c r="AD15" s="141"/>
      <c r="AE15" s="141"/>
      <c r="AF15" s="141"/>
      <c r="AG15" s="141"/>
      <c r="AH15" s="141"/>
      <c r="AI15" s="145"/>
      <c r="AJ15" s="264"/>
      <c r="AK15" s="265"/>
      <c r="AL15" s="266"/>
      <c r="AM15" s="264"/>
      <c r="AN15" s="265"/>
      <c r="AO15" s="266"/>
    </row>
    <row r="16" spans="1:42" s="110" customFormat="1" ht="15" customHeight="1">
      <c r="A16" s="129"/>
      <c r="B16" s="137"/>
      <c r="C16" s="127"/>
      <c r="D16" s="133"/>
      <c r="E16" s="133"/>
      <c r="F16" s="133"/>
      <c r="G16" s="133"/>
      <c r="H16" s="138"/>
      <c r="I16" s="129"/>
      <c r="L16" s="146"/>
      <c r="M16" s="147"/>
      <c r="N16" s="147"/>
      <c r="O16" s="147"/>
      <c r="P16" s="147"/>
      <c r="Q16" s="147"/>
      <c r="R16" s="147"/>
      <c r="S16" s="147"/>
      <c r="T16" s="147"/>
      <c r="U16" s="148"/>
      <c r="V16" s="140"/>
      <c r="W16" s="141"/>
      <c r="X16" s="141"/>
      <c r="Y16" s="141"/>
      <c r="Z16" s="141"/>
      <c r="AA16" s="141"/>
      <c r="AB16" s="141"/>
      <c r="AC16" s="141"/>
      <c r="AD16" s="141"/>
      <c r="AE16" s="141"/>
      <c r="AF16" s="141"/>
      <c r="AG16" s="141"/>
      <c r="AH16" s="141"/>
      <c r="AI16" s="145"/>
      <c r="AJ16" s="264"/>
      <c r="AK16" s="265"/>
      <c r="AL16" s="266"/>
      <c r="AM16" s="264"/>
      <c r="AN16" s="265"/>
      <c r="AO16" s="266"/>
    </row>
    <row r="17" spans="1:46" s="110" customFormat="1" ht="15" customHeight="1">
      <c r="A17" s="129"/>
      <c r="B17" s="137"/>
      <c r="C17" s="127"/>
      <c r="D17" s="133"/>
      <c r="E17" s="133"/>
      <c r="F17" s="133"/>
      <c r="G17" s="133"/>
      <c r="H17" s="138"/>
      <c r="I17" s="129"/>
      <c r="L17" s="146"/>
      <c r="M17" s="147"/>
      <c r="N17" s="147"/>
      <c r="O17" s="147"/>
      <c r="P17" s="147"/>
      <c r="Q17" s="147"/>
      <c r="R17" s="147"/>
      <c r="S17" s="147"/>
      <c r="T17" s="147"/>
      <c r="U17" s="148"/>
      <c r="V17" s="140"/>
      <c r="W17" s="141"/>
      <c r="X17" s="141"/>
      <c r="Y17" s="141"/>
      <c r="Z17" s="141"/>
      <c r="AA17" s="141"/>
      <c r="AB17" s="141"/>
      <c r="AC17" s="141"/>
      <c r="AD17" s="141"/>
      <c r="AE17" s="141"/>
      <c r="AF17" s="141"/>
      <c r="AG17" s="141"/>
      <c r="AH17" s="141"/>
      <c r="AI17" s="145"/>
      <c r="AJ17" s="264"/>
      <c r="AK17" s="265"/>
      <c r="AL17" s="266"/>
      <c r="AM17" s="264"/>
      <c r="AN17" s="265"/>
      <c r="AO17" s="266"/>
    </row>
    <row r="18" spans="1:46" s="110" customFormat="1" ht="15" customHeight="1">
      <c r="A18" s="129"/>
      <c r="B18" s="149"/>
      <c r="C18" s="133"/>
      <c r="D18" s="133"/>
      <c r="E18" s="133"/>
      <c r="F18" s="133"/>
      <c r="G18" s="133"/>
      <c r="H18" s="138"/>
      <c r="I18" s="129"/>
      <c r="L18" s="146"/>
      <c r="M18" s="147"/>
      <c r="N18" s="147"/>
      <c r="O18" s="147"/>
      <c r="P18" s="147"/>
      <c r="Q18" s="147"/>
      <c r="R18" s="147"/>
      <c r="S18" s="147"/>
      <c r="T18" s="147"/>
      <c r="U18" s="148"/>
      <c r="V18" s="140"/>
      <c r="W18" s="141"/>
      <c r="X18" s="141"/>
      <c r="Y18" s="141"/>
      <c r="Z18" s="141"/>
      <c r="AA18" s="141"/>
      <c r="AB18" s="141"/>
      <c r="AC18" s="141"/>
      <c r="AD18" s="141"/>
      <c r="AE18" s="141"/>
      <c r="AF18" s="141"/>
      <c r="AG18" s="141"/>
      <c r="AH18" s="141"/>
      <c r="AI18" s="145"/>
      <c r="AJ18" s="264"/>
      <c r="AK18" s="265"/>
      <c r="AL18" s="266"/>
      <c r="AM18" s="264"/>
      <c r="AN18" s="265"/>
      <c r="AO18" s="266"/>
    </row>
    <row r="19" spans="1:46" s="110" customFormat="1" ht="15" customHeight="1">
      <c r="A19" s="129"/>
      <c r="B19" s="149"/>
      <c r="C19" s="133"/>
      <c r="D19" s="133"/>
      <c r="E19" s="133"/>
      <c r="F19" s="133"/>
      <c r="G19" s="133"/>
      <c r="H19" s="138"/>
      <c r="I19" s="129"/>
      <c r="L19" s="146"/>
      <c r="M19" s="147"/>
      <c r="N19" s="147"/>
      <c r="O19" s="147"/>
      <c r="P19" s="147"/>
      <c r="Q19" s="147"/>
      <c r="R19" s="147"/>
      <c r="S19" s="147"/>
      <c r="T19" s="147"/>
      <c r="U19" s="148"/>
      <c r="V19" s="140"/>
      <c r="W19" s="141"/>
      <c r="X19" s="141"/>
      <c r="Y19" s="141"/>
      <c r="Z19" s="141"/>
      <c r="AA19" s="141"/>
      <c r="AB19" s="141"/>
      <c r="AC19" s="141"/>
      <c r="AD19" s="141"/>
      <c r="AE19" s="141"/>
      <c r="AF19" s="141"/>
      <c r="AG19" s="141"/>
      <c r="AH19" s="141"/>
      <c r="AI19" s="145"/>
      <c r="AJ19" s="264"/>
      <c r="AK19" s="265"/>
      <c r="AL19" s="266"/>
      <c r="AM19" s="264"/>
      <c r="AN19" s="265"/>
      <c r="AO19" s="266"/>
    </row>
    <row r="20" spans="1:46" s="110" customFormat="1" ht="15" customHeight="1">
      <c r="A20" s="129"/>
      <c r="B20" s="150"/>
      <c r="C20" s="151"/>
      <c r="D20" s="152"/>
      <c r="E20" s="152"/>
      <c r="F20" s="152"/>
      <c r="G20" s="152"/>
      <c r="H20" s="153"/>
      <c r="I20" s="129"/>
      <c r="L20" s="146"/>
      <c r="M20" s="147"/>
      <c r="N20" s="147"/>
      <c r="O20" s="147"/>
      <c r="P20" s="147"/>
      <c r="Q20" s="147"/>
      <c r="R20" s="147"/>
      <c r="S20" s="147"/>
      <c r="T20" s="147"/>
      <c r="U20" s="148"/>
      <c r="V20" s="140"/>
      <c r="W20" s="141"/>
      <c r="X20" s="141"/>
      <c r="Y20" s="141"/>
      <c r="Z20" s="141"/>
      <c r="AA20" s="141"/>
      <c r="AB20" s="141"/>
      <c r="AC20" s="141"/>
      <c r="AD20" s="141"/>
      <c r="AE20" s="141"/>
      <c r="AF20" s="141"/>
      <c r="AG20" s="141"/>
      <c r="AH20" s="141"/>
      <c r="AI20" s="145"/>
      <c r="AJ20" s="264"/>
      <c r="AK20" s="265"/>
      <c r="AL20" s="266"/>
      <c r="AM20" s="264"/>
      <c r="AN20" s="265"/>
      <c r="AO20" s="266"/>
      <c r="AT20" s="154"/>
    </row>
    <row r="21" spans="1:46" s="110" customFormat="1" ht="15" customHeight="1">
      <c r="A21" s="129"/>
      <c r="B21" s="127"/>
      <c r="C21" s="127"/>
      <c r="D21" s="133"/>
      <c r="E21" s="133"/>
      <c r="F21" s="133"/>
      <c r="G21" s="133"/>
      <c r="H21" s="133"/>
      <c r="I21" s="129"/>
      <c r="L21" s="146"/>
      <c r="M21" s="147"/>
      <c r="N21" s="147"/>
      <c r="O21" s="147"/>
      <c r="P21" s="147"/>
      <c r="Q21" s="147"/>
      <c r="R21" s="147"/>
      <c r="S21" s="147"/>
      <c r="T21" s="147"/>
      <c r="U21" s="148"/>
      <c r="V21" s="140"/>
      <c r="W21" s="141"/>
      <c r="X21" s="141"/>
      <c r="Y21" s="141"/>
      <c r="Z21" s="141"/>
      <c r="AA21" s="141"/>
      <c r="AB21" s="141"/>
      <c r="AC21" s="141"/>
      <c r="AD21" s="141"/>
      <c r="AE21" s="141"/>
      <c r="AF21" s="141"/>
      <c r="AG21" s="141"/>
      <c r="AH21" s="141"/>
      <c r="AI21" s="145"/>
      <c r="AJ21" s="264"/>
      <c r="AK21" s="265"/>
      <c r="AL21" s="266"/>
      <c r="AM21" s="264"/>
      <c r="AN21" s="265"/>
      <c r="AO21" s="266"/>
      <c r="AT21" s="154"/>
    </row>
    <row r="22" spans="1:46" s="110" customFormat="1" ht="15" customHeight="1">
      <c r="A22" s="129"/>
      <c r="B22" s="155" t="s">
        <v>199</v>
      </c>
      <c r="C22" s="156"/>
      <c r="D22" s="157"/>
      <c r="E22" s="157"/>
      <c r="F22" s="157"/>
      <c r="G22" s="157"/>
      <c r="H22" s="157"/>
      <c r="I22" s="129"/>
      <c r="L22" s="130" t="s">
        <v>200</v>
      </c>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T22" s="154"/>
    </row>
    <row r="23" spans="1:46" s="110" customFormat="1" ht="14.25" customHeight="1">
      <c r="A23" s="129"/>
      <c r="B23" s="245" t="s">
        <v>201</v>
      </c>
      <c r="C23" s="245"/>
      <c r="D23" s="245"/>
      <c r="E23" s="245"/>
      <c r="F23" s="159"/>
      <c r="G23" s="159" t="s">
        <v>202</v>
      </c>
      <c r="H23" s="159" t="s">
        <v>203</v>
      </c>
      <c r="I23" s="129"/>
      <c r="L23" s="160" t="s">
        <v>204</v>
      </c>
      <c r="M23" s="161"/>
      <c r="N23" s="161"/>
      <c r="O23" s="161"/>
      <c r="P23" s="161"/>
      <c r="Q23" s="161"/>
      <c r="R23" s="161"/>
      <c r="S23" s="162"/>
      <c r="T23" s="163"/>
      <c r="U23" s="162"/>
      <c r="V23" s="163"/>
      <c r="W23" s="162"/>
      <c r="X23" s="163"/>
      <c r="Y23" s="162"/>
      <c r="Z23" s="164"/>
      <c r="AA23" s="160" t="s">
        <v>205</v>
      </c>
      <c r="AB23" s="161"/>
      <c r="AC23" s="162"/>
      <c r="AD23" s="162"/>
      <c r="AE23" s="162"/>
      <c r="AF23" s="163"/>
      <c r="AG23" s="163"/>
      <c r="AH23" s="163"/>
      <c r="AI23" s="162"/>
      <c r="AJ23" s="162"/>
      <c r="AK23" s="162"/>
      <c r="AL23" s="162"/>
      <c r="AM23" s="162"/>
      <c r="AN23" s="162"/>
      <c r="AO23" s="165"/>
      <c r="AT23" s="154"/>
    </row>
    <row r="24" spans="1:46" s="110" customFormat="1" ht="14.25" customHeight="1">
      <c r="A24" s="129"/>
      <c r="B24" s="246"/>
      <c r="C24" s="246"/>
      <c r="D24" s="246"/>
      <c r="E24" s="246"/>
      <c r="F24" s="166"/>
      <c r="G24" s="166" t="s">
        <v>206</v>
      </c>
      <c r="H24" s="166" t="s">
        <v>206</v>
      </c>
      <c r="I24" s="129"/>
      <c r="L24" s="247"/>
      <c r="M24" s="248"/>
      <c r="N24" s="248"/>
      <c r="O24" s="248"/>
      <c r="P24" s="248"/>
      <c r="Q24" s="248"/>
      <c r="R24" s="248"/>
      <c r="S24" s="248"/>
      <c r="T24" s="248"/>
      <c r="U24" s="248"/>
      <c r="V24" s="248"/>
      <c r="W24" s="248"/>
      <c r="X24" s="248"/>
      <c r="Y24" s="248"/>
      <c r="Z24" s="249"/>
      <c r="AA24" s="247"/>
      <c r="AB24" s="248"/>
      <c r="AC24" s="248"/>
      <c r="AD24" s="248"/>
      <c r="AE24" s="248"/>
      <c r="AF24" s="248"/>
      <c r="AG24" s="248"/>
      <c r="AH24" s="248"/>
      <c r="AI24" s="248"/>
      <c r="AJ24" s="248"/>
      <c r="AK24" s="248"/>
      <c r="AL24" s="248"/>
      <c r="AM24" s="248"/>
      <c r="AN24" s="248"/>
      <c r="AO24" s="249"/>
      <c r="AT24" s="154"/>
    </row>
    <row r="25" spans="1:46" s="110" customFormat="1" ht="15" customHeight="1">
      <c r="A25" s="129"/>
      <c r="B25" s="167" t="str">
        <f>職業能力評価シート!B7</f>
        <v>コンプライアンス</v>
      </c>
      <c r="C25" s="167"/>
      <c r="D25" s="168"/>
      <c r="E25" s="168"/>
      <c r="F25" s="169"/>
      <c r="G25" s="169">
        <f>AVERAGE(職業能力評価シート!J7:J8)</f>
        <v>0</v>
      </c>
      <c r="H25" s="169">
        <f>AVERAGE(職業能力評価シート!K7:K8)</f>
        <v>0</v>
      </c>
      <c r="I25" s="129"/>
      <c r="L25" s="250"/>
      <c r="M25" s="251"/>
      <c r="N25" s="251"/>
      <c r="O25" s="251"/>
      <c r="P25" s="251"/>
      <c r="Q25" s="251"/>
      <c r="R25" s="251"/>
      <c r="S25" s="251"/>
      <c r="T25" s="251"/>
      <c r="U25" s="251"/>
      <c r="V25" s="251"/>
      <c r="W25" s="251"/>
      <c r="X25" s="251"/>
      <c r="Y25" s="251"/>
      <c r="Z25" s="252"/>
      <c r="AA25" s="250"/>
      <c r="AB25" s="251"/>
      <c r="AC25" s="251"/>
      <c r="AD25" s="251"/>
      <c r="AE25" s="251"/>
      <c r="AF25" s="251"/>
      <c r="AG25" s="251"/>
      <c r="AH25" s="251"/>
      <c r="AI25" s="251"/>
      <c r="AJ25" s="251"/>
      <c r="AK25" s="251"/>
      <c r="AL25" s="251"/>
      <c r="AM25" s="251"/>
      <c r="AN25" s="251"/>
      <c r="AO25" s="252"/>
      <c r="AT25" s="154"/>
    </row>
    <row r="26" spans="1:46" s="110" customFormat="1" ht="15" customHeight="1">
      <c r="A26" s="129"/>
      <c r="B26" s="170" t="str">
        <f>職業能力評価シート!B9</f>
        <v>葬祭スタッフとしてのマナーと心構え</v>
      </c>
      <c r="C26" s="170"/>
      <c r="D26" s="171"/>
      <c r="E26" s="171"/>
      <c r="F26" s="172"/>
      <c r="G26" s="172">
        <f>AVERAGE(職業能力評価シート!J9:J10)</f>
        <v>0</v>
      </c>
      <c r="H26" s="172">
        <f>AVERAGE(職業能力評価シート!K9:K10)</f>
        <v>0</v>
      </c>
      <c r="I26" s="129"/>
      <c r="L26" s="250"/>
      <c r="M26" s="251"/>
      <c r="N26" s="251"/>
      <c r="O26" s="251"/>
      <c r="P26" s="251"/>
      <c r="Q26" s="251"/>
      <c r="R26" s="251"/>
      <c r="S26" s="251"/>
      <c r="T26" s="251"/>
      <c r="U26" s="251"/>
      <c r="V26" s="251"/>
      <c r="W26" s="251"/>
      <c r="X26" s="251"/>
      <c r="Y26" s="251"/>
      <c r="Z26" s="252"/>
      <c r="AA26" s="250"/>
      <c r="AB26" s="251"/>
      <c r="AC26" s="251"/>
      <c r="AD26" s="251"/>
      <c r="AE26" s="251"/>
      <c r="AF26" s="251"/>
      <c r="AG26" s="251"/>
      <c r="AH26" s="251"/>
      <c r="AI26" s="251"/>
      <c r="AJ26" s="251"/>
      <c r="AK26" s="251"/>
      <c r="AL26" s="251"/>
      <c r="AM26" s="251"/>
      <c r="AN26" s="251"/>
      <c r="AO26" s="252"/>
      <c r="AT26" s="154"/>
    </row>
    <row r="27" spans="1:46" s="110" customFormat="1" ht="15" customHeight="1">
      <c r="A27" s="129"/>
      <c r="B27" s="167" t="str">
        <f>職業能力評価シート!B11</f>
        <v>チームワークとコミュニケーション</v>
      </c>
      <c r="C27" s="167"/>
      <c r="D27" s="168"/>
      <c r="E27" s="168"/>
      <c r="F27" s="169"/>
      <c r="G27" s="169">
        <f>AVERAGE(職業能力評価シート!J11:J12)</f>
        <v>0</v>
      </c>
      <c r="H27" s="169">
        <f>AVERAGE(職業能力評価シート!K11:K12)</f>
        <v>0</v>
      </c>
      <c r="I27" s="129"/>
      <c r="L27" s="250"/>
      <c r="M27" s="251"/>
      <c r="N27" s="251"/>
      <c r="O27" s="251"/>
      <c r="P27" s="251"/>
      <c r="Q27" s="251"/>
      <c r="R27" s="251"/>
      <c r="S27" s="251"/>
      <c r="T27" s="251"/>
      <c r="U27" s="251"/>
      <c r="V27" s="251"/>
      <c r="W27" s="251"/>
      <c r="X27" s="251"/>
      <c r="Y27" s="251"/>
      <c r="Z27" s="252"/>
      <c r="AA27" s="250"/>
      <c r="AB27" s="251"/>
      <c r="AC27" s="251"/>
      <c r="AD27" s="251"/>
      <c r="AE27" s="251"/>
      <c r="AF27" s="251"/>
      <c r="AG27" s="251"/>
      <c r="AH27" s="251"/>
      <c r="AI27" s="251"/>
      <c r="AJ27" s="251"/>
      <c r="AK27" s="251"/>
      <c r="AL27" s="251"/>
      <c r="AM27" s="251"/>
      <c r="AN27" s="251"/>
      <c r="AO27" s="252"/>
      <c r="AT27" s="154"/>
    </row>
    <row r="28" spans="1:46" s="110" customFormat="1" ht="15" customHeight="1">
      <c r="A28" s="129"/>
      <c r="B28" s="170" t="str">
        <f>職業能力評価シート!B29</f>
        <v>遺体処置・湯灌、納棺</v>
      </c>
      <c r="C28" s="170"/>
      <c r="D28" s="171"/>
      <c r="E28" s="171"/>
      <c r="F28" s="172"/>
      <c r="G28" s="172">
        <f>AVERAGE(職業能力評価シート!J29:J30)</f>
        <v>0</v>
      </c>
      <c r="H28" s="172">
        <f>AVERAGE(職業能力評価シート!K29:K30)</f>
        <v>0</v>
      </c>
      <c r="I28" s="129"/>
      <c r="L28" s="250"/>
      <c r="M28" s="251"/>
      <c r="N28" s="251"/>
      <c r="O28" s="251"/>
      <c r="P28" s="251"/>
      <c r="Q28" s="251"/>
      <c r="R28" s="251"/>
      <c r="S28" s="251"/>
      <c r="T28" s="251"/>
      <c r="U28" s="251"/>
      <c r="V28" s="251"/>
      <c r="W28" s="251"/>
      <c r="X28" s="251"/>
      <c r="Y28" s="251"/>
      <c r="Z28" s="252"/>
      <c r="AA28" s="250"/>
      <c r="AB28" s="251"/>
      <c r="AC28" s="251"/>
      <c r="AD28" s="251"/>
      <c r="AE28" s="251"/>
      <c r="AF28" s="251"/>
      <c r="AG28" s="251"/>
      <c r="AH28" s="251"/>
      <c r="AI28" s="251"/>
      <c r="AJ28" s="251"/>
      <c r="AK28" s="251"/>
      <c r="AL28" s="251"/>
      <c r="AM28" s="251"/>
      <c r="AN28" s="251"/>
      <c r="AO28" s="252"/>
    </row>
    <row r="29" spans="1:46" s="110" customFormat="1" ht="15" customHeight="1">
      <c r="A29" s="129"/>
      <c r="B29" s="167" t="str">
        <f>職業能力評価シート!B31</f>
        <v>会場設営</v>
      </c>
      <c r="C29" s="167"/>
      <c r="D29" s="168"/>
      <c r="E29" s="168"/>
      <c r="F29" s="169"/>
      <c r="G29" s="169">
        <f>AVERAGE(職業能力評価シート!J31:J33)</f>
        <v>0</v>
      </c>
      <c r="H29" s="169">
        <f>AVERAGE(職業能力評価シート!K31:K33)</f>
        <v>0</v>
      </c>
      <c r="I29" s="129"/>
      <c r="L29" s="253"/>
      <c r="M29" s="254"/>
      <c r="N29" s="254"/>
      <c r="O29" s="254"/>
      <c r="P29" s="254"/>
      <c r="Q29" s="254"/>
      <c r="R29" s="254"/>
      <c r="S29" s="254"/>
      <c r="T29" s="254"/>
      <c r="U29" s="254"/>
      <c r="V29" s="254"/>
      <c r="W29" s="254"/>
      <c r="X29" s="254"/>
      <c r="Y29" s="254"/>
      <c r="Z29" s="255"/>
      <c r="AA29" s="253"/>
      <c r="AB29" s="254"/>
      <c r="AC29" s="254"/>
      <c r="AD29" s="254"/>
      <c r="AE29" s="254"/>
      <c r="AF29" s="254"/>
      <c r="AG29" s="254"/>
      <c r="AH29" s="254"/>
      <c r="AI29" s="254"/>
      <c r="AJ29" s="254"/>
      <c r="AK29" s="254"/>
      <c r="AL29" s="254"/>
      <c r="AM29" s="254"/>
      <c r="AN29" s="254"/>
      <c r="AO29" s="255"/>
    </row>
    <row r="30" spans="1:46" s="110" customFormat="1" ht="15" customHeight="1">
      <c r="A30" s="129"/>
      <c r="B30" s="170" t="str">
        <f>職業能力評価シート!B34</f>
        <v>式典運営</v>
      </c>
      <c r="C30" s="170"/>
      <c r="D30" s="171"/>
      <c r="E30" s="171"/>
      <c r="F30" s="172"/>
      <c r="G30" s="172">
        <f>AVERAGE(職業能力評価シート!J34:J35)</f>
        <v>0</v>
      </c>
      <c r="H30" s="172">
        <f>AVERAGE(職業能力評価シート!K34:K35)</f>
        <v>0</v>
      </c>
      <c r="I30" s="129"/>
    </row>
    <row r="31" spans="1:46" s="110" customFormat="1" ht="15" customHeight="1">
      <c r="A31" s="129"/>
      <c r="B31" s="167" t="str">
        <f>職業能力評価シート!B41</f>
        <v>葬具管理</v>
      </c>
      <c r="C31" s="167"/>
      <c r="D31" s="168"/>
      <c r="E31" s="168"/>
      <c r="F31" s="169"/>
      <c r="G31" s="169">
        <f>AVERAGE(職業能力評価シート!J41:J42)</f>
        <v>0</v>
      </c>
      <c r="H31" s="169">
        <f>AVERAGE(職業能力評価シート!K41:K42)</f>
        <v>0</v>
      </c>
      <c r="I31" s="129"/>
      <c r="L31" s="130" t="s">
        <v>207</v>
      </c>
      <c r="M31" s="131"/>
      <c r="N31" s="131"/>
      <c r="O31" s="131"/>
      <c r="P31" s="131"/>
      <c r="Q31" s="131"/>
      <c r="R31" s="131"/>
      <c r="S31" s="131"/>
      <c r="T31" s="131"/>
      <c r="U31" s="131"/>
      <c r="V31" s="131"/>
      <c r="W31" s="131"/>
      <c r="X31" s="131"/>
      <c r="Y31" s="131"/>
      <c r="Z31" s="131"/>
      <c r="AA31" s="130"/>
      <c r="AB31" s="131"/>
      <c r="AC31" s="131"/>
      <c r="AD31" s="131"/>
      <c r="AE31" s="131"/>
      <c r="AF31" s="131"/>
      <c r="AG31" s="131"/>
      <c r="AH31" s="131"/>
      <c r="AI31" s="131"/>
      <c r="AJ31" s="131"/>
      <c r="AK31" s="131"/>
      <c r="AL31" s="131"/>
      <c r="AM31" s="131"/>
      <c r="AN31" s="131"/>
      <c r="AO31" s="131"/>
    </row>
    <row r="32" spans="1:46" s="110" customFormat="1" ht="15" customHeight="1">
      <c r="A32" s="129"/>
      <c r="B32" s="170"/>
      <c r="C32" s="170"/>
      <c r="D32" s="171"/>
      <c r="E32" s="171"/>
      <c r="F32" s="172"/>
      <c r="G32" s="172"/>
      <c r="H32" s="172"/>
      <c r="I32" s="129"/>
      <c r="L32" s="173" t="s">
        <v>208</v>
      </c>
      <c r="M32" s="174"/>
      <c r="N32" s="174"/>
      <c r="O32" s="174"/>
      <c r="P32" s="174"/>
      <c r="Q32" s="174"/>
      <c r="R32" s="174"/>
      <c r="S32" s="174"/>
      <c r="T32" s="174"/>
      <c r="U32" s="174"/>
      <c r="V32" s="174"/>
      <c r="W32" s="174"/>
      <c r="X32" s="174"/>
      <c r="Y32" s="174"/>
      <c r="Z32" s="175"/>
      <c r="AA32" s="160" t="s">
        <v>209</v>
      </c>
      <c r="AB32" s="174"/>
      <c r="AC32" s="174"/>
      <c r="AD32" s="174"/>
      <c r="AE32" s="174"/>
      <c r="AF32" s="174"/>
      <c r="AG32" s="174"/>
      <c r="AH32" s="174"/>
      <c r="AI32" s="174"/>
      <c r="AJ32" s="174"/>
      <c r="AK32" s="174"/>
      <c r="AL32" s="174"/>
      <c r="AM32" s="174"/>
      <c r="AN32" s="174"/>
      <c r="AO32" s="175"/>
    </row>
    <row r="33" spans="1:41" s="110" customFormat="1" ht="15" customHeight="1">
      <c r="A33" s="129"/>
      <c r="B33" s="167"/>
      <c r="C33" s="167"/>
      <c r="D33" s="168"/>
      <c r="E33" s="168"/>
      <c r="F33" s="169"/>
      <c r="G33" s="169"/>
      <c r="H33" s="169"/>
      <c r="I33" s="129"/>
      <c r="L33" s="247"/>
      <c r="M33" s="256"/>
      <c r="N33" s="256"/>
      <c r="O33" s="256"/>
      <c r="P33" s="256"/>
      <c r="Q33" s="256"/>
      <c r="R33" s="256"/>
      <c r="S33" s="256"/>
      <c r="T33" s="256"/>
      <c r="U33" s="256"/>
      <c r="V33" s="256"/>
      <c r="W33" s="256"/>
      <c r="X33" s="256"/>
      <c r="Y33" s="256"/>
      <c r="Z33" s="257"/>
      <c r="AA33" s="247"/>
      <c r="AB33" s="256"/>
      <c r="AC33" s="256"/>
      <c r="AD33" s="256"/>
      <c r="AE33" s="256"/>
      <c r="AF33" s="256"/>
      <c r="AG33" s="256"/>
      <c r="AH33" s="256"/>
      <c r="AI33" s="256"/>
      <c r="AJ33" s="256"/>
      <c r="AK33" s="256"/>
      <c r="AL33" s="256"/>
      <c r="AM33" s="256"/>
      <c r="AN33" s="256"/>
      <c r="AO33" s="257"/>
    </row>
    <row r="34" spans="1:41" s="110" customFormat="1" ht="15" customHeight="1">
      <c r="A34" s="129"/>
      <c r="B34" s="170"/>
      <c r="C34" s="170"/>
      <c r="D34" s="171"/>
      <c r="E34" s="171"/>
      <c r="F34" s="172"/>
      <c r="G34" s="172"/>
      <c r="H34" s="172"/>
      <c r="I34" s="129"/>
      <c r="L34" s="258"/>
      <c r="M34" s="259"/>
      <c r="N34" s="259"/>
      <c r="O34" s="259"/>
      <c r="P34" s="259"/>
      <c r="Q34" s="259"/>
      <c r="R34" s="259"/>
      <c r="S34" s="259"/>
      <c r="T34" s="259"/>
      <c r="U34" s="259"/>
      <c r="V34" s="259"/>
      <c r="W34" s="259"/>
      <c r="X34" s="259"/>
      <c r="Y34" s="259"/>
      <c r="Z34" s="260"/>
      <c r="AA34" s="258"/>
      <c r="AB34" s="259"/>
      <c r="AC34" s="259"/>
      <c r="AD34" s="259"/>
      <c r="AE34" s="259"/>
      <c r="AF34" s="259"/>
      <c r="AG34" s="259"/>
      <c r="AH34" s="259"/>
      <c r="AI34" s="259"/>
      <c r="AJ34" s="259"/>
      <c r="AK34" s="259"/>
      <c r="AL34" s="259"/>
      <c r="AM34" s="259"/>
      <c r="AN34" s="259"/>
      <c r="AO34" s="260"/>
    </row>
    <row r="35" spans="1:41" s="110" customFormat="1" ht="15" customHeight="1">
      <c r="A35" s="129"/>
      <c r="B35" s="167"/>
      <c r="C35" s="167"/>
      <c r="D35" s="168"/>
      <c r="E35" s="168"/>
      <c r="F35" s="169"/>
      <c r="G35" s="169"/>
      <c r="H35" s="169"/>
      <c r="I35" s="129"/>
      <c r="L35" s="258"/>
      <c r="M35" s="259"/>
      <c r="N35" s="259"/>
      <c r="O35" s="259"/>
      <c r="P35" s="259"/>
      <c r="Q35" s="259"/>
      <c r="R35" s="259"/>
      <c r="S35" s="259"/>
      <c r="T35" s="259"/>
      <c r="U35" s="259"/>
      <c r="V35" s="259"/>
      <c r="W35" s="259"/>
      <c r="X35" s="259"/>
      <c r="Y35" s="259"/>
      <c r="Z35" s="260"/>
      <c r="AA35" s="258"/>
      <c r="AB35" s="259"/>
      <c r="AC35" s="259"/>
      <c r="AD35" s="259"/>
      <c r="AE35" s="259"/>
      <c r="AF35" s="259"/>
      <c r="AG35" s="259"/>
      <c r="AH35" s="259"/>
      <c r="AI35" s="259"/>
      <c r="AJ35" s="259"/>
      <c r="AK35" s="259"/>
      <c r="AL35" s="259"/>
      <c r="AM35" s="259"/>
      <c r="AN35" s="259"/>
      <c r="AO35" s="260"/>
    </row>
    <row r="36" spans="1:41" s="110" customFormat="1" ht="15" customHeight="1">
      <c r="A36" s="129"/>
      <c r="B36" s="171"/>
      <c r="C36" s="170"/>
      <c r="D36" s="171"/>
      <c r="E36" s="171"/>
      <c r="F36" s="172"/>
      <c r="G36" s="172"/>
      <c r="H36" s="172"/>
      <c r="I36" s="129"/>
      <c r="L36" s="258"/>
      <c r="M36" s="259"/>
      <c r="N36" s="259"/>
      <c r="O36" s="259"/>
      <c r="P36" s="259"/>
      <c r="Q36" s="259"/>
      <c r="R36" s="259"/>
      <c r="S36" s="259"/>
      <c r="T36" s="259"/>
      <c r="U36" s="259"/>
      <c r="V36" s="259"/>
      <c r="W36" s="259"/>
      <c r="X36" s="259"/>
      <c r="Y36" s="259"/>
      <c r="Z36" s="260"/>
      <c r="AA36" s="258"/>
      <c r="AB36" s="259"/>
      <c r="AC36" s="259"/>
      <c r="AD36" s="259"/>
      <c r="AE36" s="259"/>
      <c r="AF36" s="259"/>
      <c r="AG36" s="259"/>
      <c r="AH36" s="259"/>
      <c r="AI36" s="259"/>
      <c r="AJ36" s="259"/>
      <c r="AK36" s="259"/>
      <c r="AL36" s="259"/>
      <c r="AM36" s="259"/>
      <c r="AN36" s="259"/>
      <c r="AO36" s="260"/>
    </row>
    <row r="37" spans="1:41" s="110" customFormat="1" ht="15" customHeight="1">
      <c r="A37" s="129"/>
      <c r="B37" s="168"/>
      <c r="C37" s="167"/>
      <c r="D37" s="168"/>
      <c r="E37" s="168"/>
      <c r="F37" s="169"/>
      <c r="G37" s="169"/>
      <c r="H37" s="169"/>
      <c r="I37" s="129"/>
      <c r="L37" s="258"/>
      <c r="M37" s="259"/>
      <c r="N37" s="259"/>
      <c r="O37" s="259"/>
      <c r="P37" s="259"/>
      <c r="Q37" s="259"/>
      <c r="R37" s="259"/>
      <c r="S37" s="259"/>
      <c r="T37" s="259"/>
      <c r="U37" s="259"/>
      <c r="V37" s="259"/>
      <c r="W37" s="259"/>
      <c r="X37" s="259"/>
      <c r="Y37" s="259"/>
      <c r="Z37" s="260"/>
      <c r="AA37" s="258"/>
      <c r="AB37" s="259"/>
      <c r="AC37" s="259"/>
      <c r="AD37" s="259"/>
      <c r="AE37" s="259"/>
      <c r="AF37" s="259"/>
      <c r="AG37" s="259"/>
      <c r="AH37" s="259"/>
      <c r="AI37" s="259"/>
      <c r="AJ37" s="259"/>
      <c r="AK37" s="259"/>
      <c r="AL37" s="259"/>
      <c r="AM37" s="259"/>
      <c r="AN37" s="259"/>
      <c r="AO37" s="260"/>
    </row>
    <row r="38" spans="1:41" s="110" customFormat="1" ht="15" customHeight="1">
      <c r="A38" s="129"/>
      <c r="B38" s="170"/>
      <c r="C38" s="170"/>
      <c r="D38" s="171"/>
      <c r="E38" s="171"/>
      <c r="F38" s="172"/>
      <c r="G38" s="172"/>
      <c r="H38" s="172"/>
      <c r="I38" s="129"/>
      <c r="L38" s="261"/>
      <c r="M38" s="262"/>
      <c r="N38" s="262"/>
      <c r="O38" s="262"/>
      <c r="P38" s="262"/>
      <c r="Q38" s="262"/>
      <c r="R38" s="262"/>
      <c r="S38" s="262"/>
      <c r="T38" s="262"/>
      <c r="U38" s="262"/>
      <c r="V38" s="262"/>
      <c r="W38" s="262"/>
      <c r="X38" s="262"/>
      <c r="Y38" s="262"/>
      <c r="Z38" s="263"/>
      <c r="AA38" s="261"/>
      <c r="AB38" s="262"/>
      <c r="AC38" s="262"/>
      <c r="AD38" s="262"/>
      <c r="AE38" s="262"/>
      <c r="AF38" s="262"/>
      <c r="AG38" s="262"/>
      <c r="AH38" s="262"/>
      <c r="AI38" s="262"/>
      <c r="AJ38" s="262"/>
      <c r="AK38" s="262"/>
      <c r="AL38" s="262"/>
      <c r="AM38" s="262"/>
      <c r="AN38" s="262"/>
      <c r="AO38" s="263"/>
    </row>
    <row r="39" spans="1:41">
      <c r="F39" s="110"/>
      <c r="G39" s="110"/>
      <c r="H39" s="110"/>
    </row>
    <row r="40" spans="1:41">
      <c r="F40" s="110"/>
      <c r="G40" s="110"/>
      <c r="H40" s="110"/>
    </row>
    <row r="41" spans="1:41">
      <c r="F41" s="110"/>
      <c r="G41" s="110"/>
      <c r="H41" s="110"/>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
  <printOptions horizontalCentered="1"/>
  <pageMargins left="0.28999999999999998" right="0.31" top="0.63" bottom="0.32" header="0.45" footer="0.26"/>
  <pageSetup paperSize="9" scale="90"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2016-06-10T06:20:17Z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