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030" windowHeight="10170"/>
  </bookViews>
  <sheets>
    <sheet name="別添2-1" sheetId="1" r:id="rId1"/>
    <sheet name="既存添加物名簿番号及び名称マスター" sheetId="2" r:id="rId2"/>
  </sheets>
  <definedNames>
    <definedName name="_xlnm.Print_Area" localSheetId="1">既存添加物名簿番号及び名称マスター!$H$1:$H$99</definedName>
    <definedName name="_xlnm.Print_Area" localSheetId="0">'別添2-1'!$B$1:$C$36</definedName>
    <definedName name="_xlnm.Print_Titles" localSheetId="1">既存添加物名簿番号及び名称マスター!$2:$2</definedName>
    <definedName name="Trendクエリ" localSheetId="1">#REF!</definedName>
    <definedName name="Trendクエリ">#REF!</definedName>
  </definedNames>
  <calcPr calcId="162913"/>
</workbook>
</file>

<file path=xl/calcChain.xml><?xml version="1.0" encoding="utf-8"?>
<calcChain xmlns="http://schemas.openxmlformats.org/spreadsheetml/2006/main">
  <c r="H46" i="2" l="1"/>
  <c r="H45" i="2"/>
  <c r="H44" i="2" l="1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54" i="2" l="1"/>
  <c r="H24" i="2"/>
  <c r="H23" i="2"/>
  <c r="H22" i="2"/>
  <c r="H47" i="2"/>
  <c r="H19" i="2" l="1"/>
  <c r="H20" i="2"/>
  <c r="H96" i="2" l="1"/>
  <c r="H93" i="2"/>
  <c r="H85" i="2"/>
  <c r="H84" i="2"/>
  <c r="H62" i="2"/>
  <c r="H5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1" i="2"/>
  <c r="H48" i="2"/>
  <c r="H49" i="2"/>
  <c r="H50" i="2"/>
  <c r="H51" i="2"/>
  <c r="H52" i="2"/>
  <c r="H53" i="2"/>
  <c r="H56" i="2"/>
  <c r="H57" i="2"/>
  <c r="H58" i="2"/>
  <c r="H59" i="2"/>
  <c r="H60" i="2"/>
  <c r="H61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6" i="2"/>
  <c r="H87" i="2"/>
  <c r="H88" i="2"/>
  <c r="H89" i="2"/>
  <c r="H90" i="2"/>
  <c r="H91" i="2"/>
  <c r="H92" i="2"/>
  <c r="H94" i="2"/>
  <c r="H95" i="2"/>
  <c r="H97" i="2"/>
  <c r="H98" i="2"/>
  <c r="H99" i="2"/>
  <c r="H3" i="2"/>
  <c r="H4" i="2"/>
  <c r="H5" i="2"/>
</calcChain>
</file>

<file path=xl/sharedStrings.xml><?xml version="1.0" encoding="utf-8"?>
<sst xmlns="http://schemas.openxmlformats.org/spreadsheetml/2006/main" count="368" uniqueCount="146">
  <si>
    <t>既存添加物の販売等の申出書</t>
    <rPh sb="0" eb="2">
      <t>キゾン</t>
    </rPh>
    <rPh sb="2" eb="5">
      <t>テンカブツ</t>
    </rPh>
    <rPh sb="6" eb="8">
      <t>ハンバイ</t>
    </rPh>
    <rPh sb="8" eb="9">
      <t>トウ</t>
    </rPh>
    <rPh sb="10" eb="13">
      <t>モウシデショ</t>
    </rPh>
    <phoneticPr fontId="2"/>
  </si>
  <si>
    <t>担当者連絡先</t>
    <rPh sb="0" eb="3">
      <t>タントウシャ</t>
    </rPh>
    <rPh sb="3" eb="6">
      <t>レンラクサキ</t>
    </rPh>
    <phoneticPr fontId="2"/>
  </si>
  <si>
    <t>項目</t>
    <rPh sb="0" eb="2">
      <t>コウモク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</si>
  <si>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</si>
  <si>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(２）を選択した場合、提供可能な時期を自由記載欄に記入すること。（３）を選択した場合、サンプル提出はできない理由を右欄に記載すること。</t>
    <rPh sb="57" eb="59">
      <t>ウラン</t>
    </rPh>
    <rPh sb="60" eb="62">
      <t>キサイ</t>
    </rPh>
    <phoneticPr fontId="2"/>
  </si>
  <si>
    <t>申出日</t>
    <rPh sb="0" eb="2">
      <t>モウシデ</t>
    </rPh>
    <rPh sb="2" eb="3">
      <t>ビ</t>
    </rPh>
    <phoneticPr fontId="2"/>
  </si>
  <si>
    <t>記載欄</t>
    <rPh sb="0" eb="2">
      <t>キサイ</t>
    </rPh>
    <rPh sb="2" eb="3">
      <t>ラン</t>
    </rPh>
    <phoneticPr fontId="2"/>
  </si>
  <si>
    <t>第１　既存添加物の名称等</t>
    <rPh sb="0" eb="1">
      <t>ダイ</t>
    </rPh>
    <rPh sb="3" eb="5">
      <t>キゾン</t>
    </rPh>
    <rPh sb="5" eb="8">
      <t>テンカブツ</t>
    </rPh>
    <rPh sb="9" eb="11">
      <t>メイショウ</t>
    </rPh>
    <rPh sb="11" eb="12">
      <t>トウ</t>
    </rPh>
    <phoneticPr fontId="2"/>
  </si>
  <si>
    <t>厚生労働省医薬・生活衛生局食品基準審査課長　殿</t>
    <phoneticPr fontId="2"/>
  </si>
  <si>
    <t>別添２-1</t>
    <rPh sb="0" eb="2">
      <t>ベッテン</t>
    </rPh>
    <phoneticPr fontId="2"/>
  </si>
  <si>
    <t>添加物の商品名</t>
    <rPh sb="0" eb="3">
      <t>テンカブツ</t>
    </rPh>
    <rPh sb="4" eb="7">
      <t>ショウヒンメイ</t>
    </rPh>
    <phoneticPr fontId="2"/>
  </si>
  <si>
    <t>添加物の販売数量</t>
    <rPh sb="0" eb="3">
      <t>テンカブツ</t>
    </rPh>
    <rPh sb="4" eb="6">
      <t>ハンバイ</t>
    </rPh>
    <rPh sb="6" eb="8">
      <t>スウリョウ</t>
    </rPh>
    <phoneticPr fontId="2"/>
  </si>
  <si>
    <t>添加物販売等の期間</t>
    <rPh sb="0" eb="3">
      <t>テンカブツ</t>
    </rPh>
    <rPh sb="3" eb="5">
      <t>ハンバイ</t>
    </rPh>
    <rPh sb="5" eb="6">
      <t>ナド</t>
    </rPh>
    <rPh sb="7" eb="9">
      <t>キカン</t>
    </rPh>
    <phoneticPr fontId="2"/>
  </si>
  <si>
    <t>食品名</t>
    <rPh sb="0" eb="2">
      <t>ショクヒン</t>
    </rPh>
    <rPh sb="2" eb="3">
      <t>メイ</t>
    </rPh>
    <phoneticPr fontId="2"/>
  </si>
  <si>
    <t>第２　販売実績等に関する情報</t>
    <rPh sb="0" eb="1">
      <t>ダイ</t>
    </rPh>
    <rPh sb="3" eb="5">
      <t>ハンバイ</t>
    </rPh>
    <rPh sb="5" eb="7">
      <t>ジッセキ</t>
    </rPh>
    <rPh sb="7" eb="8">
      <t>トウ</t>
    </rPh>
    <rPh sb="9" eb="10">
      <t>カン</t>
    </rPh>
    <rPh sb="12" eb="14">
      <t>ジョウホウ</t>
    </rPh>
    <phoneticPr fontId="2"/>
  </si>
  <si>
    <t>第３　成分規格等に関する情報</t>
    <rPh sb="0" eb="1">
      <t>ダイ</t>
    </rPh>
    <rPh sb="3" eb="7">
      <t>セイブンキカク</t>
    </rPh>
    <rPh sb="7" eb="8">
      <t>トウ</t>
    </rPh>
    <rPh sb="9" eb="10">
      <t>カン</t>
    </rPh>
    <rPh sb="12" eb="14">
      <t>ジョウホウ</t>
    </rPh>
    <phoneticPr fontId="2"/>
  </si>
  <si>
    <t>試験成績書の添付の有無</t>
    <rPh sb="0" eb="2">
      <t>シケン</t>
    </rPh>
    <rPh sb="2" eb="5">
      <t>セイセキショノ</t>
    </rPh>
    <rPh sb="6" eb="8">
      <t>テンプ</t>
    </rPh>
    <rPh sb="9" eb="11">
      <t>ウム</t>
    </rPh>
    <phoneticPr fontId="2"/>
  </si>
  <si>
    <t>申出を行う企業等の名称</t>
    <rPh sb="9" eb="11">
      <t>メイショウ</t>
    </rPh>
    <phoneticPr fontId="2"/>
  </si>
  <si>
    <t>自社規格、自主規格等の有無</t>
    <rPh sb="9" eb="10">
      <t>トウ</t>
    </rPh>
    <phoneticPr fontId="2"/>
  </si>
  <si>
    <t>既存添加物名簿番号</t>
    <rPh sb="0" eb="2">
      <t>キゾン</t>
    </rPh>
    <rPh sb="2" eb="5">
      <t>テンカブツ</t>
    </rPh>
    <rPh sb="5" eb="7">
      <t>メイボ</t>
    </rPh>
    <rPh sb="7" eb="9">
      <t>バンゴウ</t>
    </rPh>
    <phoneticPr fontId="9"/>
  </si>
  <si>
    <t>名称</t>
    <rPh sb="0" eb="2">
      <t>メイショウ</t>
    </rPh>
    <phoneticPr fontId="10"/>
  </si>
  <si>
    <r>
      <t>対象</t>
    </r>
    <r>
      <rPr>
        <vertAlign val="superscript"/>
        <sz val="10"/>
        <rFont val="ＭＳ Ｐゴシック"/>
        <family val="3"/>
        <charset val="128"/>
      </rPr>
      <t>※</t>
    </r>
    <rPh sb="0" eb="2">
      <t>タイショウ</t>
    </rPh>
    <phoneticPr fontId="10"/>
  </si>
  <si>
    <t>アクチニジン</t>
  </si>
  <si>
    <t>L-アスパラギン</t>
  </si>
  <si>
    <t>L－アラニン</t>
    <phoneticPr fontId="10"/>
  </si>
  <si>
    <t>アルミニウム</t>
  </si>
  <si>
    <t>アントシアナーゼ</t>
  </si>
  <si>
    <t>イタコン酸</t>
  </si>
  <si>
    <t>オゾケライト</t>
  </si>
  <si>
    <t>カオリン</t>
  </si>
  <si>
    <t>花こう斑岩</t>
  </si>
  <si>
    <t>セピオライト</t>
  </si>
  <si>
    <t>トレハロースホスホリラーゼ</t>
  </si>
  <si>
    <t>ナフサ</t>
  </si>
  <si>
    <t>白金</t>
  </si>
  <si>
    <t>ひる石</t>
    <phoneticPr fontId="10"/>
  </si>
  <si>
    <t>フェリチン</t>
    <phoneticPr fontId="10"/>
  </si>
  <si>
    <t>L－プロリン</t>
    <phoneticPr fontId="10"/>
  </si>
  <si>
    <t>マルトースホスホリラーゼ</t>
    <phoneticPr fontId="10"/>
  </si>
  <si>
    <t>ムラミダーゼ</t>
    <phoneticPr fontId="10"/>
  </si>
  <si>
    <t>メバロン酸</t>
    <phoneticPr fontId="10"/>
  </si>
  <si>
    <t>L-リシン</t>
  </si>
  <si>
    <t>リポキシゲナーゼ</t>
  </si>
  <si>
    <t>既存名簿番号及び名称マスター</t>
    <rPh sb="0" eb="2">
      <t>キゾン</t>
    </rPh>
    <rPh sb="2" eb="4">
      <t>メイボ</t>
    </rPh>
    <rPh sb="4" eb="6">
      <t>バンゴウ</t>
    </rPh>
    <rPh sb="6" eb="7">
      <t>オヨ</t>
    </rPh>
    <rPh sb="8" eb="10">
      <t>メイショウ</t>
    </rPh>
    <phoneticPr fontId="2"/>
  </si>
  <si>
    <t>　</t>
    <phoneticPr fontId="2"/>
  </si>
  <si>
    <t>　　</t>
    <phoneticPr fontId="2"/>
  </si>
  <si>
    <t>【L－アラニン液】</t>
    <phoneticPr fontId="10"/>
  </si>
  <si>
    <t>【うに殻焼成カルシウム】</t>
    <phoneticPr fontId="10"/>
  </si>
  <si>
    <t>【造礁サンゴ焼成カルシウム】</t>
    <rPh sb="1" eb="2">
      <t>ゾウ</t>
    </rPh>
    <rPh sb="6" eb="8">
      <t>ショウセイ</t>
    </rPh>
    <phoneticPr fontId="10"/>
  </si>
  <si>
    <t>【ミモザタンニン】</t>
    <phoneticPr fontId="10"/>
  </si>
  <si>
    <t>【L－プロリン液】</t>
    <phoneticPr fontId="10"/>
  </si>
  <si>
    <t>　　</t>
    <phoneticPr fontId="2"/>
  </si>
  <si>
    <t>【骨未焼成カルシウム】</t>
    <phoneticPr fontId="10"/>
  </si>
  <si>
    <t>【真珠層未焼成カルシウム】</t>
    <phoneticPr fontId="10"/>
  </si>
  <si>
    <t>【L-リシン】</t>
    <phoneticPr fontId="10"/>
  </si>
  <si>
    <t>【L－リシン液】</t>
    <rPh sb="6" eb="7">
      <t>エキ</t>
    </rPh>
    <phoneticPr fontId="10"/>
  </si>
  <si>
    <t>【アズキ全草抽出物】</t>
    <phoneticPr fontId="10"/>
  </si>
  <si>
    <t>【ソバ全草抽出物】</t>
    <phoneticPr fontId="10"/>
  </si>
  <si>
    <t>イナワラ灰抽出物</t>
    <phoneticPr fontId="10"/>
  </si>
  <si>
    <t>オレンジ色素</t>
    <phoneticPr fontId="10"/>
  </si>
  <si>
    <t>魚鱗箔</t>
    <phoneticPr fontId="10"/>
  </si>
  <si>
    <t>グアヤク脂</t>
    <phoneticPr fontId="10"/>
  </si>
  <si>
    <t>グアヤク樹脂</t>
    <phoneticPr fontId="10"/>
  </si>
  <si>
    <t>グッタハンカン</t>
    <phoneticPr fontId="10"/>
  </si>
  <si>
    <t>グッタペルカ</t>
    <phoneticPr fontId="10"/>
  </si>
  <si>
    <t>クーロー色素</t>
    <phoneticPr fontId="10"/>
  </si>
  <si>
    <t>香辛料抽出物</t>
    <phoneticPr fontId="10"/>
  </si>
  <si>
    <t>酵素分解カンゾウ</t>
    <phoneticPr fontId="10"/>
  </si>
  <si>
    <t>骨炭色素</t>
    <phoneticPr fontId="10"/>
  </si>
  <si>
    <t>ゴマ柄灰抽出物</t>
    <phoneticPr fontId="10"/>
  </si>
  <si>
    <t>ゴム分解樹脂</t>
    <phoneticPr fontId="10"/>
  </si>
  <si>
    <t>コメヌカ油抽出物</t>
    <phoneticPr fontId="10"/>
  </si>
  <si>
    <t>シアナット色素</t>
    <phoneticPr fontId="10"/>
  </si>
  <si>
    <t>シェラックロウ</t>
    <phoneticPr fontId="10"/>
  </si>
  <si>
    <t>焼成カルシウム</t>
    <phoneticPr fontId="10"/>
  </si>
  <si>
    <t>ステビア末</t>
    <phoneticPr fontId="10"/>
  </si>
  <si>
    <t>ソバ柄灰抽出物</t>
    <phoneticPr fontId="10"/>
  </si>
  <si>
    <t>ソルバ</t>
    <phoneticPr fontId="10"/>
  </si>
  <si>
    <t>ソルビンハ</t>
    <phoneticPr fontId="10"/>
  </si>
  <si>
    <t>ダイズサポニン</t>
    <phoneticPr fontId="10"/>
  </si>
  <si>
    <t>タンニン（抽出物）</t>
    <phoneticPr fontId="10"/>
  </si>
  <si>
    <t>チルテ</t>
    <phoneticPr fontId="10"/>
  </si>
  <si>
    <t>ツヌー</t>
    <phoneticPr fontId="10"/>
  </si>
  <si>
    <t>低分子ゴム</t>
    <phoneticPr fontId="10"/>
  </si>
  <si>
    <t>ニガーグッタ</t>
    <phoneticPr fontId="10"/>
  </si>
  <si>
    <t>ファフィア色素</t>
    <phoneticPr fontId="10"/>
  </si>
  <si>
    <t>フィチン（抽出物）</t>
    <phoneticPr fontId="10"/>
  </si>
  <si>
    <t>ブラジルカンゾウ抽出物</t>
    <phoneticPr fontId="10"/>
  </si>
  <si>
    <t>ペカンナッツ色素</t>
    <phoneticPr fontId="10"/>
  </si>
  <si>
    <t>ヘゴ・イチョウ抽出物</t>
    <phoneticPr fontId="10"/>
  </si>
  <si>
    <t>ベネズエラチクル</t>
    <phoneticPr fontId="10"/>
  </si>
  <si>
    <t>ホホバロウ</t>
    <phoneticPr fontId="10"/>
  </si>
  <si>
    <t>マスチック</t>
    <phoneticPr fontId="10"/>
  </si>
  <si>
    <t>マッサランドバチョコレート</t>
    <phoneticPr fontId="10"/>
  </si>
  <si>
    <t>マッサランドババラタ</t>
    <phoneticPr fontId="10"/>
  </si>
  <si>
    <t>未焼成カルシウム</t>
    <phoneticPr fontId="10"/>
  </si>
  <si>
    <t>ムラサキヤマイモ色素</t>
    <phoneticPr fontId="10"/>
  </si>
  <si>
    <t>木材チップ</t>
    <phoneticPr fontId="10"/>
  </si>
  <si>
    <t>ラノリン</t>
    <phoneticPr fontId="10"/>
  </si>
  <si>
    <t>卵黄レシチン</t>
    <phoneticPr fontId="10"/>
  </si>
  <si>
    <t>ルチン（抽出物）</t>
    <phoneticPr fontId="10"/>
  </si>
  <si>
    <t>レッチュデバカ</t>
    <phoneticPr fontId="10"/>
  </si>
  <si>
    <t>レバン</t>
    <phoneticPr fontId="10"/>
  </si>
  <si>
    <t>ロシディンハ</t>
    <phoneticPr fontId="10"/>
  </si>
  <si>
    <t xml:space="preserve">  所属</t>
    <rPh sb="2" eb="4">
      <t>ショゾク</t>
    </rPh>
    <phoneticPr fontId="2"/>
  </si>
  <si>
    <t xml:space="preserve">  氏名</t>
    <rPh sb="2" eb="4">
      <t>シメイ</t>
    </rPh>
    <phoneticPr fontId="2"/>
  </si>
  <si>
    <t xml:space="preserve">  電話番号</t>
    <rPh sb="2" eb="4">
      <t>デンワ</t>
    </rPh>
    <rPh sb="4" eb="6">
      <t>バンゴウ</t>
    </rPh>
    <phoneticPr fontId="2"/>
  </si>
  <si>
    <t xml:space="preserve">  FAX番号</t>
    <rPh sb="5" eb="7">
      <t>バンゴウ</t>
    </rPh>
    <phoneticPr fontId="2"/>
  </si>
  <si>
    <t xml:space="preserve">  E-mail</t>
    <phoneticPr fontId="2"/>
  </si>
  <si>
    <t>食品への使用目的</t>
    <rPh sb="0" eb="2">
      <t>ショクヒン</t>
    </rPh>
    <rPh sb="4" eb="6">
      <t>シヨウ</t>
    </rPh>
    <rPh sb="6" eb="8">
      <t>モクテキ</t>
    </rPh>
    <phoneticPr fontId="2"/>
  </si>
  <si>
    <t>以下の既存添加物については、添加物として販売等の実績があることから報告します。</t>
    <rPh sb="0" eb="2">
      <t>イカ</t>
    </rPh>
    <rPh sb="3" eb="5">
      <t>キゾン</t>
    </rPh>
    <rPh sb="5" eb="8">
      <t>テンカブツ</t>
    </rPh>
    <rPh sb="14" eb="17">
      <t>テンカブツ</t>
    </rPh>
    <rPh sb="20" eb="22">
      <t>ハンバイ</t>
    </rPh>
    <rPh sb="22" eb="23">
      <t>トウ</t>
    </rPh>
    <rPh sb="24" eb="26">
      <t>ジッセキ</t>
    </rPh>
    <rPh sb="33" eb="35">
      <t>ホウコク</t>
    </rPh>
    <phoneticPr fontId="2"/>
  </si>
  <si>
    <r>
      <t>添加物の原体のサンプル提出の可否</t>
    </r>
    <r>
      <rPr>
        <sz val="11"/>
        <rFont val="ＭＳ 明朝"/>
        <family val="1"/>
        <charset val="128"/>
      </rPr>
      <t>　ドロップダウンリストから（１）～（３）のいずれかを選択ください。</t>
    </r>
    <rPh sb="0" eb="3">
      <t>テンカブツ</t>
    </rPh>
    <phoneticPr fontId="2"/>
  </si>
  <si>
    <t>食品商品名</t>
    <rPh sb="0" eb="2">
      <t>ショクヒン</t>
    </rPh>
    <rPh sb="2" eb="5">
      <t>ショウヒンメイ</t>
    </rPh>
    <phoneticPr fontId="2"/>
  </si>
  <si>
    <t>食品等事業者名</t>
    <rPh sb="0" eb="2">
      <t>ショクヒン</t>
    </rPh>
    <rPh sb="2" eb="3">
      <t>トウ</t>
    </rPh>
    <rPh sb="3" eb="7">
      <t>ジギョウシャメイ</t>
    </rPh>
    <phoneticPr fontId="2"/>
  </si>
  <si>
    <r>
      <t>既存添加物名簿番号及び名称</t>
    </r>
    <r>
      <rPr>
        <sz val="11"/>
        <rFont val="ＭＳ 明朝"/>
        <family val="1"/>
        <charset val="128"/>
      </rPr>
      <t>　ドロップダウンリストから該当するものを選択ください。</t>
    </r>
    <rPh sb="0" eb="2">
      <t>キゾン</t>
    </rPh>
    <rPh sb="2" eb="5">
      <t>テンカブツ</t>
    </rPh>
    <rPh sb="5" eb="7">
      <t>メイボ</t>
    </rPh>
    <rPh sb="7" eb="9">
      <t>バンゴウ</t>
    </rPh>
    <rPh sb="9" eb="10">
      <t>オヨ</t>
    </rPh>
    <rPh sb="11" eb="13">
      <t>メイショウ</t>
    </rPh>
    <phoneticPr fontId="2"/>
  </si>
  <si>
    <t>食品、添加物等の規格基準（昭和34年12月厚生省告示第370号）における成分規格の規定の有無</t>
    <rPh sb="0" eb="2">
      <t>ショクヒン</t>
    </rPh>
    <rPh sb="3" eb="6">
      <t>テンカブツ</t>
    </rPh>
    <rPh sb="6" eb="7">
      <t>トウ</t>
    </rPh>
    <rPh sb="8" eb="10">
      <t>キカク</t>
    </rPh>
    <rPh sb="10" eb="12">
      <t>キジュン</t>
    </rPh>
    <rPh sb="13" eb="15">
      <t>ショウワ</t>
    </rPh>
    <rPh sb="17" eb="18">
      <t>ネン</t>
    </rPh>
    <rPh sb="20" eb="21">
      <t>ガツ</t>
    </rPh>
    <rPh sb="21" eb="24">
      <t>コウセイショウ</t>
    </rPh>
    <rPh sb="24" eb="26">
      <t>コクジ</t>
    </rPh>
    <rPh sb="26" eb="27">
      <t>ダイ</t>
    </rPh>
    <rPh sb="30" eb="31">
      <t>ゴウ</t>
    </rPh>
    <rPh sb="36" eb="40">
      <t>セイブンキカクノウム</t>
    </rPh>
    <rPh sb="41" eb="43">
      <t>キテイ</t>
    </rPh>
    <phoneticPr fontId="2"/>
  </si>
  <si>
    <t>申出を行う企業等の所在地</t>
    <rPh sb="9" eb="12">
      <t>ショザイチ</t>
    </rPh>
    <phoneticPr fontId="2"/>
  </si>
  <si>
    <t>　</t>
    <phoneticPr fontId="2"/>
  </si>
  <si>
    <t>クロロフィリン</t>
  </si>
  <si>
    <t>　　</t>
    <phoneticPr fontId="2"/>
  </si>
  <si>
    <t>【ローズ】</t>
    <phoneticPr fontId="2"/>
  </si>
  <si>
    <t>【リンデン】</t>
    <phoneticPr fontId="2"/>
  </si>
  <si>
    <t>【レモンバーム】</t>
    <phoneticPr fontId="2"/>
  </si>
  <si>
    <t>【ミョウガ】</t>
    <phoneticPr fontId="2"/>
  </si>
  <si>
    <t>【アサノミ】</t>
    <phoneticPr fontId="2"/>
  </si>
  <si>
    <t>【アジョワン】</t>
    <phoneticPr fontId="2"/>
  </si>
  <si>
    <t>【アンゼリカ】</t>
    <phoneticPr fontId="2"/>
  </si>
  <si>
    <t>【オレンジピール】</t>
    <phoneticPr fontId="2"/>
  </si>
  <si>
    <t>【カンゾウ】</t>
    <phoneticPr fontId="2"/>
  </si>
  <si>
    <t>【クチナシ】</t>
    <phoneticPr fontId="2"/>
  </si>
  <si>
    <t>【クレソン】</t>
    <phoneticPr fontId="2"/>
  </si>
  <si>
    <t>【ケシノミ】</t>
    <phoneticPr fontId="2"/>
  </si>
  <si>
    <t>【ケーパー】</t>
    <phoneticPr fontId="2"/>
  </si>
  <si>
    <t>【サッサフラス】</t>
    <phoneticPr fontId="2"/>
  </si>
  <si>
    <t>【サボリー】</t>
    <phoneticPr fontId="2"/>
  </si>
  <si>
    <t>【ジュニパーベリー】</t>
    <phoneticPr fontId="2"/>
  </si>
  <si>
    <t>【ソーレル】</t>
    <phoneticPr fontId="2"/>
  </si>
  <si>
    <t>【タマリンド】</t>
    <phoneticPr fontId="2"/>
  </si>
  <si>
    <t>【チャイブ】</t>
    <phoneticPr fontId="2"/>
  </si>
  <si>
    <t>【チャービル】</t>
    <phoneticPr fontId="2"/>
  </si>
  <si>
    <t>【ニガヨモギ】</t>
    <phoneticPr fontId="2"/>
  </si>
  <si>
    <t>【ニジェラ】</t>
    <phoneticPr fontId="2"/>
  </si>
  <si>
    <t>【ホースミント】</t>
    <phoneticPr fontId="2"/>
  </si>
  <si>
    <t>【ヒソップ】</t>
    <phoneticPr fontId="2"/>
  </si>
  <si>
    <t>【ハッカ】</t>
    <phoneticPr fontId="2"/>
  </si>
  <si>
    <t>【ニンジン】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</si>
</sst>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1"/>
      <name val="ＭＳ 明朝"/>
      <family val="1"/>
      <charset val="128"/>
    </font>
    <font>
      <b/>
      <sz val="18"/>
      <color theme="3"/>
      <name val="Yu Gothic Light"/>
      <family val="2"/>
      <charset val="128"/>
      <scheme val="major"/>
    </font>
    <font>
      <b/>
      <sz val="15"/>
      <color theme="3"/>
      <name val="Yu Gothic"/>
      <family val="2"/>
      <charset val="128"/>
      <scheme val="minor"/>
    </font>
    <font>
      <b/>
      <sz val="13"/>
      <color theme="3"/>
      <name val="Yu Gothic"/>
      <family val="2"/>
      <charset val="128"/>
      <scheme val="minor"/>
    </font>
    <font>
      <b/>
      <sz val="11"/>
      <color theme="3"/>
      <name val="Yu Gothic"/>
      <family val="2"/>
      <charset val="128"/>
      <scheme val="minor"/>
    </font>
    <font>
      <sz val="11"/>
      <color rgb="FF006100"/>
      <name val="Yu Gothic"/>
      <family val="2"/>
      <charset val="128"/>
      <scheme val="minor"/>
    </font>
    <font>
      <sz val="11"/>
      <color rgb="FF9C0006"/>
      <name val="Yu Gothic"/>
      <family val="2"/>
      <charset val="128"/>
      <scheme val="minor"/>
    </font>
    <font>
      <sz val="11"/>
      <color rgb="FF9C6500"/>
      <name val="Yu Gothic"/>
      <family val="2"/>
      <charset val="128"/>
      <scheme val="minor"/>
    </font>
    <font>
      <sz val="11"/>
      <color rgb="FF3F3F76"/>
      <name val="Yu Gothic"/>
      <family val="2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b/>
      <sz val="11"/>
      <color rgb="FFFA7D00"/>
      <name val="Yu Gothic"/>
      <family val="2"/>
      <charset val="128"/>
      <scheme val="minor"/>
    </font>
    <font>
      <sz val="11"/>
      <color rgb="FFFA7D00"/>
      <name val="Yu Gothic"/>
      <family val="2"/>
      <charset val="128"/>
      <scheme val="minor"/>
    </font>
    <font>
      <b/>
      <sz val="11"/>
      <color theme="0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b/>
      <sz val="11"/>
      <color theme="1"/>
      <name val="Yu Gothic"/>
      <family val="2"/>
      <charset val="128"/>
      <scheme val="minor"/>
    </font>
    <font>
      <sz val="11"/>
      <color theme="0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center"/>
    </xf>
    <xf numFmtId="0" fontId="3" fillId="0" borderId="0"/>
    <xf numFmtId="0" fontId="7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2" fillId="0" borderId="0"/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3" applyNumberFormat="0" applyFont="0" applyAlignment="0" applyProtection="0">
      <alignment vertical="center"/>
    </xf>
  </cellStyleXfs>
  <cellXfs count="46">
    <xf numFmtId="0" fontId="0" fillId="0" borderId="0" xfId="0"/>
    <xf numFmtId="0" fontId="7" fillId="0" borderId="0" xfId="52" applyFont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0" xfId="52" applyFont="1" applyAlignment="1">
      <alignment vertical="center"/>
    </xf>
    <xf numFmtId="0" fontId="6" fillId="0" borderId="0" xfId="52" applyAlignment="1">
      <alignment horizontal="center" vertical="center"/>
    </xf>
    <xf numFmtId="0" fontId="8" fillId="0" borderId="1" xfId="53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6" fillId="0" borderId="0" xfId="52" applyAlignment="1">
      <alignment vertical="center"/>
    </xf>
    <xf numFmtId="0" fontId="8" fillId="0" borderId="3" xfId="53" applyFont="1" applyFill="1" applyBorder="1" applyAlignment="1">
      <alignment horizontal="center" vertical="center" wrapText="1"/>
    </xf>
    <xf numFmtId="0" fontId="8" fillId="0" borderId="4" xfId="53" applyFont="1" applyFill="1" applyBorder="1" applyAlignment="1">
      <alignment vertical="center" wrapText="1"/>
    </xf>
    <xf numFmtId="0" fontId="8" fillId="0" borderId="3" xfId="53" applyFont="1" applyFill="1" applyBorder="1" applyAlignment="1">
      <alignment vertical="center" wrapText="1"/>
    </xf>
    <xf numFmtId="0" fontId="6" fillId="0" borderId="0" xfId="52">
      <alignment vertical="center"/>
    </xf>
    <xf numFmtId="0" fontId="7" fillId="0" borderId="0" xfId="52" applyFont="1" applyAlignment="1">
      <alignment vertical="top" wrapText="1"/>
    </xf>
    <xf numFmtId="0" fontId="6" fillId="0" borderId="0" xfId="52" applyAlignment="1">
      <alignment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 wrapText="1"/>
    </xf>
    <xf numFmtId="0" fontId="14" fillId="0" borderId="0" xfId="0" applyFont="1"/>
    <xf numFmtId="0" fontId="16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top" wrapText="1"/>
    </xf>
    <xf numFmtId="0" fontId="6" fillId="0" borderId="1" xfId="52" applyFill="1" applyBorder="1" applyAlignment="1">
      <alignment vertical="center" wrapText="1"/>
    </xf>
    <xf numFmtId="0" fontId="6" fillId="0" borderId="1" xfId="52" applyBorder="1" applyAlignment="1">
      <alignment vertical="center" wrapText="1"/>
    </xf>
    <xf numFmtId="0" fontId="6" fillId="0" borderId="1" xfId="52" applyFont="1" applyBorder="1" applyAlignment="1">
      <alignment vertical="center" wrapText="1"/>
    </xf>
    <xf numFmtId="0" fontId="34" fillId="0" borderId="1" xfId="107" applyFont="1" applyBorder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7" fillId="0" borderId="5" xfId="52" applyFont="1" applyBorder="1" applyAlignment="1">
      <alignment horizontal="left" vertical="center" wrapText="1"/>
    </xf>
    <xf numFmtId="0" fontId="7" fillId="0" borderId="0" xfId="52" applyFont="1" applyBorder="1" applyAlignment="1">
      <alignment horizontal="left" vertical="center" wrapText="1"/>
    </xf>
  </cellXfs>
  <cellStyles count="109">
    <cellStyle name="20% - アクセント 1" xfId="84" builtinId="30" customBuiltin="1"/>
    <cellStyle name="20% - アクセント 2" xfId="88" builtinId="34" customBuiltin="1"/>
    <cellStyle name="20% - アクセント 3" xfId="92" builtinId="38" customBuiltin="1"/>
    <cellStyle name="20% - アクセント 4" xfId="96" builtinId="42" customBuiltin="1"/>
    <cellStyle name="20% - アクセント 5" xfId="100" builtinId="46" customBuiltin="1"/>
    <cellStyle name="20% - アクセント 6" xfId="104" builtinId="50" customBuiltin="1"/>
    <cellStyle name="40% - アクセント 1" xfId="85" builtinId="31" customBuiltin="1"/>
    <cellStyle name="40% - アクセント 2" xfId="89" builtinId="35" customBuiltin="1"/>
    <cellStyle name="40% - アクセント 3" xfId="93" builtinId="39" customBuiltin="1"/>
    <cellStyle name="40% - アクセント 4" xfId="97" builtinId="43" customBuiltin="1"/>
    <cellStyle name="40% - アクセント 5" xfId="101" builtinId="47" customBuiltin="1"/>
    <cellStyle name="40% - アクセント 6" xfId="105" builtinId="51" customBuiltin="1"/>
    <cellStyle name="60% - アクセント 1" xfId="86" builtinId="32" customBuiltin="1"/>
    <cellStyle name="60% - アクセント 2" xfId="90" builtinId="36" customBuiltin="1"/>
    <cellStyle name="60% - アクセント 3" xfId="94" builtinId="40" customBuiltin="1"/>
    <cellStyle name="60% - アクセント 4" xfId="98" builtinId="44" customBuiltin="1"/>
    <cellStyle name="60% - アクセント 5" xfId="102" builtinId="48" customBuiltin="1"/>
    <cellStyle name="60% - アクセント 6" xfId="106" builtinId="52" customBuiltin="1"/>
    <cellStyle name="Normal_工業会資料1最新040224" xfId="54"/>
    <cellStyle name="アクセント 1" xfId="83" builtinId="29" customBuiltin="1"/>
    <cellStyle name="アクセント 2" xfId="87" builtinId="33" customBuiltin="1"/>
    <cellStyle name="アクセント 3" xfId="91" builtinId="37" customBuiltin="1"/>
    <cellStyle name="アクセント 4" xfId="95" builtinId="41" customBuiltin="1"/>
    <cellStyle name="アクセント 5" xfId="99" builtinId="45" customBuiltin="1"/>
    <cellStyle name="アクセント 6" xfId="103" builtinId="49" customBuiltin="1"/>
    <cellStyle name="タイトル" xfId="67" builtinId="15" customBuiltin="1"/>
    <cellStyle name="チェック セル" xfId="79" builtinId="23" customBuiltin="1"/>
    <cellStyle name="どちらでもない" xfId="74" builtinId="28" customBuiltin="1"/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メモ 2" xfId="108"/>
    <cellStyle name="リンク セル" xfId="78" builtinId="24" customBuiltin="1"/>
    <cellStyle name="悪い" xfId="73" builtinId="27" customBuiltin="1"/>
    <cellStyle name="計算" xfId="77" builtinId="22" customBuiltin="1"/>
    <cellStyle name="警告文" xfId="80" builtinId="11" customBuiltin="1"/>
    <cellStyle name="桁区切り [0] 2" xfId="55"/>
    <cellStyle name="見出し 1" xfId="68" builtinId="16" customBuiltin="1"/>
    <cellStyle name="見出し 2" xfId="69" builtinId="17" customBuiltin="1"/>
    <cellStyle name="見出し 3" xfId="70" builtinId="18" customBuiltin="1"/>
    <cellStyle name="見出し 4" xfId="71" builtinId="19" customBuiltin="1"/>
    <cellStyle name="集計" xfId="82" builtinId="25" customBuiltin="1"/>
    <cellStyle name="出力" xfId="76" builtinId="21" customBuiltin="1"/>
    <cellStyle name="説明文" xfId="81" builtinId="53" customBuiltin="1"/>
    <cellStyle name="入力" xfId="75" builtinId="20" customBuiltin="1"/>
    <cellStyle name="標準" xfId="0" builtinId="0"/>
    <cellStyle name="標準 2" xfId="52"/>
    <cellStyle name="標準 2 2" xfId="56"/>
    <cellStyle name="標準 2 2 2" xfId="57"/>
    <cellStyle name="標準 2 3" xfId="58"/>
    <cellStyle name="標準 3" xfId="53"/>
    <cellStyle name="標準 3 2" xfId="59"/>
    <cellStyle name="標準 3 2 2" xfId="60"/>
    <cellStyle name="標準 3 3" xfId="61"/>
    <cellStyle name="標準 4" xfId="62"/>
    <cellStyle name="標準 4 2" xfId="63"/>
    <cellStyle name="標準 5" xfId="64"/>
    <cellStyle name="標準 6" xfId="65"/>
    <cellStyle name="標準 7" xfId="66"/>
    <cellStyle name="標準 8" xfId="107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  <cellStyle name="良い" xfId="72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35"/>
  <sheetViews>
    <sheetView tabSelected="1" view="pageBreakPreview" topLeftCell="A25" zoomScaleNormal="100" zoomScaleSheetLayoutView="100" workbookViewId="0">
      <selection activeCell="C8" sqref="C8"/>
    </sheetView>
  </sheetViews>
  <sheetFormatPr defaultColWidth="8.875" defaultRowHeight="18.75"/>
  <cols>
    <col min="1" max="1" width="4.625" style="17" customWidth="1"/>
    <col min="2" max="2" width="45.5" style="15" bestFit="1" customWidth="1"/>
    <col min="3" max="3" width="63.75" style="19" customWidth="1"/>
    <col min="4" max="16384" width="8.875" style="17"/>
  </cols>
  <sheetData>
    <row r="1" spans="2:3">
      <c r="C1" s="16" t="s">
        <v>9</v>
      </c>
    </row>
    <row r="3" spans="2:3" ht="36.75" customHeight="1">
      <c r="B3" s="41" t="s">
        <v>0</v>
      </c>
      <c r="C3" s="41"/>
    </row>
    <row r="4" spans="2:3" ht="36.75" customHeight="1">
      <c r="B4" s="43" t="s">
        <v>8</v>
      </c>
      <c r="C4" s="43"/>
    </row>
    <row r="5" spans="2:3" ht="39" customHeight="1">
      <c r="B5" s="42" t="s">
        <v>110</v>
      </c>
      <c r="C5" s="42"/>
    </row>
    <row r="6" spans="2:3" ht="24">
      <c r="B6" s="18" t="s">
        <v>7</v>
      </c>
    </row>
    <row r="7" spans="2:3">
      <c r="B7" s="20" t="s">
        <v>2</v>
      </c>
      <c r="C7" s="21" t="s">
        <v>6</v>
      </c>
    </row>
    <row r="8" spans="2:3" ht="72.75" customHeight="1">
      <c r="B8" s="22" t="s">
        <v>114</v>
      </c>
      <c r="C8" s="23"/>
    </row>
    <row r="9" spans="2:3" ht="21.75" customHeight="1">
      <c r="B9" s="23" t="s">
        <v>5</v>
      </c>
      <c r="C9" s="23" t="s">
        <v>3</v>
      </c>
    </row>
    <row r="10" spans="2:3">
      <c r="B10" s="24" t="s">
        <v>116</v>
      </c>
      <c r="C10" s="23"/>
    </row>
    <row r="11" spans="2:3">
      <c r="B11" s="24" t="s">
        <v>17</v>
      </c>
      <c r="C11" s="23"/>
    </row>
    <row r="12" spans="2:3">
      <c r="B12" s="24" t="s">
        <v>1</v>
      </c>
      <c r="C12" s="25"/>
    </row>
    <row r="13" spans="2:3">
      <c r="B13" s="24" t="s">
        <v>104</v>
      </c>
      <c r="C13" s="23"/>
    </row>
    <row r="14" spans="2:3">
      <c r="B14" s="24" t="s">
        <v>105</v>
      </c>
      <c r="C14" s="23"/>
    </row>
    <row r="15" spans="2:3">
      <c r="B15" s="24" t="s">
        <v>106</v>
      </c>
      <c r="C15" s="23"/>
    </row>
    <row r="16" spans="2:3">
      <c r="B16" s="24" t="s">
        <v>107</v>
      </c>
      <c r="C16" s="23"/>
    </row>
    <row r="17" spans="2:3">
      <c r="B17" s="24" t="s">
        <v>108</v>
      </c>
      <c r="C17" s="23"/>
    </row>
    <row r="18" spans="2:3" ht="53.25" customHeight="1">
      <c r="B18" s="22" t="s">
        <v>111</v>
      </c>
      <c r="C18" s="23"/>
    </row>
    <row r="19" spans="2:3" ht="75.75" customHeight="1">
      <c r="B19" s="22" t="s">
        <v>4</v>
      </c>
      <c r="C19" s="23"/>
    </row>
    <row r="20" spans="2:3" ht="27" customHeight="1">
      <c r="B20" s="26"/>
      <c r="C20" s="27"/>
    </row>
    <row r="21" spans="2:3" ht="24">
      <c r="B21" s="18" t="s">
        <v>14</v>
      </c>
    </row>
    <row r="22" spans="2:3">
      <c r="B22" s="20" t="s">
        <v>2</v>
      </c>
      <c r="C22" s="21" t="s">
        <v>6</v>
      </c>
    </row>
    <row r="23" spans="2:3">
      <c r="B23" s="28" t="s">
        <v>10</v>
      </c>
      <c r="C23" s="23"/>
    </row>
    <row r="24" spans="2:3">
      <c r="B24" s="28" t="s">
        <v>12</v>
      </c>
      <c r="C24" s="23"/>
    </row>
    <row r="25" spans="2:3">
      <c r="B25" s="28" t="s">
        <v>11</v>
      </c>
      <c r="C25" s="23"/>
    </row>
    <row r="26" spans="2:3">
      <c r="B26" s="24" t="s">
        <v>13</v>
      </c>
      <c r="C26" s="23"/>
    </row>
    <row r="27" spans="2:3">
      <c r="B27" s="24" t="s">
        <v>109</v>
      </c>
      <c r="C27" s="23"/>
    </row>
    <row r="28" spans="2:3">
      <c r="B28" s="24" t="s">
        <v>112</v>
      </c>
      <c r="C28" s="23"/>
    </row>
    <row r="29" spans="2:3">
      <c r="B29" s="24" t="s">
        <v>113</v>
      </c>
      <c r="C29" s="23"/>
    </row>
    <row r="30" spans="2:3">
      <c r="B30" s="29"/>
      <c r="C30" s="30"/>
    </row>
    <row r="31" spans="2:3" ht="24">
      <c r="B31" s="31" t="s">
        <v>15</v>
      </c>
      <c r="C31" s="30"/>
    </row>
    <row r="32" spans="2:3">
      <c r="B32" s="32" t="s">
        <v>2</v>
      </c>
      <c r="C32" s="33" t="s">
        <v>6</v>
      </c>
    </row>
    <row r="33" spans="2:3" ht="53.25" customHeight="1">
      <c r="B33" s="34" t="s">
        <v>115</v>
      </c>
      <c r="C33" s="36"/>
    </row>
    <row r="34" spans="2:3">
      <c r="B34" s="35" t="s">
        <v>18</v>
      </c>
      <c r="C34" s="36"/>
    </row>
    <row r="35" spans="2:3">
      <c r="B35" s="35" t="s">
        <v>16</v>
      </c>
      <c r="C35" s="36"/>
    </row>
  </sheetData>
  <mergeCells count="3">
    <mergeCell ref="B3:C3"/>
    <mergeCell ref="B5:C5"/>
    <mergeCell ref="B4:C4"/>
  </mergeCells>
  <phoneticPr fontId="2"/>
  <dataValidations count="2">
    <dataValidation type="list" allowBlank="1" showInputMessage="1" showErrorMessage="1" sqref="C18">
      <formula1>"（１）いつでもサンプル提出はできる,（２）一定の期間は要するが、サンプル提出はできる,（３）サンプル提出はできない"</formula1>
    </dataValidation>
    <dataValidation type="list" allowBlank="1" showInputMessage="1" showErrorMessage="1" sqref="C33:C35">
      <formula1>"あり,なし"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既存添加物名簿番号及び名称マスター!$H$3:$H$99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H101"/>
  <sheetViews>
    <sheetView topLeftCell="H40" zoomScale="85" zoomScaleNormal="85" zoomScaleSheetLayoutView="90" workbookViewId="0">
      <selection activeCell="J43" sqref="J43"/>
    </sheetView>
  </sheetViews>
  <sheetFormatPr defaultRowHeight="30" customHeight="1"/>
  <cols>
    <col min="1" max="3" width="48" style="5" hidden="1" customWidth="1"/>
    <col min="4" max="5" width="48" style="12" hidden="1" customWidth="1"/>
    <col min="6" max="6" width="48" style="13" hidden="1" customWidth="1"/>
    <col min="7" max="7" width="48" style="12" hidden="1" customWidth="1"/>
    <col min="8" max="8" width="48" style="14" customWidth="1"/>
    <col min="9" max="16384" width="9" style="12"/>
  </cols>
  <sheetData>
    <row r="2" spans="1:8" s="4" customFormat="1" ht="30" customHeight="1">
      <c r="A2" s="1"/>
      <c r="B2" s="2" t="s">
        <v>19</v>
      </c>
      <c r="C2" s="2"/>
      <c r="D2" s="2" t="s">
        <v>20</v>
      </c>
      <c r="E2" s="2"/>
      <c r="F2" s="3" t="s">
        <v>21</v>
      </c>
      <c r="H2" s="39" t="s">
        <v>43</v>
      </c>
    </row>
    <row r="3" spans="1:8" s="8" customFormat="1" ht="30" customHeight="1">
      <c r="A3" s="5">
        <v>3</v>
      </c>
      <c r="B3" s="2">
        <v>3</v>
      </c>
      <c r="C3" s="2" t="s">
        <v>44</v>
      </c>
      <c r="D3" s="6" t="s">
        <v>22</v>
      </c>
      <c r="E3" s="6" t="s">
        <v>45</v>
      </c>
      <c r="F3" s="7"/>
      <c r="H3" s="37" t="str">
        <f t="shared" ref="H3:H60" si="0">B3&amp;C3&amp;D3&amp;E3&amp;F3</f>
        <v>3　アクチニジン　　</v>
      </c>
    </row>
    <row r="4" spans="1:8" s="8" customFormat="1" ht="30" customHeight="1">
      <c r="A4" s="5">
        <v>5</v>
      </c>
      <c r="B4" s="2">
        <v>7</v>
      </c>
      <c r="C4" s="2" t="s">
        <v>44</v>
      </c>
      <c r="D4" s="6" t="s">
        <v>23</v>
      </c>
      <c r="E4" s="6" t="s">
        <v>45</v>
      </c>
      <c r="F4" s="7"/>
      <c r="H4" s="37" t="str">
        <f t="shared" si="0"/>
        <v>7　L-アスパラギン　　</v>
      </c>
    </row>
    <row r="5" spans="1:8" s="8" customFormat="1" ht="30" customHeight="1">
      <c r="A5" s="5">
        <v>9</v>
      </c>
      <c r="B5" s="9">
        <v>17</v>
      </c>
      <c r="C5" s="2" t="s">
        <v>44</v>
      </c>
      <c r="D5" s="10" t="s">
        <v>24</v>
      </c>
      <c r="E5" s="6" t="s">
        <v>45</v>
      </c>
      <c r="F5" s="7" t="s">
        <v>46</v>
      </c>
      <c r="G5" s="8">
        <v>1</v>
      </c>
      <c r="H5" s="37" t="str">
        <f t="shared" si="0"/>
        <v>17　L－アラニン　　【L－アラニン液】</v>
      </c>
    </row>
    <row r="6" spans="1:8" s="8" customFormat="1" ht="30" customHeight="1">
      <c r="A6" s="5">
        <v>12</v>
      </c>
      <c r="B6" s="2">
        <v>24</v>
      </c>
      <c r="C6" s="2" t="s">
        <v>44</v>
      </c>
      <c r="D6" s="6" t="s">
        <v>25</v>
      </c>
      <c r="E6" s="6" t="s">
        <v>45</v>
      </c>
      <c r="F6" s="7"/>
      <c r="H6" s="37" t="str">
        <f t="shared" si="0"/>
        <v>24　アルミニウム　　</v>
      </c>
    </row>
    <row r="7" spans="1:8" s="8" customFormat="1" ht="30" customHeight="1">
      <c r="A7" s="5">
        <v>13</v>
      </c>
      <c r="B7" s="2">
        <v>25</v>
      </c>
      <c r="C7" s="2" t="s">
        <v>44</v>
      </c>
      <c r="D7" s="6" t="s">
        <v>26</v>
      </c>
      <c r="E7" s="6" t="s">
        <v>45</v>
      </c>
      <c r="F7" s="7"/>
      <c r="H7" s="37" t="str">
        <f t="shared" si="0"/>
        <v>25　アントシアナーゼ　　</v>
      </c>
    </row>
    <row r="8" spans="1:8" s="8" customFormat="1" ht="30" customHeight="1">
      <c r="A8" s="5">
        <v>16</v>
      </c>
      <c r="B8" s="2">
        <v>29</v>
      </c>
      <c r="C8" s="2" t="s">
        <v>44</v>
      </c>
      <c r="D8" s="6" t="s">
        <v>27</v>
      </c>
      <c r="E8" s="6" t="s">
        <v>45</v>
      </c>
      <c r="F8" s="7"/>
      <c r="H8" s="37" t="str">
        <f t="shared" si="0"/>
        <v>29　イタコン酸　　</v>
      </c>
    </row>
    <row r="9" spans="1:8" s="8" customFormat="1" ht="30" customHeight="1">
      <c r="A9" s="5">
        <v>17</v>
      </c>
      <c r="B9" s="2">
        <v>30</v>
      </c>
      <c r="C9" s="2" t="s">
        <v>44</v>
      </c>
      <c r="D9" s="6" t="s">
        <v>58</v>
      </c>
      <c r="E9" s="6" t="s">
        <v>45</v>
      </c>
      <c r="F9" s="7"/>
      <c r="H9" s="37" t="str">
        <f t="shared" si="0"/>
        <v>30　イナワラ灰抽出物　　</v>
      </c>
    </row>
    <row r="10" spans="1:8" s="8" customFormat="1" ht="30" customHeight="1">
      <c r="A10" s="5">
        <v>24</v>
      </c>
      <c r="B10" s="2">
        <v>42</v>
      </c>
      <c r="C10" s="2" t="s">
        <v>44</v>
      </c>
      <c r="D10" s="6" t="s">
        <v>28</v>
      </c>
      <c r="E10" s="6" t="s">
        <v>45</v>
      </c>
      <c r="F10" s="7"/>
      <c r="H10" s="37" t="str">
        <f t="shared" si="0"/>
        <v>42　オゾケライト　　</v>
      </c>
    </row>
    <row r="11" spans="1:8" s="8" customFormat="1" ht="30" customHeight="1">
      <c r="A11" s="5">
        <v>29</v>
      </c>
      <c r="B11" s="2">
        <v>47</v>
      </c>
      <c r="C11" s="2" t="s">
        <v>44</v>
      </c>
      <c r="D11" s="6" t="s">
        <v>59</v>
      </c>
      <c r="E11" s="6" t="s">
        <v>45</v>
      </c>
      <c r="F11" s="7"/>
      <c r="H11" s="37" t="str">
        <f t="shared" si="0"/>
        <v>47　オレンジ色素　　</v>
      </c>
    </row>
    <row r="12" spans="1:8" s="8" customFormat="1" ht="30" customHeight="1">
      <c r="A12" s="5">
        <v>31</v>
      </c>
      <c r="B12" s="2">
        <v>49</v>
      </c>
      <c r="C12" s="2" t="s">
        <v>44</v>
      </c>
      <c r="D12" s="6" t="s">
        <v>29</v>
      </c>
      <c r="E12" s="6" t="s">
        <v>45</v>
      </c>
      <c r="F12" s="7"/>
      <c r="H12" s="37" t="str">
        <f t="shared" si="0"/>
        <v>49　カオリン　　</v>
      </c>
    </row>
    <row r="13" spans="1:8" s="8" customFormat="1" ht="30" customHeight="1">
      <c r="A13" s="5">
        <v>33</v>
      </c>
      <c r="B13" s="2">
        <v>52</v>
      </c>
      <c r="C13" s="2" t="s">
        <v>44</v>
      </c>
      <c r="D13" s="6" t="s">
        <v>30</v>
      </c>
      <c r="E13" s="6" t="s">
        <v>45</v>
      </c>
      <c r="F13" s="7"/>
      <c r="H13" s="37" t="str">
        <f t="shared" si="0"/>
        <v>52　花こう斑岩　　</v>
      </c>
    </row>
    <row r="14" spans="1:8" s="8" customFormat="1" ht="30" customHeight="1">
      <c r="A14" s="5">
        <v>45</v>
      </c>
      <c r="B14" s="2">
        <v>87</v>
      </c>
      <c r="C14" s="2" t="s">
        <v>44</v>
      </c>
      <c r="D14" s="6" t="s">
        <v>60</v>
      </c>
      <c r="E14" s="6" t="s">
        <v>45</v>
      </c>
      <c r="F14" s="7"/>
      <c r="H14" s="37" t="str">
        <f t="shared" si="0"/>
        <v>87　魚鱗箔　　</v>
      </c>
    </row>
    <row r="15" spans="1:8" s="8" customFormat="1" ht="30" customHeight="1">
      <c r="A15" s="5">
        <v>49</v>
      </c>
      <c r="B15" s="2">
        <v>93</v>
      </c>
      <c r="C15" s="2" t="s">
        <v>44</v>
      </c>
      <c r="D15" s="6" t="s">
        <v>61</v>
      </c>
      <c r="E15" s="6" t="s">
        <v>45</v>
      </c>
      <c r="F15" s="7"/>
      <c r="H15" s="37" t="str">
        <f t="shared" si="0"/>
        <v>93　グアヤク脂　　</v>
      </c>
    </row>
    <row r="16" spans="1:8" s="8" customFormat="1" ht="30" customHeight="1">
      <c r="A16" s="5">
        <v>50</v>
      </c>
      <c r="B16" s="2">
        <v>94</v>
      </c>
      <c r="C16" s="2" t="s">
        <v>44</v>
      </c>
      <c r="D16" s="6" t="s">
        <v>62</v>
      </c>
      <c r="E16" s="6" t="s">
        <v>45</v>
      </c>
      <c r="F16" s="7"/>
      <c r="H16" s="37" t="str">
        <f t="shared" si="0"/>
        <v>94　グアヤク樹脂　　</v>
      </c>
    </row>
    <row r="17" spans="1:8" s="8" customFormat="1" ht="30" customHeight="1">
      <c r="A17" s="5">
        <v>52</v>
      </c>
      <c r="B17" s="2">
        <v>99</v>
      </c>
      <c r="C17" s="2" t="s">
        <v>44</v>
      </c>
      <c r="D17" s="6" t="s">
        <v>63</v>
      </c>
      <c r="E17" s="6" t="s">
        <v>45</v>
      </c>
      <c r="F17" s="7"/>
      <c r="H17" s="37" t="str">
        <f t="shared" si="0"/>
        <v>99　グッタハンカン　　</v>
      </c>
    </row>
    <row r="18" spans="1:8" s="8" customFormat="1" ht="30" customHeight="1">
      <c r="A18" s="5">
        <v>53</v>
      </c>
      <c r="B18" s="2">
        <v>100</v>
      </c>
      <c r="C18" s="2" t="s">
        <v>44</v>
      </c>
      <c r="D18" s="6" t="s">
        <v>64</v>
      </c>
      <c r="E18" s="6" t="s">
        <v>45</v>
      </c>
      <c r="F18" s="7"/>
      <c r="H18" s="37" t="str">
        <f t="shared" si="0"/>
        <v>100　グッタペルカ　　</v>
      </c>
    </row>
    <row r="19" spans="1:8" s="8" customFormat="1" ht="30" customHeight="1">
      <c r="A19" s="5">
        <v>58</v>
      </c>
      <c r="B19" s="2">
        <v>114</v>
      </c>
      <c r="C19" s="2" t="s">
        <v>44</v>
      </c>
      <c r="D19" s="6" t="s">
        <v>65</v>
      </c>
      <c r="E19" s="6" t="s">
        <v>45</v>
      </c>
      <c r="F19" s="7"/>
      <c r="H19" s="37" t="str">
        <f t="shared" ref="H19" si="1">B19&amp;C19&amp;D19&amp;E19&amp;F19</f>
        <v>114　クーロー色素　　</v>
      </c>
    </row>
    <row r="20" spans="1:8" s="8" customFormat="1" ht="30" customHeight="1">
      <c r="A20" s="5">
        <v>60</v>
      </c>
      <c r="B20" s="2">
        <v>116</v>
      </c>
      <c r="C20" s="2" t="s">
        <v>117</v>
      </c>
      <c r="D20" s="6" t="s">
        <v>118</v>
      </c>
      <c r="E20" s="6" t="s">
        <v>119</v>
      </c>
      <c r="F20" s="7"/>
      <c r="H20" s="38" t="str">
        <f t="shared" si="0"/>
        <v>116　クロロフィリン　　</v>
      </c>
    </row>
    <row r="21" spans="1:8" s="8" customFormat="1" ht="30" customHeight="1">
      <c r="A21" s="5">
        <v>65</v>
      </c>
      <c r="B21" s="2">
        <v>122</v>
      </c>
      <c r="C21" s="2" t="s">
        <v>44</v>
      </c>
      <c r="D21" s="6" t="s">
        <v>66</v>
      </c>
      <c r="E21" s="6" t="s">
        <v>45</v>
      </c>
      <c r="F21" s="40" t="s">
        <v>124</v>
      </c>
      <c r="H21" s="37" t="str">
        <f t="shared" si="0"/>
        <v>122　香辛料抽出物　　【アサノミ】</v>
      </c>
    </row>
    <row r="22" spans="1:8" s="8" customFormat="1" ht="30" customHeight="1">
      <c r="A22" s="5">
        <v>65</v>
      </c>
      <c r="B22" s="2">
        <v>122</v>
      </c>
      <c r="C22" s="2" t="s">
        <v>44</v>
      </c>
      <c r="D22" s="6" t="s">
        <v>66</v>
      </c>
      <c r="E22" s="6" t="s">
        <v>45</v>
      </c>
      <c r="F22" s="40" t="s">
        <v>125</v>
      </c>
      <c r="H22" s="37" t="str">
        <f>B22&amp;C22&amp;D22&amp;E22&amp;F22</f>
        <v>122　香辛料抽出物　　【アジョワン】</v>
      </c>
    </row>
    <row r="23" spans="1:8" s="8" customFormat="1" ht="30" customHeight="1">
      <c r="A23" s="5">
        <v>65</v>
      </c>
      <c r="B23" s="2">
        <v>122</v>
      </c>
      <c r="C23" s="2" t="s">
        <v>44</v>
      </c>
      <c r="D23" s="6" t="s">
        <v>66</v>
      </c>
      <c r="E23" s="6" t="s">
        <v>45</v>
      </c>
      <c r="F23" s="40" t="s">
        <v>126</v>
      </c>
      <c r="H23" s="37" t="str">
        <f t="shared" ref="H23" si="2">B23&amp;C23&amp;D23&amp;E23&amp;F23</f>
        <v>122　香辛料抽出物　　【アンゼリカ】</v>
      </c>
    </row>
    <row r="24" spans="1:8" s="8" customFormat="1" ht="30" customHeight="1">
      <c r="A24" s="5">
        <v>65</v>
      </c>
      <c r="B24" s="2">
        <v>122</v>
      </c>
      <c r="C24" s="2" t="s">
        <v>44</v>
      </c>
      <c r="D24" s="6" t="s">
        <v>66</v>
      </c>
      <c r="E24" s="6" t="s">
        <v>45</v>
      </c>
      <c r="F24" s="40" t="s">
        <v>127</v>
      </c>
      <c r="H24" s="37" t="str">
        <f>B24&amp;C24&amp;D24&amp;E24&amp;F24</f>
        <v>122　香辛料抽出物　　【オレンジピール】</v>
      </c>
    </row>
    <row r="25" spans="1:8" s="8" customFormat="1" ht="30" customHeight="1">
      <c r="A25" s="5">
        <v>65</v>
      </c>
      <c r="B25" s="2">
        <v>122</v>
      </c>
      <c r="C25" s="2" t="s">
        <v>44</v>
      </c>
      <c r="D25" s="6" t="s">
        <v>66</v>
      </c>
      <c r="E25" s="6" t="s">
        <v>45</v>
      </c>
      <c r="F25" s="40" t="s">
        <v>128</v>
      </c>
      <c r="H25" s="37" t="str">
        <f t="shared" ref="H25" si="3">B25&amp;C25&amp;D25&amp;E25&amp;F25</f>
        <v>122　香辛料抽出物　　【カンゾウ】</v>
      </c>
    </row>
    <row r="26" spans="1:8" s="8" customFormat="1" ht="30" customHeight="1">
      <c r="A26" s="5">
        <v>65</v>
      </c>
      <c r="B26" s="2">
        <v>122</v>
      </c>
      <c r="C26" s="2" t="s">
        <v>44</v>
      </c>
      <c r="D26" s="6" t="s">
        <v>66</v>
      </c>
      <c r="E26" s="6" t="s">
        <v>45</v>
      </c>
      <c r="F26" s="40" t="s">
        <v>129</v>
      </c>
      <c r="H26" s="37" t="str">
        <f>B26&amp;C26&amp;D26&amp;E26&amp;F26</f>
        <v>122　香辛料抽出物　　【クチナシ】</v>
      </c>
    </row>
    <row r="27" spans="1:8" s="8" customFormat="1" ht="30" customHeight="1">
      <c r="A27" s="5">
        <v>65</v>
      </c>
      <c r="B27" s="2">
        <v>122</v>
      </c>
      <c r="C27" s="2" t="s">
        <v>44</v>
      </c>
      <c r="D27" s="6" t="s">
        <v>66</v>
      </c>
      <c r="E27" s="6" t="s">
        <v>45</v>
      </c>
      <c r="F27" s="40" t="s">
        <v>130</v>
      </c>
      <c r="H27" s="37" t="str">
        <f t="shared" ref="H27" si="4">B27&amp;C27&amp;D27&amp;E27&amp;F27</f>
        <v>122　香辛料抽出物　　【クレソン】</v>
      </c>
    </row>
    <row r="28" spans="1:8" s="8" customFormat="1" ht="30" customHeight="1">
      <c r="A28" s="5">
        <v>65</v>
      </c>
      <c r="B28" s="2">
        <v>122</v>
      </c>
      <c r="C28" s="2" t="s">
        <v>44</v>
      </c>
      <c r="D28" s="6" t="s">
        <v>66</v>
      </c>
      <c r="E28" s="6" t="s">
        <v>45</v>
      </c>
      <c r="F28" s="40" t="s">
        <v>131</v>
      </c>
      <c r="H28" s="37" t="str">
        <f>B28&amp;C28&amp;D28&amp;E28&amp;F28</f>
        <v>122　香辛料抽出物　　【ケシノミ】</v>
      </c>
    </row>
    <row r="29" spans="1:8" s="8" customFormat="1" ht="30" customHeight="1">
      <c r="A29" s="5">
        <v>65</v>
      </c>
      <c r="B29" s="2">
        <v>122</v>
      </c>
      <c r="C29" s="2" t="s">
        <v>44</v>
      </c>
      <c r="D29" s="6" t="s">
        <v>66</v>
      </c>
      <c r="E29" s="6" t="s">
        <v>45</v>
      </c>
      <c r="F29" s="40" t="s">
        <v>132</v>
      </c>
      <c r="H29" s="37" t="str">
        <f t="shared" ref="H29" si="5">B29&amp;C29&amp;D29&amp;E29&amp;F29</f>
        <v>122　香辛料抽出物　　【ケーパー】</v>
      </c>
    </row>
    <row r="30" spans="1:8" s="8" customFormat="1" ht="30" customHeight="1">
      <c r="A30" s="5">
        <v>65</v>
      </c>
      <c r="B30" s="2">
        <v>122</v>
      </c>
      <c r="C30" s="2" t="s">
        <v>44</v>
      </c>
      <c r="D30" s="6" t="s">
        <v>66</v>
      </c>
      <c r="E30" s="6" t="s">
        <v>45</v>
      </c>
      <c r="F30" s="40" t="s">
        <v>133</v>
      </c>
      <c r="H30" s="37" t="str">
        <f>B30&amp;C30&amp;D30&amp;E30&amp;F30</f>
        <v>122　香辛料抽出物　　【サッサフラス】</v>
      </c>
    </row>
    <row r="31" spans="1:8" s="8" customFormat="1" ht="30" customHeight="1">
      <c r="A31" s="5">
        <v>65</v>
      </c>
      <c r="B31" s="2">
        <v>122</v>
      </c>
      <c r="C31" s="2" t="s">
        <v>44</v>
      </c>
      <c r="D31" s="6" t="s">
        <v>66</v>
      </c>
      <c r="E31" s="6" t="s">
        <v>45</v>
      </c>
      <c r="F31" s="40" t="s">
        <v>134</v>
      </c>
      <c r="H31" s="37" t="str">
        <f t="shared" ref="H31" si="6">B31&amp;C31&amp;D31&amp;E31&amp;F31</f>
        <v>122　香辛料抽出物　　【サボリー】</v>
      </c>
    </row>
    <row r="32" spans="1:8" s="8" customFormat="1" ht="30" customHeight="1">
      <c r="A32" s="5">
        <v>65</v>
      </c>
      <c r="B32" s="2">
        <v>122</v>
      </c>
      <c r="C32" s="2" t="s">
        <v>44</v>
      </c>
      <c r="D32" s="6" t="s">
        <v>66</v>
      </c>
      <c r="E32" s="6" t="s">
        <v>45</v>
      </c>
      <c r="F32" s="40" t="s">
        <v>135</v>
      </c>
      <c r="H32" s="37" t="str">
        <f>B32&amp;C32&amp;D32&amp;E32&amp;F32</f>
        <v>122　香辛料抽出物　　【ジュニパーベリー】</v>
      </c>
    </row>
    <row r="33" spans="1:8" s="8" customFormat="1" ht="30" customHeight="1">
      <c r="A33" s="5">
        <v>65</v>
      </c>
      <c r="B33" s="2">
        <v>122</v>
      </c>
      <c r="C33" s="2" t="s">
        <v>44</v>
      </c>
      <c r="D33" s="6" t="s">
        <v>66</v>
      </c>
      <c r="E33" s="6" t="s">
        <v>45</v>
      </c>
      <c r="F33" s="40" t="s">
        <v>136</v>
      </c>
      <c r="H33" s="37" t="str">
        <f t="shared" ref="H33" si="7">B33&amp;C33&amp;D33&amp;E33&amp;F33</f>
        <v>122　香辛料抽出物　　【ソーレル】</v>
      </c>
    </row>
    <row r="34" spans="1:8" s="8" customFormat="1" ht="30" customHeight="1">
      <c r="A34" s="5">
        <v>65</v>
      </c>
      <c r="B34" s="2">
        <v>122</v>
      </c>
      <c r="C34" s="2" t="s">
        <v>44</v>
      </c>
      <c r="D34" s="6" t="s">
        <v>66</v>
      </c>
      <c r="E34" s="6" t="s">
        <v>45</v>
      </c>
      <c r="F34" s="40" t="s">
        <v>137</v>
      </c>
      <c r="H34" s="37" t="str">
        <f>B34&amp;C34&amp;D34&amp;E34&amp;F34</f>
        <v>122　香辛料抽出物　　【タマリンド】</v>
      </c>
    </row>
    <row r="35" spans="1:8" s="8" customFormat="1" ht="30" customHeight="1">
      <c r="A35" s="5">
        <v>65</v>
      </c>
      <c r="B35" s="2">
        <v>122</v>
      </c>
      <c r="C35" s="2" t="s">
        <v>44</v>
      </c>
      <c r="D35" s="6" t="s">
        <v>66</v>
      </c>
      <c r="E35" s="6" t="s">
        <v>45</v>
      </c>
      <c r="F35" s="40" t="s">
        <v>138</v>
      </c>
      <c r="H35" s="37" t="str">
        <f t="shared" ref="H35" si="8">B35&amp;C35&amp;D35&amp;E35&amp;F35</f>
        <v>122　香辛料抽出物　　【チャイブ】</v>
      </c>
    </row>
    <row r="36" spans="1:8" s="8" customFormat="1" ht="30" customHeight="1">
      <c r="A36" s="5">
        <v>65</v>
      </c>
      <c r="B36" s="2">
        <v>122</v>
      </c>
      <c r="C36" s="2" t="s">
        <v>44</v>
      </c>
      <c r="D36" s="6" t="s">
        <v>66</v>
      </c>
      <c r="E36" s="6" t="s">
        <v>45</v>
      </c>
      <c r="F36" s="40" t="s">
        <v>139</v>
      </c>
      <c r="H36" s="37" t="str">
        <f>B36&amp;C36&amp;D36&amp;E36&amp;F36</f>
        <v>122　香辛料抽出物　　【チャービル】</v>
      </c>
    </row>
    <row r="37" spans="1:8" s="8" customFormat="1" ht="30" customHeight="1">
      <c r="A37" s="5">
        <v>65</v>
      </c>
      <c r="B37" s="2">
        <v>122</v>
      </c>
      <c r="C37" s="2" t="s">
        <v>44</v>
      </c>
      <c r="D37" s="6" t="s">
        <v>66</v>
      </c>
      <c r="E37" s="6" t="s">
        <v>45</v>
      </c>
      <c r="F37" s="40" t="s">
        <v>140</v>
      </c>
      <c r="H37" s="37" t="str">
        <f t="shared" ref="H37" si="9">B37&amp;C37&amp;D37&amp;E37&amp;F37</f>
        <v>122　香辛料抽出物　　【ニガヨモギ】</v>
      </c>
    </row>
    <row r="38" spans="1:8" s="8" customFormat="1" ht="30" customHeight="1">
      <c r="A38" s="5">
        <v>65</v>
      </c>
      <c r="B38" s="2">
        <v>122</v>
      </c>
      <c r="C38" s="2" t="s">
        <v>44</v>
      </c>
      <c r="D38" s="6" t="s">
        <v>66</v>
      </c>
      <c r="E38" s="6" t="s">
        <v>45</v>
      </c>
      <c r="F38" s="40" t="s">
        <v>141</v>
      </c>
      <c r="H38" s="37" t="str">
        <f>B38&amp;C38&amp;D38&amp;E38&amp;F38</f>
        <v>122　香辛料抽出物　　【ニジェラ】</v>
      </c>
    </row>
    <row r="39" spans="1:8" s="8" customFormat="1" ht="30" customHeight="1">
      <c r="A39" s="5">
        <v>65</v>
      </c>
      <c r="B39" s="2">
        <v>122</v>
      </c>
      <c r="C39" s="2" t="s">
        <v>44</v>
      </c>
      <c r="D39" s="6" t="s">
        <v>66</v>
      </c>
      <c r="E39" s="6" t="s">
        <v>45</v>
      </c>
      <c r="F39" s="40" t="s">
        <v>145</v>
      </c>
      <c r="H39" s="37" t="str">
        <f t="shared" ref="H39" si="10">B39&amp;C39&amp;D39&amp;E39&amp;F39</f>
        <v>122　香辛料抽出物　　【ニンジン】</v>
      </c>
    </row>
    <row r="40" spans="1:8" s="8" customFormat="1" ht="30" customHeight="1">
      <c r="A40" s="5">
        <v>65</v>
      </c>
      <c r="B40" s="2">
        <v>122</v>
      </c>
      <c r="C40" s="2" t="s">
        <v>44</v>
      </c>
      <c r="D40" s="6" t="s">
        <v>66</v>
      </c>
      <c r="E40" s="6" t="s">
        <v>45</v>
      </c>
      <c r="F40" s="40" t="s">
        <v>144</v>
      </c>
      <c r="H40" s="37" t="str">
        <f>B40&amp;C40&amp;D40&amp;E40&amp;F40</f>
        <v>122　香辛料抽出物　　【ハッカ】</v>
      </c>
    </row>
    <row r="41" spans="1:8" s="8" customFormat="1" ht="30" customHeight="1">
      <c r="A41" s="5">
        <v>65</v>
      </c>
      <c r="B41" s="2">
        <v>122</v>
      </c>
      <c r="C41" s="2" t="s">
        <v>44</v>
      </c>
      <c r="D41" s="6" t="s">
        <v>66</v>
      </c>
      <c r="E41" s="6" t="s">
        <v>45</v>
      </c>
      <c r="F41" s="40" t="s">
        <v>143</v>
      </c>
      <c r="H41" s="37" t="str">
        <f t="shared" ref="H41" si="11">B41&amp;C41&amp;D41&amp;E41&amp;F41</f>
        <v>122　香辛料抽出物　　【ヒソップ】</v>
      </c>
    </row>
    <row r="42" spans="1:8" s="8" customFormat="1" ht="30" customHeight="1">
      <c r="A42" s="5">
        <v>65</v>
      </c>
      <c r="B42" s="2">
        <v>122</v>
      </c>
      <c r="C42" s="2" t="s">
        <v>44</v>
      </c>
      <c r="D42" s="6" t="s">
        <v>66</v>
      </c>
      <c r="E42" s="6" t="s">
        <v>45</v>
      </c>
      <c r="F42" s="40" t="s">
        <v>142</v>
      </c>
      <c r="H42" s="37" t="str">
        <f>B42&amp;C42&amp;D42&amp;E42&amp;F42</f>
        <v>122　香辛料抽出物　　【ホースミント】</v>
      </c>
    </row>
    <row r="43" spans="1:8" s="8" customFormat="1" ht="30" customHeight="1">
      <c r="A43" s="5">
        <v>65</v>
      </c>
      <c r="B43" s="2">
        <v>122</v>
      </c>
      <c r="C43" s="2" t="s">
        <v>44</v>
      </c>
      <c r="D43" s="6" t="s">
        <v>66</v>
      </c>
      <c r="E43" s="6" t="s">
        <v>45</v>
      </c>
      <c r="F43" s="40" t="s">
        <v>123</v>
      </c>
      <c r="H43" s="37" t="str">
        <f t="shared" ref="H43" si="12">B43&amp;C43&amp;D43&amp;E43&amp;F43</f>
        <v>122　香辛料抽出物　　【ミョウガ】</v>
      </c>
    </row>
    <row r="44" spans="1:8" s="8" customFormat="1" ht="30" customHeight="1">
      <c r="A44" s="5">
        <v>65</v>
      </c>
      <c r="B44" s="2">
        <v>122</v>
      </c>
      <c r="C44" s="2" t="s">
        <v>44</v>
      </c>
      <c r="D44" s="6" t="s">
        <v>66</v>
      </c>
      <c r="E44" s="6" t="s">
        <v>45</v>
      </c>
      <c r="F44" s="40" t="s">
        <v>121</v>
      </c>
      <c r="H44" s="37" t="str">
        <f>B44&amp;C44&amp;D44&amp;E44&amp;F44</f>
        <v>122　香辛料抽出物　　【リンデン】</v>
      </c>
    </row>
    <row r="45" spans="1:8" s="8" customFormat="1" ht="30" customHeight="1">
      <c r="A45" s="5">
        <v>65</v>
      </c>
      <c r="B45" s="2">
        <v>122</v>
      </c>
      <c r="C45" s="2" t="s">
        <v>44</v>
      </c>
      <c r="D45" s="6" t="s">
        <v>66</v>
      </c>
      <c r="E45" s="6" t="s">
        <v>45</v>
      </c>
      <c r="F45" s="40" t="s">
        <v>122</v>
      </c>
      <c r="H45" s="37" t="str">
        <f t="shared" ref="H45" si="13">B45&amp;C45&amp;D45&amp;E45&amp;F45</f>
        <v>122　香辛料抽出物　　【レモンバーム】</v>
      </c>
    </row>
    <row r="46" spans="1:8" s="8" customFormat="1" ht="30" customHeight="1">
      <c r="A46" s="5">
        <v>65</v>
      </c>
      <c r="B46" s="2">
        <v>122</v>
      </c>
      <c r="C46" s="2" t="s">
        <v>44</v>
      </c>
      <c r="D46" s="6" t="s">
        <v>66</v>
      </c>
      <c r="E46" s="6" t="s">
        <v>45</v>
      </c>
      <c r="F46" s="40" t="s">
        <v>120</v>
      </c>
      <c r="H46" s="37" t="str">
        <f>B46&amp;C46&amp;D46&amp;E46&amp;F46</f>
        <v>122　香辛料抽出物　　【ローズ】</v>
      </c>
    </row>
    <row r="47" spans="1:8" s="8" customFormat="1" ht="30" customHeight="1">
      <c r="A47" s="5">
        <v>68</v>
      </c>
      <c r="B47" s="2">
        <v>128</v>
      </c>
      <c r="C47" s="2" t="s">
        <v>44</v>
      </c>
      <c r="D47" s="6" t="s">
        <v>67</v>
      </c>
      <c r="E47" s="6" t="s">
        <v>45</v>
      </c>
      <c r="F47" s="40"/>
      <c r="H47" s="37" t="str">
        <f t="shared" si="0"/>
        <v>128　酵素分解カンゾウ　　</v>
      </c>
    </row>
    <row r="48" spans="1:8" s="8" customFormat="1" ht="30" customHeight="1">
      <c r="A48" s="5">
        <v>70</v>
      </c>
      <c r="B48" s="2">
        <v>135</v>
      </c>
      <c r="C48" s="2" t="s">
        <v>44</v>
      </c>
      <c r="D48" s="6" t="s">
        <v>68</v>
      </c>
      <c r="E48" s="6" t="s">
        <v>45</v>
      </c>
      <c r="F48" s="40"/>
      <c r="H48" s="37" t="str">
        <f t="shared" si="0"/>
        <v>135　骨炭色素　　</v>
      </c>
    </row>
    <row r="49" spans="1:8" s="8" customFormat="1" ht="30" customHeight="1">
      <c r="A49" s="5">
        <v>72</v>
      </c>
      <c r="B49" s="2">
        <v>137</v>
      </c>
      <c r="C49" s="2" t="s">
        <v>44</v>
      </c>
      <c r="D49" s="6" t="s">
        <v>69</v>
      </c>
      <c r="E49" s="6" t="s">
        <v>45</v>
      </c>
      <c r="F49" s="7"/>
      <c r="H49" s="37" t="str">
        <f t="shared" si="0"/>
        <v>137　ゴマ柄灰抽出物　　</v>
      </c>
    </row>
    <row r="50" spans="1:8" s="8" customFormat="1" ht="30" customHeight="1">
      <c r="A50" s="5">
        <v>74</v>
      </c>
      <c r="B50" s="2">
        <v>139</v>
      </c>
      <c r="C50" s="2" t="s">
        <v>44</v>
      </c>
      <c r="D50" s="6" t="s">
        <v>70</v>
      </c>
      <c r="E50" s="6" t="s">
        <v>45</v>
      </c>
      <c r="F50" s="7"/>
      <c r="H50" s="37" t="str">
        <f t="shared" si="0"/>
        <v>139　ゴム分解樹脂　　</v>
      </c>
    </row>
    <row r="51" spans="1:8" s="8" customFormat="1" ht="30" customHeight="1">
      <c r="A51" s="5">
        <v>75</v>
      </c>
      <c r="B51" s="2">
        <v>140</v>
      </c>
      <c r="C51" s="2" t="s">
        <v>44</v>
      </c>
      <c r="D51" s="6" t="s">
        <v>71</v>
      </c>
      <c r="E51" s="6" t="s">
        <v>45</v>
      </c>
      <c r="F51" s="7"/>
      <c r="H51" s="37" t="str">
        <f t="shared" si="0"/>
        <v>140　コメヌカ油抽出物　　</v>
      </c>
    </row>
    <row r="52" spans="1:8" s="8" customFormat="1" ht="30" customHeight="1">
      <c r="A52" s="5">
        <v>81</v>
      </c>
      <c r="B52" s="2">
        <v>149</v>
      </c>
      <c r="C52" s="2" t="s">
        <v>44</v>
      </c>
      <c r="D52" s="6" t="s">
        <v>72</v>
      </c>
      <c r="E52" s="6" t="s">
        <v>45</v>
      </c>
      <c r="F52" s="7"/>
      <c r="H52" s="37" t="str">
        <f t="shared" si="0"/>
        <v>149　シアナット色素　　</v>
      </c>
    </row>
    <row r="53" spans="1:8" s="8" customFormat="1" ht="30" customHeight="1">
      <c r="A53" s="5">
        <v>83</v>
      </c>
      <c r="B53" s="2">
        <v>152</v>
      </c>
      <c r="C53" s="2" t="s">
        <v>44</v>
      </c>
      <c r="D53" s="6" t="s">
        <v>73</v>
      </c>
      <c r="E53" s="6" t="s">
        <v>45</v>
      </c>
      <c r="F53" s="7"/>
      <c r="H53" s="37" t="str">
        <f t="shared" si="0"/>
        <v>152　シェラックロウ　　</v>
      </c>
    </row>
    <row r="54" spans="1:8" s="8" customFormat="1" ht="30" customHeight="1">
      <c r="A54" s="5">
        <v>89</v>
      </c>
      <c r="B54" s="9">
        <v>163</v>
      </c>
      <c r="C54" s="2" t="s">
        <v>44</v>
      </c>
      <c r="D54" s="6" t="s">
        <v>74</v>
      </c>
      <c r="E54" s="6" t="s">
        <v>45</v>
      </c>
      <c r="F54" s="7" t="s">
        <v>47</v>
      </c>
      <c r="G54" s="8">
        <v>2</v>
      </c>
      <c r="H54" s="37" t="str">
        <f t="shared" si="0"/>
        <v>163　焼成カルシウム　　【うに殻焼成カルシウム】</v>
      </c>
    </row>
    <row r="55" spans="1:8" s="8" customFormat="1" ht="30" customHeight="1">
      <c r="A55" s="5">
        <v>90</v>
      </c>
      <c r="B55" s="9">
        <v>163</v>
      </c>
      <c r="C55" s="2" t="s">
        <v>44</v>
      </c>
      <c r="D55" s="6" t="s">
        <v>74</v>
      </c>
      <c r="E55" s="6" t="s">
        <v>45</v>
      </c>
      <c r="F55" s="7" t="s">
        <v>48</v>
      </c>
      <c r="G55" s="8">
        <v>2</v>
      </c>
      <c r="H55" s="37" t="str">
        <f t="shared" si="0"/>
        <v>163　焼成カルシウム　　【造礁サンゴ焼成カルシウム】</v>
      </c>
    </row>
    <row r="56" spans="1:8" s="8" customFormat="1" ht="30" customHeight="1">
      <c r="A56" s="5">
        <v>95</v>
      </c>
      <c r="B56" s="2">
        <v>170</v>
      </c>
      <c r="C56" s="2" t="s">
        <v>44</v>
      </c>
      <c r="D56" s="6" t="s">
        <v>75</v>
      </c>
      <c r="E56" s="6" t="s">
        <v>45</v>
      </c>
      <c r="F56" s="7"/>
      <c r="H56" s="37" t="str">
        <f t="shared" si="0"/>
        <v>170　ステビア末　　</v>
      </c>
    </row>
    <row r="57" spans="1:8" s="8" customFormat="1" ht="30" customHeight="1">
      <c r="A57" s="5">
        <v>103</v>
      </c>
      <c r="B57" s="2">
        <v>179</v>
      </c>
      <c r="C57" s="2" t="s">
        <v>44</v>
      </c>
      <c r="D57" s="6" t="s">
        <v>31</v>
      </c>
      <c r="E57" s="6" t="s">
        <v>45</v>
      </c>
      <c r="F57" s="7"/>
      <c r="H57" s="37" t="str">
        <f t="shared" si="0"/>
        <v>179　セピオライト　　</v>
      </c>
    </row>
    <row r="58" spans="1:8" s="8" customFormat="1" ht="30" customHeight="1">
      <c r="A58" s="5">
        <v>105</v>
      </c>
      <c r="B58" s="2">
        <v>184</v>
      </c>
      <c r="C58" s="2" t="s">
        <v>44</v>
      </c>
      <c r="D58" s="6" t="s">
        <v>76</v>
      </c>
      <c r="E58" s="6" t="s">
        <v>45</v>
      </c>
      <c r="F58" s="7"/>
      <c r="H58" s="37" t="str">
        <f t="shared" si="0"/>
        <v>184　ソバ柄灰抽出物　　</v>
      </c>
    </row>
    <row r="59" spans="1:8" s="8" customFormat="1" ht="30" customHeight="1">
      <c r="A59" s="5">
        <v>106</v>
      </c>
      <c r="B59" s="2">
        <v>185</v>
      </c>
      <c r="C59" s="2" t="s">
        <v>44</v>
      </c>
      <c r="D59" s="6" t="s">
        <v>77</v>
      </c>
      <c r="E59" s="6" t="s">
        <v>45</v>
      </c>
      <c r="F59" s="7"/>
      <c r="H59" s="37" t="str">
        <f t="shared" si="0"/>
        <v>185　ソルバ　　</v>
      </c>
    </row>
    <row r="60" spans="1:8" s="8" customFormat="1" ht="30" customHeight="1">
      <c r="A60" s="5">
        <v>107</v>
      </c>
      <c r="B60" s="2">
        <v>186</v>
      </c>
      <c r="C60" s="2" t="s">
        <v>44</v>
      </c>
      <c r="D60" s="6" t="s">
        <v>78</v>
      </c>
      <c r="E60" s="6" t="s">
        <v>45</v>
      </c>
      <c r="F60" s="7"/>
      <c r="H60" s="37" t="str">
        <f t="shared" si="0"/>
        <v>186　ソルビンハ　　</v>
      </c>
    </row>
    <row r="61" spans="1:8" s="8" customFormat="1" ht="30" customHeight="1">
      <c r="A61" s="5">
        <v>108</v>
      </c>
      <c r="B61" s="2">
        <v>187</v>
      </c>
      <c r="C61" s="2" t="s">
        <v>44</v>
      </c>
      <c r="D61" s="6" t="s">
        <v>79</v>
      </c>
      <c r="E61" s="6" t="s">
        <v>45</v>
      </c>
      <c r="F61" s="7"/>
      <c r="H61" s="37" t="str">
        <f t="shared" ref="H61:H92" si="14">B61&amp;C61&amp;D61&amp;E61&amp;F61</f>
        <v>187　ダイズサポニン　　</v>
      </c>
    </row>
    <row r="62" spans="1:8" s="8" customFormat="1" ht="30" customHeight="1">
      <c r="A62" s="5">
        <v>112</v>
      </c>
      <c r="B62" s="9">
        <v>198</v>
      </c>
      <c r="C62" s="2" t="s">
        <v>44</v>
      </c>
      <c r="D62" s="6" t="s">
        <v>80</v>
      </c>
      <c r="E62" s="6" t="s">
        <v>45</v>
      </c>
      <c r="F62" s="7" t="s">
        <v>49</v>
      </c>
      <c r="G62" s="8">
        <v>1</v>
      </c>
      <c r="H62" s="37" t="str">
        <f t="shared" si="14"/>
        <v>198　タンニン（抽出物）　　【ミモザタンニン】</v>
      </c>
    </row>
    <row r="63" spans="1:8" s="8" customFormat="1" ht="30" customHeight="1">
      <c r="A63" s="5">
        <v>117</v>
      </c>
      <c r="B63" s="2">
        <v>203</v>
      </c>
      <c r="C63" s="2" t="s">
        <v>44</v>
      </c>
      <c r="D63" s="6" t="s">
        <v>81</v>
      </c>
      <c r="E63" s="6" t="s">
        <v>45</v>
      </c>
      <c r="F63" s="7"/>
      <c r="H63" s="37" t="str">
        <f t="shared" si="14"/>
        <v>203　チルテ　　</v>
      </c>
    </row>
    <row r="64" spans="1:8" s="8" customFormat="1" ht="30" customHeight="1">
      <c r="A64" s="5">
        <v>118</v>
      </c>
      <c r="B64" s="2">
        <v>205</v>
      </c>
      <c r="C64" s="2" t="s">
        <v>44</v>
      </c>
      <c r="D64" s="6" t="s">
        <v>82</v>
      </c>
      <c r="E64" s="6" t="s">
        <v>45</v>
      </c>
      <c r="F64" s="7"/>
      <c r="H64" s="37" t="str">
        <f t="shared" si="14"/>
        <v>205　ツヌー　　</v>
      </c>
    </row>
    <row r="65" spans="1:8" s="8" customFormat="1" ht="30" customHeight="1">
      <c r="A65" s="5">
        <v>120</v>
      </c>
      <c r="B65" s="2">
        <v>208</v>
      </c>
      <c r="C65" s="2" t="s">
        <v>44</v>
      </c>
      <c r="D65" s="6" t="s">
        <v>83</v>
      </c>
      <c r="E65" s="6" t="s">
        <v>45</v>
      </c>
      <c r="F65" s="7"/>
      <c r="H65" s="37" t="str">
        <f t="shared" si="14"/>
        <v>208　低分子ゴム　　</v>
      </c>
    </row>
    <row r="66" spans="1:8" s="8" customFormat="1" ht="30" customHeight="1">
      <c r="A66" s="5">
        <v>128</v>
      </c>
      <c r="B66" s="2">
        <v>228</v>
      </c>
      <c r="C66" s="2" t="s">
        <v>44</v>
      </c>
      <c r="D66" s="6" t="s">
        <v>32</v>
      </c>
      <c r="E66" s="6" t="s">
        <v>45</v>
      </c>
      <c r="F66" s="7"/>
      <c r="H66" s="37" t="str">
        <f t="shared" si="14"/>
        <v>228　トレハロースホスホリラーゼ　　</v>
      </c>
    </row>
    <row r="67" spans="1:8" s="8" customFormat="1" ht="30" customHeight="1">
      <c r="A67" s="5">
        <v>130</v>
      </c>
      <c r="B67" s="2">
        <v>231</v>
      </c>
      <c r="C67" s="2" t="s">
        <v>44</v>
      </c>
      <c r="D67" s="6" t="s">
        <v>33</v>
      </c>
      <c r="E67" s="6" t="s">
        <v>45</v>
      </c>
      <c r="F67" s="7"/>
      <c r="H67" s="37" t="str">
        <f t="shared" si="14"/>
        <v>231　ナフサ　　</v>
      </c>
    </row>
    <row r="68" spans="1:8" s="8" customFormat="1" ht="30" customHeight="1">
      <c r="A68" s="5">
        <v>132</v>
      </c>
      <c r="B68" s="2">
        <v>235</v>
      </c>
      <c r="C68" s="2" t="s">
        <v>44</v>
      </c>
      <c r="D68" s="6" t="s">
        <v>84</v>
      </c>
      <c r="E68" s="6" t="s">
        <v>45</v>
      </c>
      <c r="F68" s="7"/>
      <c r="H68" s="37" t="str">
        <f t="shared" si="14"/>
        <v>235　ニガーグッタ　　</v>
      </c>
    </row>
    <row r="69" spans="1:8" s="8" customFormat="1" ht="30" customHeight="1">
      <c r="A69" s="5">
        <v>138</v>
      </c>
      <c r="B69" s="2">
        <v>242</v>
      </c>
      <c r="C69" s="2" t="s">
        <v>44</v>
      </c>
      <c r="D69" s="6" t="s">
        <v>34</v>
      </c>
      <c r="E69" s="6" t="s">
        <v>45</v>
      </c>
      <c r="F69" s="7"/>
      <c r="H69" s="37" t="str">
        <f t="shared" si="14"/>
        <v>242　白金　　</v>
      </c>
    </row>
    <row r="70" spans="1:8" s="8" customFormat="1" ht="30" customHeight="1">
      <c r="A70" s="5">
        <v>144</v>
      </c>
      <c r="B70" s="2">
        <v>256</v>
      </c>
      <c r="C70" s="2" t="s">
        <v>44</v>
      </c>
      <c r="D70" s="6" t="s">
        <v>35</v>
      </c>
      <c r="E70" s="6" t="s">
        <v>45</v>
      </c>
      <c r="F70" s="7"/>
      <c r="H70" s="37" t="str">
        <f t="shared" si="14"/>
        <v>256　ひる石　　</v>
      </c>
    </row>
    <row r="71" spans="1:8" s="8" customFormat="1" ht="30" customHeight="1">
      <c r="A71" s="5">
        <v>146</v>
      </c>
      <c r="B71" s="2">
        <v>258</v>
      </c>
      <c r="C71" s="2" t="s">
        <v>44</v>
      </c>
      <c r="D71" s="6" t="s">
        <v>85</v>
      </c>
      <c r="E71" s="6" t="s">
        <v>45</v>
      </c>
      <c r="F71" s="7"/>
      <c r="H71" s="37" t="str">
        <f t="shared" si="14"/>
        <v>258　ファフィア色素　　</v>
      </c>
    </row>
    <row r="72" spans="1:8" s="8" customFormat="1" ht="30" customHeight="1">
      <c r="A72" s="5">
        <v>148</v>
      </c>
      <c r="B72" s="2">
        <v>262</v>
      </c>
      <c r="C72" s="2" t="s">
        <v>44</v>
      </c>
      <c r="D72" s="6" t="s">
        <v>86</v>
      </c>
      <c r="E72" s="6" t="s">
        <v>45</v>
      </c>
      <c r="F72" s="7"/>
      <c r="H72" s="37" t="str">
        <f t="shared" si="14"/>
        <v>262　フィチン（抽出物）　　</v>
      </c>
    </row>
    <row r="73" spans="1:8" s="8" customFormat="1" ht="30" customHeight="1">
      <c r="A73" s="5">
        <v>149</v>
      </c>
      <c r="B73" s="2">
        <v>263</v>
      </c>
      <c r="C73" s="2" t="s">
        <v>44</v>
      </c>
      <c r="D73" s="6" t="s">
        <v>36</v>
      </c>
      <c r="E73" s="6" t="s">
        <v>45</v>
      </c>
      <c r="F73" s="7"/>
      <c r="H73" s="37" t="str">
        <f t="shared" si="14"/>
        <v>263　フェリチン　　</v>
      </c>
    </row>
    <row r="74" spans="1:8" s="8" customFormat="1" ht="30" customHeight="1">
      <c r="A74" s="5">
        <v>153</v>
      </c>
      <c r="B74" s="2">
        <v>270</v>
      </c>
      <c r="C74" s="2" t="s">
        <v>44</v>
      </c>
      <c r="D74" s="6" t="s">
        <v>87</v>
      </c>
      <c r="E74" s="6" t="s">
        <v>45</v>
      </c>
      <c r="F74" s="7"/>
      <c r="H74" s="37" t="str">
        <f t="shared" si="14"/>
        <v>270　ブラジルカンゾウ抽出物　　</v>
      </c>
    </row>
    <row r="75" spans="1:8" s="8" customFormat="1" ht="30" customHeight="1">
      <c r="A75" s="5">
        <v>156</v>
      </c>
      <c r="B75" s="9">
        <v>278</v>
      </c>
      <c r="C75" s="2" t="s">
        <v>44</v>
      </c>
      <c r="D75" s="10" t="s">
        <v>37</v>
      </c>
      <c r="E75" s="6" t="s">
        <v>45</v>
      </c>
      <c r="F75" s="7" t="s">
        <v>50</v>
      </c>
      <c r="G75" s="8">
        <v>1</v>
      </c>
      <c r="H75" s="37" t="str">
        <f t="shared" si="14"/>
        <v>278　L－プロリン　　【L－プロリン液】</v>
      </c>
    </row>
    <row r="76" spans="1:8" s="8" customFormat="1" ht="30" customHeight="1">
      <c r="A76" s="5">
        <v>158</v>
      </c>
      <c r="B76" s="2">
        <v>282</v>
      </c>
      <c r="C76" s="2" t="s">
        <v>44</v>
      </c>
      <c r="D76" s="6" t="s">
        <v>88</v>
      </c>
      <c r="E76" s="6" t="s">
        <v>45</v>
      </c>
      <c r="F76" s="7"/>
      <c r="H76" s="37" t="str">
        <f t="shared" si="14"/>
        <v>282　ペカンナッツ色素　　</v>
      </c>
    </row>
    <row r="77" spans="1:8" s="8" customFormat="1" ht="30" customHeight="1">
      <c r="A77" s="5">
        <v>159</v>
      </c>
      <c r="B77" s="2">
        <v>287</v>
      </c>
      <c r="C77" s="2" t="s">
        <v>44</v>
      </c>
      <c r="D77" s="6" t="s">
        <v>89</v>
      </c>
      <c r="E77" s="6" t="s">
        <v>45</v>
      </c>
      <c r="F77" s="7"/>
      <c r="H77" s="37" t="str">
        <f t="shared" si="14"/>
        <v>287　ヘゴ・イチョウ抽出物　　</v>
      </c>
    </row>
    <row r="78" spans="1:8" s="8" customFormat="1" ht="30" customHeight="1">
      <c r="A78" s="5">
        <v>160</v>
      </c>
      <c r="B78" s="2">
        <v>295</v>
      </c>
      <c r="C78" s="2" t="s">
        <v>44</v>
      </c>
      <c r="D78" s="6" t="s">
        <v>90</v>
      </c>
      <c r="E78" s="6" t="s">
        <v>45</v>
      </c>
      <c r="F78" s="7"/>
      <c r="H78" s="37" t="str">
        <f t="shared" si="14"/>
        <v>295　ベネズエラチクル　　</v>
      </c>
    </row>
    <row r="79" spans="1:8" s="8" customFormat="1" ht="30" customHeight="1">
      <c r="A79" s="5">
        <v>164</v>
      </c>
      <c r="B79" s="2">
        <v>307</v>
      </c>
      <c r="C79" s="2" t="s">
        <v>44</v>
      </c>
      <c r="D79" s="6" t="s">
        <v>91</v>
      </c>
      <c r="E79" s="6" t="s">
        <v>45</v>
      </c>
      <c r="F79" s="7"/>
      <c r="H79" s="37" t="str">
        <f t="shared" si="14"/>
        <v>307　ホホバロウ　　</v>
      </c>
    </row>
    <row r="80" spans="1:8" s="8" customFormat="1" ht="30" customHeight="1">
      <c r="A80" s="5">
        <v>166</v>
      </c>
      <c r="B80" s="2">
        <v>312</v>
      </c>
      <c r="C80" s="2" t="s">
        <v>44</v>
      </c>
      <c r="D80" s="6" t="s">
        <v>92</v>
      </c>
      <c r="E80" s="6" t="s">
        <v>45</v>
      </c>
      <c r="F80" s="7"/>
      <c r="H80" s="37" t="str">
        <f t="shared" si="14"/>
        <v>312　マスチック　　</v>
      </c>
    </row>
    <row r="81" spans="1:8" s="8" customFormat="1" ht="30" customHeight="1">
      <c r="A81" s="5">
        <v>167</v>
      </c>
      <c r="B81" s="2">
        <v>313</v>
      </c>
      <c r="C81" s="2" t="s">
        <v>44</v>
      </c>
      <c r="D81" s="6" t="s">
        <v>93</v>
      </c>
      <c r="E81" s="6" t="s">
        <v>45</v>
      </c>
      <c r="F81" s="7"/>
      <c r="H81" s="37" t="str">
        <f t="shared" si="14"/>
        <v>313　マッサランドバチョコレート　　</v>
      </c>
    </row>
    <row r="82" spans="1:8" s="8" customFormat="1" ht="30" customHeight="1">
      <c r="A82" s="5">
        <v>168</v>
      </c>
      <c r="B82" s="2">
        <v>314</v>
      </c>
      <c r="C82" s="2" t="s">
        <v>44</v>
      </c>
      <c r="D82" s="6" t="s">
        <v>94</v>
      </c>
      <c r="E82" s="6" t="s">
        <v>45</v>
      </c>
      <c r="F82" s="7"/>
      <c r="H82" s="37" t="str">
        <f t="shared" si="14"/>
        <v>314　マッサランドババラタ　　</v>
      </c>
    </row>
    <row r="83" spans="1:8" s="8" customFormat="1" ht="30" customHeight="1">
      <c r="A83" s="5">
        <v>169</v>
      </c>
      <c r="B83" s="2">
        <v>316</v>
      </c>
      <c r="C83" s="2" t="s">
        <v>44</v>
      </c>
      <c r="D83" s="6" t="s">
        <v>38</v>
      </c>
      <c r="E83" s="6" t="s">
        <v>45</v>
      </c>
      <c r="F83" s="7"/>
      <c r="H83" s="37" t="str">
        <f t="shared" si="14"/>
        <v>316　マルトースホスホリラーゼ　　</v>
      </c>
    </row>
    <row r="84" spans="1:8" s="8" customFormat="1" ht="30" customHeight="1">
      <c r="A84" s="5">
        <v>171</v>
      </c>
      <c r="B84" s="9">
        <v>318</v>
      </c>
      <c r="C84" s="2" t="s">
        <v>44</v>
      </c>
      <c r="D84" s="6" t="s">
        <v>95</v>
      </c>
      <c r="E84" s="6" t="s">
        <v>45</v>
      </c>
      <c r="F84" s="7" t="s">
        <v>52</v>
      </c>
      <c r="G84" s="8">
        <v>2</v>
      </c>
      <c r="H84" s="37" t="str">
        <f t="shared" si="14"/>
        <v>318　未焼成カルシウム　　【骨未焼成カルシウム】</v>
      </c>
    </row>
    <row r="85" spans="1:8" s="8" customFormat="1" ht="30" customHeight="1">
      <c r="A85" s="5">
        <v>172</v>
      </c>
      <c r="B85" s="9">
        <v>318</v>
      </c>
      <c r="C85" s="2" t="s">
        <v>44</v>
      </c>
      <c r="D85" s="6" t="s">
        <v>95</v>
      </c>
      <c r="E85" s="6" t="s">
        <v>45</v>
      </c>
      <c r="F85" s="7" t="s">
        <v>53</v>
      </c>
      <c r="G85" s="8">
        <v>2</v>
      </c>
      <c r="H85" s="37" t="str">
        <f t="shared" si="14"/>
        <v>318　未焼成カルシウム　　【真珠層未焼成カルシウム】</v>
      </c>
    </row>
    <row r="86" spans="1:8" s="8" customFormat="1" ht="30" customHeight="1">
      <c r="A86" s="5">
        <v>175</v>
      </c>
      <c r="B86" s="2">
        <v>324</v>
      </c>
      <c r="C86" s="2" t="s">
        <v>44</v>
      </c>
      <c r="D86" s="6" t="s">
        <v>96</v>
      </c>
      <c r="E86" s="6" t="s">
        <v>45</v>
      </c>
      <c r="F86" s="7"/>
      <c r="H86" s="37" t="str">
        <f t="shared" si="14"/>
        <v>324　ムラサキヤマイモ色素　　</v>
      </c>
    </row>
    <row r="87" spans="1:8" s="8" customFormat="1" ht="30" customHeight="1">
      <c r="A87" s="5">
        <v>176</v>
      </c>
      <c r="B87" s="2">
        <v>325</v>
      </c>
      <c r="C87" s="2" t="s">
        <v>44</v>
      </c>
      <c r="D87" s="6" t="s">
        <v>39</v>
      </c>
      <c r="E87" s="6" t="s">
        <v>45</v>
      </c>
      <c r="F87" s="7"/>
      <c r="H87" s="37" t="str">
        <f t="shared" si="14"/>
        <v>325　ムラミダーゼ　　</v>
      </c>
    </row>
    <row r="88" spans="1:8" s="8" customFormat="1" ht="30" customHeight="1">
      <c r="A88" s="5">
        <v>178</v>
      </c>
      <c r="B88" s="2">
        <v>327</v>
      </c>
      <c r="C88" s="2" t="s">
        <v>44</v>
      </c>
      <c r="D88" s="6" t="s">
        <v>40</v>
      </c>
      <c r="E88" s="6" t="s">
        <v>45</v>
      </c>
      <c r="F88" s="7"/>
      <c r="H88" s="37" t="str">
        <f t="shared" si="14"/>
        <v>327　メバロン酸　　</v>
      </c>
    </row>
    <row r="89" spans="1:8" s="8" customFormat="1" ht="30" customHeight="1">
      <c r="A89" s="5">
        <v>182</v>
      </c>
      <c r="B89" s="2">
        <v>331</v>
      </c>
      <c r="C89" s="2" t="s">
        <v>44</v>
      </c>
      <c r="D89" s="6" t="s">
        <v>97</v>
      </c>
      <c r="E89" s="6" t="s">
        <v>45</v>
      </c>
      <c r="F89" s="7"/>
      <c r="H89" s="37" t="str">
        <f t="shared" si="14"/>
        <v>331　木材チップ　　</v>
      </c>
    </row>
    <row r="90" spans="1:8" s="8" customFormat="1" ht="30" customHeight="1">
      <c r="A90" s="5">
        <v>188</v>
      </c>
      <c r="B90" s="2">
        <v>343</v>
      </c>
      <c r="C90" s="2" t="s">
        <v>44</v>
      </c>
      <c r="D90" s="6" t="s">
        <v>98</v>
      </c>
      <c r="E90" s="6" t="s">
        <v>45</v>
      </c>
      <c r="F90" s="7"/>
      <c r="H90" s="37" t="str">
        <f t="shared" si="14"/>
        <v>343　ラノリン　　</v>
      </c>
    </row>
    <row r="91" spans="1:8" s="8" customFormat="1" ht="30" customHeight="1">
      <c r="A91" s="5">
        <v>190</v>
      </c>
      <c r="B91" s="2">
        <v>346</v>
      </c>
      <c r="C91" s="2" t="s">
        <v>44</v>
      </c>
      <c r="D91" s="6" t="s">
        <v>99</v>
      </c>
      <c r="E91" s="6" t="s">
        <v>45</v>
      </c>
      <c r="F91" s="7"/>
      <c r="H91" s="37" t="str">
        <f t="shared" si="14"/>
        <v>346　卵黄レシチン　　</v>
      </c>
    </row>
    <row r="92" spans="1:8" s="8" customFormat="1" ht="30" customHeight="1">
      <c r="A92" s="5">
        <v>191</v>
      </c>
      <c r="B92" s="9">
        <v>347</v>
      </c>
      <c r="C92" s="2" t="s">
        <v>44</v>
      </c>
      <c r="D92" s="11" t="s">
        <v>41</v>
      </c>
      <c r="E92" s="6" t="s">
        <v>51</v>
      </c>
      <c r="F92" s="7" t="s">
        <v>54</v>
      </c>
      <c r="G92" s="8">
        <v>2</v>
      </c>
      <c r="H92" s="37" t="str">
        <f t="shared" si="14"/>
        <v>347　L-リシン　　【L-リシン】</v>
      </c>
    </row>
    <row r="93" spans="1:8" s="8" customFormat="1" ht="30" customHeight="1">
      <c r="A93" s="5">
        <v>192</v>
      </c>
      <c r="B93" s="9">
        <v>347</v>
      </c>
      <c r="C93" s="2" t="s">
        <v>44</v>
      </c>
      <c r="D93" s="11" t="s">
        <v>41</v>
      </c>
      <c r="E93" s="6" t="s">
        <v>45</v>
      </c>
      <c r="F93" s="7" t="s">
        <v>55</v>
      </c>
      <c r="G93" s="8">
        <v>2</v>
      </c>
      <c r="H93" s="37" t="str">
        <f t="shared" ref="H93:H99" si="15">B93&amp;C93&amp;D93&amp;E93&amp;F93</f>
        <v>347　L-リシン　　【L－リシン液】</v>
      </c>
    </row>
    <row r="94" spans="1:8" s="8" customFormat="1" ht="30" customHeight="1">
      <c r="A94" s="5">
        <v>193</v>
      </c>
      <c r="B94" s="2">
        <v>350</v>
      </c>
      <c r="C94" s="2" t="s">
        <v>44</v>
      </c>
      <c r="D94" s="6" t="s">
        <v>42</v>
      </c>
      <c r="E94" s="6" t="s">
        <v>45</v>
      </c>
      <c r="F94" s="7"/>
      <c r="H94" s="37" t="str">
        <f t="shared" si="15"/>
        <v>350　リポキシゲナーゼ　　</v>
      </c>
    </row>
    <row r="95" spans="1:8" s="8" customFormat="1" ht="30" customHeight="1">
      <c r="A95" s="5">
        <v>196</v>
      </c>
      <c r="B95" s="9">
        <v>355</v>
      </c>
      <c r="C95" s="2" t="s">
        <v>44</v>
      </c>
      <c r="D95" s="6" t="s">
        <v>100</v>
      </c>
      <c r="E95" s="6" t="s">
        <v>45</v>
      </c>
      <c r="F95" s="7" t="s">
        <v>56</v>
      </c>
      <c r="G95" s="8">
        <v>2</v>
      </c>
      <c r="H95" s="37" t="str">
        <f t="shared" si="15"/>
        <v>355　ルチン（抽出物）　　【アズキ全草抽出物】</v>
      </c>
    </row>
    <row r="96" spans="1:8" s="8" customFormat="1" ht="30" customHeight="1">
      <c r="A96" s="5">
        <v>197</v>
      </c>
      <c r="B96" s="9">
        <v>355</v>
      </c>
      <c r="C96" s="2" t="s">
        <v>44</v>
      </c>
      <c r="D96" s="6" t="s">
        <v>100</v>
      </c>
      <c r="E96" s="6" t="s">
        <v>45</v>
      </c>
      <c r="F96" s="7" t="s">
        <v>57</v>
      </c>
      <c r="G96" s="8">
        <v>2</v>
      </c>
      <c r="H96" s="37" t="str">
        <f t="shared" si="15"/>
        <v>355　ルチン（抽出物）　　【ソバ全草抽出物】</v>
      </c>
    </row>
    <row r="97" spans="1:8" s="8" customFormat="1" ht="30" customHeight="1">
      <c r="A97" s="5">
        <v>200</v>
      </c>
      <c r="B97" s="2">
        <v>358</v>
      </c>
      <c r="C97" s="2" t="s">
        <v>44</v>
      </c>
      <c r="D97" s="6" t="s">
        <v>101</v>
      </c>
      <c r="E97" s="6" t="s">
        <v>45</v>
      </c>
      <c r="F97" s="7"/>
      <c r="H97" s="37" t="str">
        <f t="shared" si="15"/>
        <v>358　レッチュデバカ　　</v>
      </c>
    </row>
    <row r="98" spans="1:8" s="8" customFormat="1" ht="30" customHeight="1">
      <c r="A98" s="5">
        <v>201</v>
      </c>
      <c r="B98" s="2">
        <v>359</v>
      </c>
      <c r="C98" s="2" t="s">
        <v>44</v>
      </c>
      <c r="D98" s="6" t="s">
        <v>102</v>
      </c>
      <c r="E98" s="6" t="s">
        <v>45</v>
      </c>
      <c r="F98" s="7"/>
      <c r="H98" s="37" t="str">
        <f t="shared" si="15"/>
        <v>359　レバン　　</v>
      </c>
    </row>
    <row r="99" spans="1:8" s="8" customFormat="1" ht="30" customHeight="1">
      <c r="A99" s="5">
        <v>203</v>
      </c>
      <c r="B99" s="2">
        <v>363</v>
      </c>
      <c r="C99" s="2" t="s">
        <v>44</v>
      </c>
      <c r="D99" s="6" t="s">
        <v>103</v>
      </c>
      <c r="E99" s="6" t="s">
        <v>45</v>
      </c>
      <c r="F99" s="7"/>
      <c r="H99" s="37" t="str">
        <f t="shared" si="15"/>
        <v>363　ロシディンハ　　</v>
      </c>
    </row>
    <row r="100" spans="1:8" ht="30" customHeight="1">
      <c r="B100" s="44"/>
      <c r="C100" s="44"/>
      <c r="D100" s="44"/>
      <c r="E100" s="44"/>
      <c r="F100" s="44"/>
    </row>
    <row r="101" spans="1:8" ht="30" customHeight="1">
      <c r="B101" s="45"/>
      <c r="C101" s="45"/>
      <c r="D101" s="45"/>
      <c r="E101" s="45"/>
      <c r="F101" s="45"/>
    </row>
  </sheetData>
  <mergeCells count="1">
    <mergeCell ref="B100:F101"/>
  </mergeCells>
  <phoneticPr fontId="2"/>
  <printOptions horizontalCentered="1"/>
  <pageMargins left="0.70866141732283472" right="0.70866141732283472" top="0.74803149606299213" bottom="0.74803149606299213" header="0.43307086614173229" footer="0.31496062992125984"/>
  <pageSetup paperSize="9" fitToHeight="0" orientation="portrait" r:id="rId1"/>
  <headerFooter differentFirst="1">
    <firstHeader>&amp;C食品添加物としての流通実態等が確認できない既存添加物</firstHeader>
    <firstFooter xml:space="preserve">&amp;L&amp;10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別添2-1</vt:lpstr>
      <vt:lpstr>既存添加物名簿番号及び名称マスター</vt:lpstr>
      <vt:lpstr>既存添加物名簿番号及び名称マスター!Print_Area</vt:lpstr>
      <vt:lpstr>'別添2-1'!Print_Area</vt:lpstr>
      <vt:lpstr>既存添加物名簿番号及び名称マスター!Print_Titles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2018-06-27T04:44:34Z</dcterms:modified>
</cp:coreProperties>
</file>