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第１・２表" sheetId="1" r:id="rId1"/>
  </sheets>
  <externalReferences>
    <externalReference r:id="rId2"/>
  </externalReferences>
  <definedNames>
    <definedName name="_xlnm.Print_Area" localSheetId="0">第１・２表!$A$1:$Y$48</definedName>
  </definedNames>
  <calcPr calcId="145621"/>
</workbook>
</file>

<file path=xl/calcChain.xml><?xml version="1.0" encoding="utf-8"?>
<calcChain xmlns="http://schemas.openxmlformats.org/spreadsheetml/2006/main">
  <c r="Y46" i="1" l="1"/>
  <c r="X46" i="1"/>
  <c r="W46" i="1"/>
  <c r="V46" i="1"/>
  <c r="U46" i="1"/>
  <c r="T46" i="1"/>
  <c r="X45" i="1"/>
  <c r="V45" i="1"/>
  <c r="T45" i="1"/>
  <c r="K41" i="1"/>
  <c r="Y34" i="1"/>
  <c r="X34" i="1"/>
  <c r="W34" i="1"/>
  <c r="V34" i="1"/>
  <c r="U34" i="1"/>
  <c r="T34" i="1"/>
  <c r="X33" i="1"/>
  <c r="V33" i="1"/>
  <c r="T33" i="1"/>
  <c r="Y32" i="1"/>
  <c r="X32" i="1"/>
  <c r="W32" i="1"/>
  <c r="V32" i="1"/>
  <c r="U32" i="1"/>
  <c r="T32" i="1"/>
  <c r="X31" i="1"/>
  <c r="V31" i="1"/>
  <c r="T31" i="1"/>
  <c r="Y30" i="1"/>
  <c r="X30" i="1"/>
  <c r="W30" i="1"/>
  <c r="V30" i="1"/>
  <c r="U30" i="1"/>
  <c r="T30" i="1"/>
  <c r="X29" i="1"/>
  <c r="V29" i="1"/>
  <c r="T29" i="1"/>
  <c r="Y28" i="1"/>
  <c r="X28" i="1"/>
  <c r="W28" i="1"/>
  <c r="V28" i="1"/>
  <c r="U28" i="1"/>
  <c r="T28" i="1"/>
  <c r="X27" i="1"/>
  <c r="V27" i="1"/>
  <c r="T27" i="1"/>
  <c r="Y26" i="1"/>
  <c r="X26" i="1"/>
  <c r="W26" i="1"/>
  <c r="V26" i="1"/>
  <c r="U26" i="1"/>
  <c r="T26" i="1"/>
  <c r="X25" i="1"/>
  <c r="V25" i="1"/>
  <c r="T25" i="1"/>
  <c r="Y24" i="1"/>
  <c r="X24" i="1"/>
  <c r="W24" i="1"/>
  <c r="V24" i="1"/>
  <c r="U24" i="1"/>
  <c r="T24" i="1"/>
  <c r="X23" i="1"/>
  <c r="V23" i="1"/>
  <c r="T23" i="1"/>
  <c r="Y22" i="1"/>
  <c r="X22" i="1"/>
  <c r="W22" i="1"/>
  <c r="V22" i="1"/>
  <c r="U22" i="1"/>
  <c r="T22" i="1"/>
  <c r="X21" i="1"/>
  <c r="V21" i="1"/>
  <c r="T21" i="1"/>
  <c r="Y20" i="1"/>
  <c r="X20" i="1"/>
  <c r="W20" i="1"/>
  <c r="V20" i="1"/>
  <c r="U20" i="1"/>
  <c r="T20" i="1"/>
  <c r="X19" i="1"/>
  <c r="V19" i="1"/>
  <c r="T19" i="1"/>
  <c r="Y18" i="1"/>
  <c r="X18" i="1"/>
  <c r="W18" i="1"/>
  <c r="V18" i="1"/>
  <c r="U18" i="1"/>
  <c r="T18" i="1"/>
  <c r="X17" i="1"/>
  <c r="V17" i="1"/>
  <c r="T17" i="1"/>
  <c r="Y16" i="1"/>
  <c r="X16" i="1"/>
  <c r="W16" i="1"/>
  <c r="V16" i="1"/>
  <c r="U16" i="1"/>
  <c r="T16" i="1"/>
  <c r="X15" i="1"/>
  <c r="V15" i="1"/>
  <c r="T15" i="1"/>
  <c r="Y14" i="1"/>
  <c r="X14" i="1"/>
  <c r="W14" i="1"/>
  <c r="V14" i="1"/>
  <c r="U14" i="1"/>
  <c r="T14" i="1"/>
  <c r="X13" i="1"/>
  <c r="V13" i="1"/>
  <c r="T13" i="1"/>
  <c r="Y12" i="1"/>
  <c r="X12" i="1"/>
  <c r="W12" i="1"/>
  <c r="V12" i="1"/>
  <c r="U12" i="1"/>
  <c r="T12" i="1"/>
  <c r="X11" i="1"/>
  <c r="V11" i="1"/>
  <c r="T11" i="1"/>
  <c r="Y10" i="1"/>
  <c r="X10" i="1"/>
  <c r="W10" i="1"/>
  <c r="V10" i="1"/>
  <c r="U10" i="1"/>
  <c r="T10" i="1"/>
  <c r="X9" i="1"/>
  <c r="V9" i="1"/>
  <c r="T9" i="1"/>
  <c r="Y8" i="1"/>
  <c r="X8" i="1"/>
  <c r="W8" i="1"/>
  <c r="V8" i="1"/>
  <c r="U8" i="1"/>
  <c r="T8" i="1"/>
  <c r="X7" i="1"/>
  <c r="V7" i="1"/>
  <c r="T7" i="1"/>
  <c r="Y6" i="1"/>
  <c r="X6" i="1"/>
  <c r="W6" i="1"/>
  <c r="V6" i="1"/>
  <c r="U6" i="1"/>
  <c r="T6" i="1"/>
  <c r="X5" i="1"/>
  <c r="V5" i="1"/>
  <c r="T5" i="1"/>
  <c r="K1" i="1"/>
</calcChain>
</file>

<file path=xl/sharedStrings.xml><?xml version="1.0" encoding="utf-8"?>
<sst xmlns="http://schemas.openxmlformats.org/spreadsheetml/2006/main" count="118" uniqueCount="41">
  <si>
    <t>第１表 平成２６年３月高校新卒者の地域別求人・求職状況</t>
    <rPh sb="25" eb="27">
      <t>ジョウキョウ</t>
    </rPh>
    <phoneticPr fontId="5"/>
  </si>
  <si>
    <t>　求人数</t>
    <phoneticPr fontId="5"/>
  </si>
  <si>
    <t>　求職者数</t>
    <phoneticPr fontId="5"/>
  </si>
  <si>
    <t>　就職内定者数</t>
    <phoneticPr fontId="5"/>
  </si>
  <si>
    <t>　求人倍率</t>
    <phoneticPr fontId="5"/>
  </si>
  <si>
    <t>　就職内定率</t>
    <phoneticPr fontId="5"/>
  </si>
  <si>
    <t>前年比</t>
  </si>
  <si>
    <t>男女計</t>
  </si>
  <si>
    <t>うち男子</t>
  </si>
  <si>
    <t>うち女子</t>
  </si>
  <si>
    <t>前年差</t>
  </si>
  <si>
    <t>人</t>
  </si>
  <si>
    <t>％</t>
  </si>
  <si>
    <t>倍</t>
    <rPh sb="0" eb="1">
      <t>バイ</t>
    </rPh>
    <phoneticPr fontId="5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</si>
  <si>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</si>
  <si>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</si>
  <si>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</si>
  <si>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</si>
  <si>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</si>
  <si>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</si>
  <si>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</si>
  <si>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</si>
  <si>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</si>
  <si>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</si>
  <si>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</si>
  <si>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</si>
  <si>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</si>
  <si>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</si>
  <si>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</si>
  <si>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</si>
  <si>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注1 求職者数とは、学校又は公共職業安定所の紹介を希望する者のみの数である。</t>
    <phoneticPr fontId="5"/>
  </si>
  <si>
    <t>注2 地域区分は次のとおりである。</t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</si>
  <si>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7" eb="148">
      <t>コク</t>
    </rPh>
    <phoneticPr fontId="5"/>
  </si>
  <si>
    <t>注3 （ ）内は、前年同期における状況である。</t>
  </si>
  <si>
    <t>第２表 平成２６年３月中学新卒者の求人・求職状況</t>
    <phoneticPr fontId="5"/>
  </si>
  <si>
    <t>　求職者数</t>
    <phoneticPr fontId="5"/>
  </si>
  <si>
    <t xml:space="preserve"> 就職内定者数</t>
    <phoneticPr fontId="5"/>
  </si>
  <si>
    <t>　求人倍率</t>
    <phoneticPr fontId="5"/>
  </si>
  <si>
    <t xml:space="preserve"> 就職内定率</t>
    <phoneticPr fontId="5"/>
  </si>
  <si>
    <t>注2 （ ）内は、前年同期における状況である。</t>
  </si>
  <si>
    <t>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</si>
</sst>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</numFmts>
  <fonts count="13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0"/>
      <color indexed="18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明朝"/>
      <family val="1"/>
      <charset val="128"/>
    </font>
    <font>
      <sz val="9"/>
      <name val="明朝"/>
      <family val="1"/>
      <charset val="128"/>
    </font>
    <font>
      <sz val="9"/>
      <name val="ＭＳ 明朝"/>
      <family val="1"/>
      <charset val="128"/>
    </font>
    <font>
      <sz val="14"/>
      <name val="Terminal"/>
      <charset val="128"/>
    </font>
    <font>
      <sz val="8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66">
    <xf numFmtId="0" fontId="0" fillId="0" borderId="0" xfId="0"/>
    <xf numFmtId="0" fontId="2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1" fillId="0" borderId="0" xfId="0" applyFont="1" applyBorder="1" applyAlignment="1"/>
    <xf numFmtId="0" fontId="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/>
    <xf numFmtId="0" fontId="7" fillId="2" borderId="5" xfId="0" applyFont="1" applyFill="1" applyBorder="1"/>
    <xf numFmtId="0" fontId="7" fillId="2" borderId="2" xfId="0" applyFont="1" applyFill="1" applyBorder="1"/>
    <xf numFmtId="0" fontId="7" fillId="2" borderId="4" xfId="0" applyFont="1" applyFill="1" applyBorder="1"/>
    <xf numFmtId="0" fontId="8" fillId="0" borderId="2" xfId="0" applyFont="1" applyFill="1" applyBorder="1"/>
    <xf numFmtId="0" fontId="8" fillId="0" borderId="6" xfId="0" applyFont="1" applyFill="1" applyBorder="1"/>
    <xf numFmtId="0" fontId="8" fillId="2" borderId="2" xfId="0" applyFont="1" applyFill="1" applyBorder="1"/>
    <xf numFmtId="0" fontId="8" fillId="2" borderId="7" xfId="0" applyFont="1" applyFill="1" applyBorder="1"/>
    <xf numFmtId="0" fontId="0" fillId="0" borderId="0" xfId="0" applyFill="1"/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3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right"/>
    </xf>
    <xf numFmtId="0" fontId="8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8" fillId="2" borderId="18" xfId="0" applyFont="1" applyFill="1" applyBorder="1" applyAlignment="1">
      <alignment horizontal="right"/>
    </xf>
    <xf numFmtId="0" fontId="8" fillId="0" borderId="20" xfId="0" applyFont="1" applyFill="1" applyBorder="1" applyAlignment="1">
      <alignment horizontal="right"/>
    </xf>
    <xf numFmtId="0" fontId="9" fillId="0" borderId="21" xfId="0" applyFont="1" applyFill="1" applyBorder="1" applyAlignment="1">
      <alignment horizontal="right"/>
    </xf>
    <xf numFmtId="0" fontId="9" fillId="0" borderId="18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8" fillId="0" borderId="0" xfId="0" applyFont="1" applyFill="1"/>
    <xf numFmtId="176" fontId="7" fillId="0" borderId="8" xfId="0" applyNumberFormat="1" applyFont="1" applyFill="1" applyBorder="1" applyAlignment="1">
      <alignment horizontal="center"/>
    </xf>
    <xf numFmtId="176" fontId="10" fillId="0" borderId="9" xfId="0" applyNumberFormat="1" applyFont="1" applyFill="1" applyBorder="1"/>
    <xf numFmtId="176" fontId="10" fillId="0" borderId="22" xfId="0" applyNumberFormat="1" applyFont="1" applyFill="1" applyBorder="1"/>
    <xf numFmtId="176" fontId="10" fillId="2" borderId="22" xfId="0" applyNumberFormat="1" applyFont="1" applyFill="1" applyBorder="1"/>
    <xf numFmtId="177" fontId="9" fillId="0" borderId="22" xfId="0" applyNumberFormat="1" applyFont="1" applyFill="1" applyBorder="1"/>
    <xf numFmtId="177" fontId="9" fillId="0" borderId="13" xfId="0" applyNumberFormat="1" applyFont="1" applyFill="1" applyBorder="1"/>
    <xf numFmtId="178" fontId="9" fillId="0" borderId="0" xfId="0" applyNumberFormat="1" applyFont="1" applyFill="1" applyBorder="1"/>
    <xf numFmtId="178" fontId="9" fillId="0" borderId="22" xfId="0" applyNumberFormat="1" applyFont="1" applyFill="1" applyBorder="1"/>
    <xf numFmtId="178" fontId="9" fillId="0" borderId="13" xfId="0" applyNumberFormat="1" applyFont="1" applyFill="1" applyBorder="1"/>
    <xf numFmtId="0" fontId="7" fillId="0" borderId="23" xfId="0" applyFont="1" applyFill="1" applyBorder="1" applyAlignment="1">
      <alignment horizontal="center"/>
    </xf>
    <xf numFmtId="37" fontId="10" fillId="0" borderId="24" xfId="0" applyNumberFormat="1" applyFont="1" applyFill="1" applyBorder="1"/>
    <xf numFmtId="179" fontId="10" fillId="0" borderId="25" xfId="0" applyNumberFormat="1" applyFont="1" applyFill="1" applyBorder="1"/>
    <xf numFmtId="37" fontId="10" fillId="0" borderId="25" xfId="0" applyNumberFormat="1" applyFont="1" applyFill="1" applyBorder="1"/>
    <xf numFmtId="37" fontId="10" fillId="2" borderId="25" xfId="0" applyNumberFormat="1" applyFont="1" applyFill="1" applyBorder="1"/>
    <xf numFmtId="179" fontId="10" fillId="2" borderId="25" xfId="0" applyNumberFormat="1" applyFont="1" applyFill="1" applyBorder="1"/>
    <xf numFmtId="2" fontId="9" fillId="0" borderId="25" xfId="0" applyNumberFormat="1" applyFont="1" applyFill="1" applyBorder="1"/>
    <xf numFmtId="180" fontId="9" fillId="0" borderId="26" xfId="0" applyNumberFormat="1" applyFont="1" applyFill="1" applyBorder="1"/>
    <xf numFmtId="181" fontId="9" fillId="0" borderId="27" xfId="0" applyNumberFormat="1" applyFont="1" applyFill="1" applyBorder="1"/>
    <xf numFmtId="179" fontId="9" fillId="0" borderId="25" xfId="0" applyNumberFormat="1" applyFont="1" applyFill="1" applyBorder="1"/>
    <xf numFmtId="181" fontId="9" fillId="0" borderId="25" xfId="0" applyNumberFormat="1" applyFont="1" applyFill="1" applyBorder="1"/>
    <xf numFmtId="179" fontId="9" fillId="0" borderId="26" xfId="0" applyNumberFormat="1" applyFont="1" applyFill="1" applyBorder="1"/>
    <xf numFmtId="179" fontId="10" fillId="0" borderId="22" xfId="0" applyNumberFormat="1" applyFont="1" applyFill="1" applyBorder="1"/>
    <xf numFmtId="179" fontId="10" fillId="2" borderId="22" xfId="0" applyNumberFormat="1" applyFont="1" applyFill="1" applyBorder="1"/>
    <xf numFmtId="180" fontId="9" fillId="0" borderId="13" xfId="0" applyNumberFormat="1" applyFont="1" applyFill="1" applyBorder="1"/>
    <xf numFmtId="179" fontId="9" fillId="0" borderId="22" xfId="0" applyNumberFormat="1" applyFont="1" applyFill="1" applyBorder="1"/>
    <xf numFmtId="179" fontId="9" fillId="0" borderId="13" xfId="0" applyNumberFormat="1" applyFont="1" applyFill="1" applyBorder="1"/>
    <xf numFmtId="0" fontId="7" fillId="0" borderId="28" xfId="0" applyFont="1" applyFill="1" applyBorder="1" applyAlignment="1">
      <alignment horizontal="center"/>
    </xf>
    <xf numFmtId="37" fontId="9" fillId="0" borderId="29" xfId="1" applyNumberFormat="1" applyFont="1" applyFill="1" applyBorder="1" applyProtection="1"/>
    <xf numFmtId="179" fontId="10" fillId="0" borderId="30" xfId="0" applyNumberFormat="1" applyFont="1" applyFill="1" applyBorder="1"/>
    <xf numFmtId="37" fontId="10" fillId="0" borderId="30" xfId="0" applyNumberFormat="1" applyFont="1" applyFill="1" applyBorder="1"/>
    <xf numFmtId="37" fontId="10" fillId="2" borderId="30" xfId="0" applyNumberFormat="1" applyFont="1" applyFill="1" applyBorder="1"/>
    <xf numFmtId="179" fontId="10" fillId="2" borderId="30" xfId="0" applyNumberFormat="1" applyFont="1" applyFill="1" applyBorder="1"/>
    <xf numFmtId="2" fontId="9" fillId="0" borderId="30" xfId="0" applyNumberFormat="1" applyFont="1" applyFill="1" applyBorder="1"/>
    <xf numFmtId="180" fontId="9" fillId="0" borderId="31" xfId="0" applyNumberFormat="1" applyFont="1" applyFill="1" applyBorder="1"/>
    <xf numFmtId="181" fontId="9" fillId="0" borderId="29" xfId="0" applyNumberFormat="1" applyFont="1" applyFill="1" applyBorder="1"/>
    <xf numFmtId="179" fontId="9" fillId="0" borderId="30" xfId="0" applyNumberFormat="1" applyFont="1" applyFill="1" applyBorder="1"/>
    <xf numFmtId="181" fontId="9" fillId="0" borderId="30" xfId="0" applyNumberFormat="1" applyFont="1" applyFill="1" applyBorder="1"/>
    <xf numFmtId="179" fontId="9" fillId="0" borderId="31" xfId="0" applyNumberFormat="1" applyFont="1" applyFill="1" applyBorder="1"/>
    <xf numFmtId="0" fontId="0" fillId="0" borderId="29" xfId="0" applyFill="1" applyBorder="1"/>
    <xf numFmtId="176" fontId="9" fillId="0" borderId="0" xfId="1" applyNumberFormat="1" applyFont="1" applyFill="1" applyBorder="1" applyProtection="1"/>
    <xf numFmtId="0" fontId="7" fillId="0" borderId="28" xfId="0" quotePrefix="1" applyFont="1" applyFill="1" applyBorder="1" applyAlignment="1">
      <alignment horizontal="center"/>
    </xf>
    <xf numFmtId="37" fontId="10" fillId="2" borderId="30" xfId="0" quotePrefix="1" applyNumberFormat="1" applyFont="1" applyFill="1" applyBorder="1" applyAlignment="1">
      <alignment horizontal="right"/>
    </xf>
    <xf numFmtId="37" fontId="10" fillId="0" borderId="32" xfId="0" applyNumberFormat="1" applyFont="1" applyFill="1" applyBorder="1"/>
    <xf numFmtId="0" fontId="7" fillId="0" borderId="33" xfId="0" applyFont="1" applyFill="1" applyBorder="1" applyAlignment="1">
      <alignment horizontal="center"/>
    </xf>
    <xf numFmtId="37" fontId="10" fillId="0" borderId="34" xfId="0" applyNumberFormat="1" applyFont="1" applyFill="1" applyBorder="1"/>
    <xf numFmtId="179" fontId="10" fillId="0" borderId="35" xfId="0" applyNumberFormat="1" applyFont="1" applyFill="1" applyBorder="1"/>
    <xf numFmtId="37" fontId="10" fillId="0" borderId="35" xfId="0" applyNumberFormat="1" applyFont="1" applyFill="1" applyBorder="1"/>
    <xf numFmtId="37" fontId="10" fillId="2" borderId="35" xfId="0" applyNumberFormat="1" applyFont="1" applyFill="1" applyBorder="1"/>
    <xf numFmtId="179" fontId="10" fillId="2" borderId="35" xfId="0" applyNumberFormat="1" applyFont="1" applyFill="1" applyBorder="1"/>
    <xf numFmtId="2" fontId="9" fillId="0" borderId="35" xfId="0" applyNumberFormat="1" applyFont="1" applyFill="1" applyBorder="1"/>
    <xf numFmtId="180" fontId="9" fillId="0" borderId="36" xfId="0" applyNumberFormat="1" applyFont="1" applyFill="1" applyBorder="1"/>
    <xf numFmtId="181" fontId="9" fillId="0" borderId="37" xfId="0" applyNumberFormat="1" applyFont="1" applyFill="1" applyBorder="1"/>
    <xf numFmtId="179" fontId="9" fillId="0" borderId="35" xfId="0" applyNumberFormat="1" applyFont="1" applyFill="1" applyBorder="1"/>
    <xf numFmtId="181" fontId="9" fillId="0" borderId="35" xfId="0" applyNumberFormat="1" applyFont="1" applyFill="1" applyBorder="1"/>
    <xf numFmtId="179" fontId="9" fillId="0" borderId="36" xfId="0" applyNumberFormat="1" applyFont="1" applyFill="1" applyBorder="1"/>
    <xf numFmtId="0" fontId="7" fillId="0" borderId="0" xfId="0" applyFont="1" applyFill="1" applyBorder="1" applyAlignment="1">
      <alignment horizontal="left" wrapText="1"/>
    </xf>
    <xf numFmtId="0" fontId="0" fillId="0" borderId="0" xfId="0" applyBorder="1" applyAlignment="1"/>
    <xf numFmtId="181" fontId="8" fillId="0" borderId="0" xfId="0" applyNumberFormat="1" applyFont="1" applyFill="1" applyBorder="1"/>
    <xf numFmtId="179" fontId="8" fillId="0" borderId="0" xfId="0" applyNumberFormat="1" applyFont="1" applyFill="1" applyBorder="1"/>
    <xf numFmtId="0" fontId="7" fillId="0" borderId="0" xfId="0" quotePrefix="1" applyFont="1" applyFill="1" applyBorder="1" applyAlignment="1">
      <alignment horizontal="left"/>
    </xf>
    <xf numFmtId="37" fontId="7" fillId="0" borderId="0" xfId="0" applyNumberFormat="1" applyFont="1" applyFill="1" applyBorder="1"/>
    <xf numFmtId="179" fontId="7" fillId="0" borderId="0" xfId="0" applyNumberFormat="1" applyFont="1" applyFill="1" applyBorder="1"/>
    <xf numFmtId="2" fontId="8" fillId="0" borderId="0" xfId="0" applyNumberFormat="1" applyFont="1" applyFill="1" applyBorder="1"/>
    <xf numFmtId="180" fontId="8" fillId="0" borderId="0" xfId="0" applyNumberFormat="1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quotePrefix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/>
    </xf>
    <xf numFmtId="0" fontId="4" fillId="0" borderId="0" xfId="0" quotePrefix="1" applyFont="1" applyFill="1" applyAlignment="1">
      <alignment horizontal="left"/>
    </xf>
    <xf numFmtId="0" fontId="6" fillId="0" borderId="0" xfId="0" applyFont="1" applyFill="1"/>
    <xf numFmtId="0" fontId="8" fillId="0" borderId="1" xfId="0" applyFont="1" applyFill="1" applyBorder="1"/>
    <xf numFmtId="0" fontId="8" fillId="0" borderId="4" xfId="0" applyFont="1" applyFill="1" applyBorder="1"/>
    <xf numFmtId="0" fontId="8" fillId="0" borderId="5" xfId="0" applyFont="1" applyFill="1" applyBorder="1"/>
    <xf numFmtId="0" fontId="7" fillId="2" borderId="5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8" fillId="0" borderId="7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0" borderId="8" xfId="0" applyFont="1" applyFill="1" applyBorder="1"/>
    <xf numFmtId="0" fontId="8" fillId="0" borderId="9" xfId="0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6" xfId="0" applyFont="1" applyFill="1" applyBorder="1"/>
    <xf numFmtId="0" fontId="8" fillId="0" borderId="21" xfId="0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right"/>
    </xf>
    <xf numFmtId="182" fontId="8" fillId="0" borderId="20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horizontal="right"/>
    </xf>
    <xf numFmtId="182" fontId="8" fillId="2" borderId="19" xfId="0" applyNumberFormat="1" applyFont="1" applyFill="1" applyBorder="1" applyAlignment="1">
      <alignment horizontal="right"/>
    </xf>
    <xf numFmtId="182" fontId="8" fillId="2" borderId="20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176" fontId="9" fillId="0" borderId="0" xfId="0" applyNumberFormat="1" applyFont="1" applyFill="1" applyBorder="1"/>
    <xf numFmtId="176" fontId="9" fillId="0" borderId="38" xfId="0" applyNumberFormat="1" applyFont="1" applyFill="1" applyBorder="1"/>
    <xf numFmtId="176" fontId="9" fillId="0" borderId="22" xfId="0" applyNumberFormat="1" applyFont="1" applyFill="1" applyBorder="1"/>
    <xf numFmtId="176" fontId="9" fillId="2" borderId="22" xfId="0" applyNumberFormat="1" applyFont="1" applyFill="1" applyBorder="1"/>
    <xf numFmtId="0" fontId="9" fillId="2" borderId="38" xfId="0" applyFont="1" applyFill="1" applyBorder="1"/>
    <xf numFmtId="177" fontId="9" fillId="0" borderId="0" xfId="0" applyNumberFormat="1" applyFont="1" applyFill="1" applyBorder="1"/>
    <xf numFmtId="176" fontId="9" fillId="0" borderId="13" xfId="0" applyNumberFormat="1" applyFont="1" applyFill="1" applyBorder="1"/>
    <xf numFmtId="178" fontId="8" fillId="2" borderId="0" xfId="0" applyNumberFormat="1" applyFont="1" applyFill="1" applyBorder="1"/>
    <xf numFmtId="176" fontId="8" fillId="2" borderId="22" xfId="0" applyNumberFormat="1" applyFont="1" applyFill="1" applyBorder="1"/>
    <xf numFmtId="178" fontId="8" fillId="2" borderId="22" xfId="0" applyNumberFormat="1" applyFont="1" applyFill="1" applyBorder="1"/>
    <xf numFmtId="176" fontId="8" fillId="2" borderId="13" xfId="0" applyNumberFormat="1" applyFont="1" applyFill="1" applyBorder="1"/>
    <xf numFmtId="0" fontId="8" fillId="0" borderId="33" xfId="0" applyFont="1" applyFill="1" applyBorder="1"/>
    <xf numFmtId="37" fontId="9" fillId="0" borderId="37" xfId="0" applyNumberFormat="1" applyFont="1" applyFill="1" applyBorder="1"/>
    <xf numFmtId="179" fontId="9" fillId="0" borderId="39" xfId="0" applyNumberFormat="1" applyFont="1" applyFill="1" applyBorder="1"/>
    <xf numFmtId="37" fontId="9" fillId="0" borderId="35" xfId="0" applyNumberFormat="1" applyFont="1" applyFill="1" applyBorder="1"/>
    <xf numFmtId="37" fontId="9" fillId="2" borderId="35" xfId="0" applyNumberFormat="1" applyFont="1" applyFill="1" applyBorder="1"/>
    <xf numFmtId="179" fontId="9" fillId="2" borderId="35" xfId="0" applyNumberFormat="1" applyFont="1" applyFill="1" applyBorder="1"/>
    <xf numFmtId="179" fontId="9" fillId="2" borderId="39" xfId="0" applyNumberFormat="1" applyFont="1" applyFill="1" applyBorder="1"/>
    <xf numFmtId="2" fontId="9" fillId="0" borderId="37" xfId="0" applyNumberFormat="1" applyFont="1" applyFill="1" applyBorder="1"/>
    <xf numFmtId="179" fontId="8" fillId="2" borderId="37" xfId="0" applyNumberFormat="1" applyFont="1" applyFill="1" applyBorder="1"/>
    <xf numFmtId="179" fontId="8" fillId="2" borderId="35" xfId="0" applyNumberFormat="1" applyFont="1" applyFill="1" applyBorder="1"/>
    <xf numFmtId="179" fontId="8" fillId="2" borderId="36" xfId="0" applyNumberFormat="1" applyFont="1" applyFill="1" applyBorder="1"/>
    <xf numFmtId="0" fontId="7" fillId="0" borderId="0" xfId="0" applyFont="1" applyBorder="1" applyAlignment="1">
      <alignment horizontal="left" wrapText="1"/>
    </xf>
    <xf numFmtId="0" fontId="1" fillId="0" borderId="0" xfId="0" applyFont="1" applyFill="1"/>
    <xf numFmtId="179" fontId="0" fillId="0" borderId="0" xfId="0" applyNumberFormat="1" applyFill="1"/>
    <xf numFmtId="0" fontId="12" fillId="0" borderId="0" xfId="0" applyFont="1" applyFill="1"/>
  </cellXfs>
  <cellStyles count="2">
    <cellStyle name="標準" xfId="0" builtinId="0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652000_&#32887;&#26989;&#23433;&#23450;&#23616;&#27966;&#36963;&#12539;&#26377;&#26399;&#21172;&#20685;&#23550;&#31574;&#37096;&#12288;&#33509;&#24180;&#32773;&#38599;&#29992;&#23550;&#31574;&#23460;/03&#33509;&#24180;&#23601;&#32887;&#25588;&#21161;&#20418;/&#26087;&#12486;&#12531;&#12503;&#12524;&#12540;&#12488;/H25&#24180;&#24230;&#12288;&#20869;&#23450;&#29575;&#35352;&#32773;&#30330;&#34920;/&#24179;&#25104;25&#24180;7&#26376;&#26411;/&#20316;&#25104;/&#9675;1307&#35352;&#32773;&#30330;&#34920;&#36039;&#26009;&#9313;&#39640;&#26657;&#31561;&#65288;&#31532;&#65297;&#65374;&#65299;&#34920;&#65289;&#20491;&#31080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 (前年比入)"/>
      <sheetName val="高校専攻科"/>
      <sheetName val="中学・県別"/>
      <sheetName val="０１北海道"/>
      <sheetName val="０２青森"/>
      <sheetName val="０３岩手"/>
      <sheetName val="０４宮城"/>
      <sheetName val="０５秋田"/>
      <sheetName val="０６山形"/>
      <sheetName val="０７福島"/>
      <sheetName val="０８茨城"/>
      <sheetName val="０９栃木"/>
      <sheetName val="１０群馬"/>
      <sheetName val="１１埼玉"/>
      <sheetName val="１２千葉"/>
      <sheetName val="１３東京"/>
      <sheetName val="１４神奈川"/>
      <sheetName val="１５新潟"/>
      <sheetName val="１６富山"/>
      <sheetName val="１７石川"/>
      <sheetName val="１８福井"/>
      <sheetName val="１９山梨"/>
      <sheetName val="２０長野"/>
      <sheetName val="２１岐阜"/>
      <sheetName val="２２静岡"/>
      <sheetName val="２３愛知"/>
      <sheetName val="２４三重"/>
      <sheetName val="２５滋賀"/>
      <sheetName val="２６京都"/>
      <sheetName val="２７大阪"/>
      <sheetName val="２８兵庫"/>
      <sheetName val="２９奈良"/>
      <sheetName val="３０和歌山"/>
      <sheetName val="３１鳥取"/>
      <sheetName val="３２島根"/>
      <sheetName val="３３岡山"/>
      <sheetName val="３４広島"/>
      <sheetName val="３５山口"/>
      <sheetName val="３６徳島"/>
      <sheetName val="３７香川"/>
      <sheetName val="３８愛媛"/>
      <sheetName val="３９高知"/>
      <sheetName val="４０福岡"/>
      <sheetName val="４１佐賀"/>
      <sheetName val="４２長崎"/>
      <sheetName val="４３熊本"/>
      <sheetName val="４４大分"/>
      <sheetName val="４５宮崎"/>
      <sheetName val="４６鹿児島"/>
      <sheetName val="４７沖縄"/>
    </sheetNames>
    <sheetDataSet>
      <sheetData sheetId="0">
        <row r="1">
          <cell r="J1" t="str">
            <v>（平成25年7月末現在）</v>
          </cell>
        </row>
        <row r="52">
          <cell r="AV52">
            <v>0</v>
          </cell>
          <cell r="AW52">
            <v>0</v>
          </cell>
          <cell r="AX52">
            <v>0</v>
          </cell>
          <cell r="BS52">
            <v>0</v>
          </cell>
          <cell r="BT52">
            <v>0</v>
          </cell>
          <cell r="BU52">
            <v>0</v>
          </cell>
          <cell r="CL52">
            <v>0</v>
          </cell>
          <cell r="CM52">
            <v>0</v>
          </cell>
          <cell r="CN52">
            <v>0</v>
          </cell>
        </row>
      </sheetData>
      <sheetData sheetId="1">
        <row r="85">
          <cell r="J85">
            <v>0</v>
          </cell>
          <cell r="K85">
            <v>0</v>
          </cell>
          <cell r="L85">
            <v>0</v>
          </cell>
          <cell r="BG85">
            <v>0</v>
          </cell>
          <cell r="BH85">
            <v>0</v>
          </cell>
          <cell r="BI85">
            <v>0</v>
          </cell>
          <cell r="BZ85">
            <v>0</v>
          </cell>
          <cell r="CA85">
            <v>0</v>
          </cell>
          <cell r="CB85">
            <v>0</v>
          </cell>
        </row>
        <row r="86">
          <cell r="J86">
            <v>0</v>
          </cell>
          <cell r="K86">
            <v>0</v>
          </cell>
          <cell r="L86">
            <v>0</v>
          </cell>
          <cell r="BG86">
            <v>0</v>
          </cell>
          <cell r="BH86">
            <v>0</v>
          </cell>
          <cell r="BI86">
            <v>0</v>
          </cell>
          <cell r="BZ86">
            <v>0</v>
          </cell>
          <cell r="CA86">
            <v>0</v>
          </cell>
          <cell r="CB86">
            <v>0</v>
          </cell>
        </row>
        <row r="87">
          <cell r="J87">
            <v>0</v>
          </cell>
          <cell r="K87">
            <v>0</v>
          </cell>
          <cell r="L87">
            <v>0</v>
          </cell>
          <cell r="BG87">
            <v>0</v>
          </cell>
          <cell r="BH87">
            <v>0</v>
          </cell>
          <cell r="BI87">
            <v>0</v>
          </cell>
          <cell r="BZ87">
            <v>0</v>
          </cell>
          <cell r="CA87">
            <v>0</v>
          </cell>
          <cell r="CB87">
            <v>0</v>
          </cell>
        </row>
        <row r="88">
          <cell r="J88">
            <v>0</v>
          </cell>
          <cell r="K88">
            <v>0</v>
          </cell>
          <cell r="L88">
            <v>0</v>
          </cell>
          <cell r="BG88">
            <v>0</v>
          </cell>
          <cell r="BH88">
            <v>0</v>
          </cell>
          <cell r="BI88">
            <v>0</v>
          </cell>
          <cell r="BZ88">
            <v>0</v>
          </cell>
          <cell r="CA88">
            <v>0</v>
          </cell>
          <cell r="CB88">
            <v>0</v>
          </cell>
        </row>
        <row r="89">
          <cell r="J89">
            <v>0</v>
          </cell>
          <cell r="K89">
            <v>0</v>
          </cell>
          <cell r="L89">
            <v>0</v>
          </cell>
          <cell r="BG89">
            <v>0</v>
          </cell>
          <cell r="BH89">
            <v>0</v>
          </cell>
          <cell r="BI89">
            <v>0</v>
          </cell>
          <cell r="BZ89">
            <v>0</v>
          </cell>
          <cell r="CA89">
            <v>0</v>
          </cell>
          <cell r="CB89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BG90">
            <v>0</v>
          </cell>
          <cell r="BH90">
            <v>0</v>
          </cell>
          <cell r="BI90">
            <v>0</v>
          </cell>
          <cell r="BZ90">
            <v>0</v>
          </cell>
          <cell r="CA90">
            <v>0</v>
          </cell>
          <cell r="CB90">
            <v>0</v>
          </cell>
        </row>
        <row r="91">
          <cell r="J91">
            <v>0</v>
          </cell>
          <cell r="K91">
            <v>0</v>
          </cell>
          <cell r="L91">
            <v>0</v>
          </cell>
          <cell r="BG91">
            <v>0</v>
          </cell>
          <cell r="BH91">
            <v>0</v>
          </cell>
          <cell r="BI91">
            <v>0</v>
          </cell>
          <cell r="BZ91">
            <v>0</v>
          </cell>
          <cell r="CA91">
            <v>0</v>
          </cell>
          <cell r="CB91">
            <v>0</v>
          </cell>
        </row>
        <row r="92">
          <cell r="J92">
            <v>0</v>
          </cell>
          <cell r="K92">
            <v>0</v>
          </cell>
          <cell r="L92">
            <v>0</v>
          </cell>
          <cell r="BG92">
            <v>0</v>
          </cell>
          <cell r="BH92">
            <v>0</v>
          </cell>
          <cell r="BI92">
            <v>0</v>
          </cell>
          <cell r="BZ92">
            <v>0</v>
          </cell>
          <cell r="CA92">
            <v>0</v>
          </cell>
          <cell r="CB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  <cell r="BG93">
            <v>0</v>
          </cell>
          <cell r="BH93">
            <v>0</v>
          </cell>
          <cell r="BI93">
            <v>0</v>
          </cell>
          <cell r="BZ93">
            <v>0</v>
          </cell>
          <cell r="CA93">
            <v>0</v>
          </cell>
          <cell r="CB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  <cell r="BG94">
            <v>0</v>
          </cell>
          <cell r="BH94">
            <v>0</v>
          </cell>
          <cell r="BI94">
            <v>0</v>
          </cell>
          <cell r="BZ94">
            <v>0</v>
          </cell>
          <cell r="CA94">
            <v>0</v>
          </cell>
          <cell r="CB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  <cell r="BG95">
            <v>0</v>
          </cell>
          <cell r="BH95">
            <v>0</v>
          </cell>
          <cell r="BI95">
            <v>0</v>
          </cell>
          <cell r="BZ95">
            <v>0</v>
          </cell>
          <cell r="CA95">
            <v>0</v>
          </cell>
          <cell r="CB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  <cell r="BG96">
            <v>0</v>
          </cell>
          <cell r="BH96">
            <v>0</v>
          </cell>
          <cell r="BI96">
            <v>0</v>
          </cell>
          <cell r="BZ96">
            <v>0</v>
          </cell>
          <cell r="CA96">
            <v>0</v>
          </cell>
          <cell r="CB96">
            <v>0</v>
          </cell>
        </row>
        <row r="97">
          <cell r="J97">
            <v>0</v>
          </cell>
          <cell r="K97">
            <v>0</v>
          </cell>
          <cell r="L97">
            <v>0</v>
          </cell>
          <cell r="BG97">
            <v>0</v>
          </cell>
          <cell r="BH97">
            <v>0</v>
          </cell>
          <cell r="BI97">
            <v>0</v>
          </cell>
          <cell r="BZ97">
            <v>0</v>
          </cell>
          <cell r="CA97">
            <v>0</v>
          </cell>
          <cell r="CB97">
            <v>0</v>
          </cell>
        </row>
        <row r="98">
          <cell r="J98">
            <v>0</v>
          </cell>
          <cell r="K98">
            <v>0</v>
          </cell>
          <cell r="L98">
            <v>0</v>
          </cell>
          <cell r="BG98">
            <v>0</v>
          </cell>
          <cell r="BH98">
            <v>0</v>
          </cell>
          <cell r="BI98">
            <v>0</v>
          </cell>
          <cell r="BZ98">
            <v>0</v>
          </cell>
          <cell r="CA98">
            <v>0</v>
          </cell>
          <cell r="CB98">
            <v>0</v>
          </cell>
        </row>
        <row r="99">
          <cell r="J99">
            <v>0</v>
          </cell>
          <cell r="K99">
            <v>0</v>
          </cell>
          <cell r="L99">
            <v>0</v>
          </cell>
          <cell r="BG99">
            <v>0</v>
          </cell>
          <cell r="BH99">
            <v>0</v>
          </cell>
          <cell r="BI99">
            <v>0</v>
          </cell>
          <cell r="BZ99">
            <v>0</v>
          </cell>
          <cell r="CA99">
            <v>0</v>
          </cell>
          <cell r="CB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8"/>
  <sheetViews>
    <sheetView tabSelected="1" view="pageLayout" zoomScaleNormal="100" zoomScaleSheetLayoutView="100" workbookViewId="0">
      <selection activeCell="D6" sqref="D6"/>
    </sheetView>
  </sheetViews>
  <sheetFormatPr defaultRowHeight="13.5"/>
  <cols>
    <col min="1" max="2" width="1.5" style="6" customWidth="1"/>
    <col min="3" max="3" width="8.375" style="19" customWidth="1"/>
    <col min="4" max="4" width="9.125" style="19" customWidth="1"/>
    <col min="5" max="5" width="5.875" style="19" customWidth="1"/>
    <col min="6" max="6" width="9.125" style="19" customWidth="1"/>
    <col min="7" max="7" width="5.875" style="19" customWidth="1"/>
    <col min="8" max="8" width="9.125" style="19" customWidth="1"/>
    <col min="9" max="9" width="5.875" style="19" customWidth="1"/>
    <col min="10" max="10" width="9.125" style="19" customWidth="1"/>
    <col min="11" max="11" width="5.875" style="19" customWidth="1"/>
    <col min="12" max="12" width="8.125" style="19" hidden="1" customWidth="1"/>
    <col min="13" max="13" width="5.625" style="19" hidden="1" customWidth="1"/>
    <col min="14" max="14" width="7.625" style="19" hidden="1" customWidth="1"/>
    <col min="15" max="15" width="5.625" style="19" hidden="1" customWidth="1"/>
    <col min="16" max="16" width="7.625" style="19" hidden="1" customWidth="1"/>
    <col min="17" max="17" width="5.625" style="19" hidden="1" customWidth="1"/>
    <col min="18" max="18" width="6.875" style="163" customWidth="1"/>
    <col min="19" max="19" width="5.875" style="163" customWidth="1"/>
    <col min="20" max="20" width="6.875" style="163" hidden="1" customWidth="1"/>
    <col min="21" max="21" width="5.625" style="163" hidden="1" customWidth="1"/>
    <col min="22" max="22" width="6.875" style="163" hidden="1" customWidth="1"/>
    <col min="23" max="23" width="5.625" style="163" hidden="1" customWidth="1"/>
    <col min="24" max="24" width="6.875" style="163" hidden="1" customWidth="1"/>
    <col min="25" max="25" width="5.625" style="163" hidden="1" customWidth="1"/>
    <col min="26" max="28" width="6.875" style="19" customWidth="1"/>
    <col min="29" max="16384" width="9" style="19"/>
  </cols>
  <sheetData>
    <row r="1" spans="1:39" s="5" customFormat="1" ht="14.25" thickBo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4" t="str">
        <f>[1]中学!J1</f>
        <v>（平成25年7月末現在）</v>
      </c>
      <c r="L1" s="3"/>
      <c r="M1" s="3"/>
      <c r="N1" s="3"/>
      <c r="O1" s="3"/>
      <c r="P1" s="3"/>
      <c r="Q1" s="3"/>
      <c r="R1" s="3"/>
      <c r="S1" s="3"/>
    </row>
    <row r="2" spans="1:39">
      <c r="C2" s="7"/>
      <c r="D2" s="8" t="s">
        <v>1</v>
      </c>
      <c r="E2" s="9"/>
      <c r="F2" s="10" t="s">
        <v>2</v>
      </c>
      <c r="G2" s="9"/>
      <c r="H2" s="9"/>
      <c r="I2" s="9"/>
      <c r="J2" s="9"/>
      <c r="K2" s="11"/>
      <c r="L2" s="12" t="s">
        <v>3</v>
      </c>
      <c r="M2" s="13"/>
      <c r="N2" s="13"/>
      <c r="O2" s="13"/>
      <c r="P2" s="13"/>
      <c r="Q2" s="14"/>
      <c r="R2" s="15" t="s">
        <v>4</v>
      </c>
      <c r="S2" s="16"/>
      <c r="T2" s="17" t="s">
        <v>5</v>
      </c>
      <c r="U2" s="17"/>
      <c r="V2" s="17"/>
      <c r="W2" s="17"/>
      <c r="X2" s="17"/>
      <c r="Y2" s="18"/>
    </row>
    <row r="3" spans="1:39" ht="14.25" thickBot="1">
      <c r="C3" s="20"/>
      <c r="D3" s="21"/>
      <c r="E3" s="22" t="s">
        <v>6</v>
      </c>
      <c r="F3" s="22" t="s">
        <v>7</v>
      </c>
      <c r="G3" s="22" t="s">
        <v>6</v>
      </c>
      <c r="H3" s="22" t="s">
        <v>8</v>
      </c>
      <c r="I3" s="22" t="s">
        <v>6</v>
      </c>
      <c r="J3" s="22" t="s">
        <v>9</v>
      </c>
      <c r="K3" s="23" t="s">
        <v>6</v>
      </c>
      <c r="L3" s="24" t="s">
        <v>7</v>
      </c>
      <c r="M3" s="24" t="s">
        <v>6</v>
      </c>
      <c r="N3" s="24" t="s">
        <v>8</v>
      </c>
      <c r="O3" s="24" t="s">
        <v>6</v>
      </c>
      <c r="P3" s="24" t="s">
        <v>9</v>
      </c>
      <c r="Q3" s="25" t="s">
        <v>6</v>
      </c>
      <c r="R3" s="26"/>
      <c r="S3" s="27" t="s">
        <v>10</v>
      </c>
      <c r="T3" s="28" t="s">
        <v>7</v>
      </c>
      <c r="U3" s="29" t="s">
        <v>10</v>
      </c>
      <c r="V3" s="29" t="s">
        <v>8</v>
      </c>
      <c r="W3" s="29" t="s">
        <v>10</v>
      </c>
      <c r="X3" s="29" t="s">
        <v>9</v>
      </c>
      <c r="Y3" s="30" t="s">
        <v>10</v>
      </c>
    </row>
    <row r="4" spans="1:39" s="41" customFormat="1" ht="12" thickTop="1">
      <c r="A4" s="26"/>
      <c r="B4" s="26"/>
      <c r="C4" s="31"/>
      <c r="D4" s="32" t="s">
        <v>11</v>
      </c>
      <c r="E4" s="33" t="s">
        <v>12</v>
      </c>
      <c r="F4" s="34" t="s">
        <v>11</v>
      </c>
      <c r="G4" s="33" t="s">
        <v>12</v>
      </c>
      <c r="H4" s="34" t="s">
        <v>11</v>
      </c>
      <c r="I4" s="33" t="s">
        <v>12</v>
      </c>
      <c r="J4" s="34" t="s">
        <v>11</v>
      </c>
      <c r="K4" s="33" t="s">
        <v>12</v>
      </c>
      <c r="L4" s="35" t="s">
        <v>11</v>
      </c>
      <c r="M4" s="36" t="s">
        <v>12</v>
      </c>
      <c r="N4" s="35" t="s">
        <v>11</v>
      </c>
      <c r="O4" s="36" t="s">
        <v>12</v>
      </c>
      <c r="P4" s="35" t="s">
        <v>11</v>
      </c>
      <c r="Q4" s="36" t="s">
        <v>12</v>
      </c>
      <c r="R4" s="33" t="s">
        <v>13</v>
      </c>
      <c r="S4" s="37" t="s">
        <v>14</v>
      </c>
      <c r="T4" s="38" t="s">
        <v>12</v>
      </c>
      <c r="U4" s="39" t="s">
        <v>14</v>
      </c>
      <c r="V4" s="39" t="s">
        <v>12</v>
      </c>
      <c r="W4" s="39" t="s">
        <v>14</v>
      </c>
      <c r="X4" s="39" t="s">
        <v>12</v>
      </c>
      <c r="Y4" s="40" t="s">
        <v>14</v>
      </c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1:39">
      <c r="C5" s="42"/>
      <c r="D5" s="43">
        <v>145893</v>
      </c>
      <c r="E5" s="44"/>
      <c r="F5" s="44">
        <v>193242</v>
      </c>
      <c r="G5" s="44"/>
      <c r="H5" s="44">
        <v>111751</v>
      </c>
      <c r="I5" s="44"/>
      <c r="J5" s="44">
        <v>81491</v>
      </c>
      <c r="K5" s="44"/>
      <c r="L5" s="45">
        <v>0</v>
      </c>
      <c r="M5" s="45"/>
      <c r="N5" s="45">
        <v>0</v>
      </c>
      <c r="O5" s="45"/>
      <c r="P5" s="45">
        <v>0</v>
      </c>
      <c r="Q5" s="45"/>
      <c r="R5" s="46">
        <v>0.75</v>
      </c>
      <c r="S5" s="47"/>
      <c r="T5" s="48">
        <f>[1]高校!K99</f>
        <v>0</v>
      </c>
      <c r="U5" s="49"/>
      <c r="V5" s="49">
        <f>[1]高校!BH99</f>
        <v>0</v>
      </c>
      <c r="W5" s="49"/>
      <c r="X5" s="49">
        <f>[1]高校!CA99</f>
        <v>0</v>
      </c>
      <c r="Y5" s="50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>
      <c r="C6" s="51" t="s">
        <v>15</v>
      </c>
      <c r="D6" s="52">
        <v>172297</v>
      </c>
      <c r="E6" s="53">
        <v>18.100000000000001</v>
      </c>
      <c r="F6" s="54">
        <v>186222</v>
      </c>
      <c r="G6" s="53">
        <v>-3.6</v>
      </c>
      <c r="H6" s="54">
        <v>107707</v>
      </c>
      <c r="I6" s="53">
        <v>-3.6</v>
      </c>
      <c r="J6" s="54">
        <v>78515</v>
      </c>
      <c r="K6" s="53">
        <v>-3.7</v>
      </c>
      <c r="L6" s="55">
        <v>0</v>
      </c>
      <c r="M6" s="56" t="e">
        <v>#DIV/0!</v>
      </c>
      <c r="N6" s="55">
        <v>0</v>
      </c>
      <c r="O6" s="56" t="e">
        <v>#DIV/0!</v>
      </c>
      <c r="P6" s="55">
        <v>0</v>
      </c>
      <c r="Q6" s="56" t="e">
        <v>#DIV/0!</v>
      </c>
      <c r="R6" s="57">
        <v>0.93</v>
      </c>
      <c r="S6" s="58">
        <v>0.18000000000000005</v>
      </c>
      <c r="T6" s="59">
        <f>[1]高校!J99</f>
        <v>0</v>
      </c>
      <c r="U6" s="60">
        <f>[1]高校!L99</f>
        <v>0</v>
      </c>
      <c r="V6" s="61">
        <f>[1]高校!BG99</f>
        <v>0</v>
      </c>
      <c r="W6" s="60">
        <f>[1]高校!BI99</f>
        <v>0</v>
      </c>
      <c r="X6" s="61">
        <f>[1]高校!BZ99</f>
        <v>0</v>
      </c>
      <c r="Y6" s="62">
        <f>[1]高校!CB99</f>
        <v>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>
      <c r="C7" s="42"/>
      <c r="D7" s="43">
        <v>3170</v>
      </c>
      <c r="E7" s="63"/>
      <c r="F7" s="44">
        <v>9425</v>
      </c>
      <c r="G7" s="63"/>
      <c r="H7" s="44">
        <v>4851</v>
      </c>
      <c r="I7" s="63"/>
      <c r="J7" s="44">
        <v>4574</v>
      </c>
      <c r="K7" s="63"/>
      <c r="L7" s="45">
        <v>0</v>
      </c>
      <c r="M7" s="64"/>
      <c r="N7" s="45">
        <v>0</v>
      </c>
      <c r="O7" s="64"/>
      <c r="P7" s="45">
        <v>0</v>
      </c>
      <c r="Q7" s="64"/>
      <c r="R7" s="46">
        <v>0.34</v>
      </c>
      <c r="S7" s="65"/>
      <c r="T7" s="48">
        <f>[1]高校!K85</f>
        <v>0</v>
      </c>
      <c r="U7" s="66"/>
      <c r="V7" s="49">
        <f>[1]高校!BH85</f>
        <v>0</v>
      </c>
      <c r="W7" s="66"/>
      <c r="X7" s="49">
        <f>[1]高校!CA85</f>
        <v>0</v>
      </c>
      <c r="Y7" s="67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80" customFormat="1">
      <c r="A8" s="6"/>
      <c r="B8" s="6"/>
      <c r="C8" s="68" t="s">
        <v>16</v>
      </c>
      <c r="D8" s="69">
        <v>5192</v>
      </c>
      <c r="E8" s="70">
        <v>63.8</v>
      </c>
      <c r="F8" s="71">
        <v>8925</v>
      </c>
      <c r="G8" s="70">
        <v>-5.3</v>
      </c>
      <c r="H8" s="71">
        <v>4495</v>
      </c>
      <c r="I8" s="70">
        <v>-7.3</v>
      </c>
      <c r="J8" s="71">
        <v>4430</v>
      </c>
      <c r="K8" s="70">
        <v>-3.1</v>
      </c>
      <c r="L8" s="72">
        <v>0</v>
      </c>
      <c r="M8" s="73" t="e">
        <v>#DIV/0!</v>
      </c>
      <c r="N8" s="72">
        <v>0</v>
      </c>
      <c r="O8" s="73" t="e">
        <v>#DIV/0!</v>
      </c>
      <c r="P8" s="72">
        <v>0</v>
      </c>
      <c r="Q8" s="73" t="e">
        <v>#DIV/0!</v>
      </c>
      <c r="R8" s="74">
        <v>0.57999999999999996</v>
      </c>
      <c r="S8" s="75">
        <v>0.23999999999999994</v>
      </c>
      <c r="T8" s="76">
        <f>[1]高校!J85</f>
        <v>0</v>
      </c>
      <c r="U8" s="77">
        <f>[1]高校!L85</f>
        <v>0</v>
      </c>
      <c r="V8" s="78">
        <f>[1]高校!BG85</f>
        <v>0</v>
      </c>
      <c r="W8" s="77">
        <f>[1]高校!BI85</f>
        <v>0</v>
      </c>
      <c r="X8" s="78">
        <f>[1]高校!BZ85</f>
        <v>0</v>
      </c>
      <c r="Y8" s="79">
        <f>[1]高校!CB85</f>
        <v>0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>
      <c r="C9" s="42"/>
      <c r="D9" s="81">
        <v>13760</v>
      </c>
      <c r="E9" s="63"/>
      <c r="F9" s="44">
        <v>24288</v>
      </c>
      <c r="G9" s="63"/>
      <c r="H9" s="44">
        <v>14076</v>
      </c>
      <c r="I9" s="63"/>
      <c r="J9" s="44">
        <v>10212</v>
      </c>
      <c r="K9" s="63"/>
      <c r="L9" s="45">
        <v>0</v>
      </c>
      <c r="M9" s="64"/>
      <c r="N9" s="45">
        <v>0</v>
      </c>
      <c r="O9" s="64"/>
      <c r="P9" s="45">
        <v>0</v>
      </c>
      <c r="Q9" s="64"/>
      <c r="R9" s="46">
        <v>0.56999999999999995</v>
      </c>
      <c r="S9" s="65"/>
      <c r="T9" s="48">
        <f>[1]高校!K86</f>
        <v>0</v>
      </c>
      <c r="U9" s="66"/>
      <c r="V9" s="49">
        <f>[1]高校!BH86</f>
        <v>0</v>
      </c>
      <c r="W9" s="66"/>
      <c r="X9" s="49">
        <f>[1]高校!CA86</f>
        <v>0</v>
      </c>
      <c r="Y9" s="67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s="80" customFormat="1">
      <c r="A10" s="6"/>
      <c r="B10" s="6"/>
      <c r="C10" s="82" t="s">
        <v>17</v>
      </c>
      <c r="D10" s="69">
        <v>18496</v>
      </c>
      <c r="E10" s="70">
        <v>34.4</v>
      </c>
      <c r="F10" s="71">
        <v>22998</v>
      </c>
      <c r="G10" s="70">
        <v>-5.3</v>
      </c>
      <c r="H10" s="71">
        <v>13438</v>
      </c>
      <c r="I10" s="70">
        <v>-4.5</v>
      </c>
      <c r="J10" s="71">
        <v>9560</v>
      </c>
      <c r="K10" s="70">
        <v>-6.4</v>
      </c>
      <c r="L10" s="72">
        <v>0</v>
      </c>
      <c r="M10" s="73" t="e">
        <v>#DIV/0!</v>
      </c>
      <c r="N10" s="72">
        <v>0</v>
      </c>
      <c r="O10" s="73" t="e">
        <v>#DIV/0!</v>
      </c>
      <c r="P10" s="72">
        <v>0</v>
      </c>
      <c r="Q10" s="73" t="e">
        <v>#DIV/0!</v>
      </c>
      <c r="R10" s="74">
        <v>0.8</v>
      </c>
      <c r="S10" s="75">
        <v>0.23000000000000009</v>
      </c>
      <c r="T10" s="76">
        <f>[1]高校!J86</f>
        <v>0</v>
      </c>
      <c r="U10" s="77">
        <f>[1]高校!L86</f>
        <v>0</v>
      </c>
      <c r="V10" s="78">
        <f>[1]高校!BG86</f>
        <v>0</v>
      </c>
      <c r="W10" s="77">
        <f>[1]高校!BI86</f>
        <v>0</v>
      </c>
      <c r="X10" s="78">
        <f>[1]高校!BZ86</f>
        <v>0</v>
      </c>
      <c r="Y10" s="79">
        <f>[1]高校!CB86</f>
        <v>0</v>
      </c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>
      <c r="C11" s="42"/>
      <c r="D11" s="81">
        <v>18889</v>
      </c>
      <c r="E11" s="63"/>
      <c r="F11" s="44">
        <v>27168</v>
      </c>
      <c r="G11" s="63"/>
      <c r="H11" s="44">
        <v>15372</v>
      </c>
      <c r="I11" s="63"/>
      <c r="J11" s="44">
        <v>11796</v>
      </c>
      <c r="K11" s="63"/>
      <c r="L11" s="45">
        <v>0</v>
      </c>
      <c r="M11" s="64"/>
      <c r="N11" s="45">
        <v>0</v>
      </c>
      <c r="O11" s="64"/>
      <c r="P11" s="45">
        <v>0</v>
      </c>
      <c r="Q11" s="64"/>
      <c r="R11" s="46">
        <v>0.7</v>
      </c>
      <c r="S11" s="65"/>
      <c r="T11" s="48">
        <f>[1]高校!K87</f>
        <v>0</v>
      </c>
      <c r="U11" s="66"/>
      <c r="V11" s="49">
        <f>[1]高校!BH87</f>
        <v>0</v>
      </c>
      <c r="W11" s="66"/>
      <c r="X11" s="49">
        <f>[1]高校!CA87</f>
        <v>0</v>
      </c>
      <c r="Y11" s="67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s="80" customFormat="1">
      <c r="A12" s="6"/>
      <c r="B12" s="6"/>
      <c r="C12" s="82" t="s">
        <v>18</v>
      </c>
      <c r="D12" s="69">
        <v>22201</v>
      </c>
      <c r="E12" s="70">
        <v>17.5</v>
      </c>
      <c r="F12" s="71">
        <v>26963</v>
      </c>
      <c r="G12" s="70">
        <v>-0.8</v>
      </c>
      <c r="H12" s="71">
        <v>15218</v>
      </c>
      <c r="I12" s="70">
        <v>-1</v>
      </c>
      <c r="J12" s="71">
        <v>11745</v>
      </c>
      <c r="K12" s="70">
        <v>-0.4</v>
      </c>
      <c r="L12" s="72">
        <v>0</v>
      </c>
      <c r="M12" s="73" t="e">
        <v>#DIV/0!</v>
      </c>
      <c r="N12" s="72">
        <v>0</v>
      </c>
      <c r="O12" s="73" t="e">
        <v>#DIV/0!</v>
      </c>
      <c r="P12" s="72">
        <v>0</v>
      </c>
      <c r="Q12" s="73" t="e">
        <v>#DIV/0!</v>
      </c>
      <c r="R12" s="74">
        <v>0.82</v>
      </c>
      <c r="S12" s="75">
        <v>0.12</v>
      </c>
      <c r="T12" s="76">
        <f>[1]高校!J87</f>
        <v>0</v>
      </c>
      <c r="U12" s="77">
        <f>[1]高校!L87</f>
        <v>0</v>
      </c>
      <c r="V12" s="78">
        <f>[1]高校!BG87</f>
        <v>0</v>
      </c>
      <c r="W12" s="77">
        <f>[1]高校!BI87</f>
        <v>0</v>
      </c>
      <c r="X12" s="78">
        <f>[1]高校!BZ87</f>
        <v>0</v>
      </c>
      <c r="Y12" s="79">
        <f>[1]高校!CB87</f>
        <v>0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C13" s="42"/>
      <c r="D13" s="81">
        <v>20640</v>
      </c>
      <c r="E13" s="63"/>
      <c r="F13" s="44">
        <v>13125</v>
      </c>
      <c r="G13" s="63"/>
      <c r="H13" s="44">
        <v>7535</v>
      </c>
      <c r="I13" s="63"/>
      <c r="J13" s="44">
        <v>5590</v>
      </c>
      <c r="K13" s="63"/>
      <c r="L13" s="45">
        <v>0</v>
      </c>
      <c r="M13" s="64"/>
      <c r="N13" s="45">
        <v>0</v>
      </c>
      <c r="O13" s="64"/>
      <c r="P13" s="45">
        <v>0</v>
      </c>
      <c r="Q13" s="64"/>
      <c r="R13" s="46">
        <v>1.57</v>
      </c>
      <c r="S13" s="65"/>
      <c r="T13" s="48">
        <f>[1]高校!K88</f>
        <v>0</v>
      </c>
      <c r="U13" s="66"/>
      <c r="V13" s="49">
        <f>[1]高校!BH88</f>
        <v>0</v>
      </c>
      <c r="W13" s="66"/>
      <c r="X13" s="49">
        <f>[1]高校!CA88</f>
        <v>0</v>
      </c>
      <c r="Y13" s="67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s="80" customFormat="1">
      <c r="A14" s="6"/>
      <c r="B14" s="6"/>
      <c r="C14" s="82" t="s">
        <v>19</v>
      </c>
      <c r="D14" s="69">
        <v>24831</v>
      </c>
      <c r="E14" s="70">
        <v>20.3</v>
      </c>
      <c r="F14" s="71">
        <v>13132</v>
      </c>
      <c r="G14" s="70">
        <v>0.1</v>
      </c>
      <c r="H14" s="71">
        <v>7513</v>
      </c>
      <c r="I14" s="70">
        <v>-0.3</v>
      </c>
      <c r="J14" s="71">
        <v>5619</v>
      </c>
      <c r="K14" s="70">
        <v>0.5</v>
      </c>
      <c r="L14" s="72">
        <v>0</v>
      </c>
      <c r="M14" s="73" t="e">
        <v>#DIV/0!</v>
      </c>
      <c r="N14" s="72">
        <v>0</v>
      </c>
      <c r="O14" s="73" t="e">
        <v>#DIV/0!</v>
      </c>
      <c r="P14" s="72">
        <v>0</v>
      </c>
      <c r="Q14" s="73" t="e">
        <v>#DIV/0!</v>
      </c>
      <c r="R14" s="74">
        <v>1.89</v>
      </c>
      <c r="S14" s="75">
        <v>0.31999999999999984</v>
      </c>
      <c r="T14" s="76">
        <f>[1]高校!J88</f>
        <v>0</v>
      </c>
      <c r="U14" s="77">
        <f>[1]高校!L88</f>
        <v>0</v>
      </c>
      <c r="V14" s="78">
        <f>[1]高校!BG88</f>
        <v>0</v>
      </c>
      <c r="W14" s="77">
        <f>[1]高校!BI88</f>
        <v>0</v>
      </c>
      <c r="X14" s="78">
        <f>[1]高校!BZ88</f>
        <v>0</v>
      </c>
      <c r="Y14" s="79">
        <f>[1]高校!CB88</f>
        <v>0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>
      <c r="C15" s="42"/>
      <c r="D15" s="81">
        <v>5829</v>
      </c>
      <c r="E15" s="63"/>
      <c r="F15" s="44">
        <v>8840</v>
      </c>
      <c r="G15" s="63"/>
      <c r="H15" s="44">
        <v>5211</v>
      </c>
      <c r="I15" s="63"/>
      <c r="J15" s="44">
        <v>3629</v>
      </c>
      <c r="K15" s="63"/>
      <c r="L15" s="45">
        <v>0</v>
      </c>
      <c r="M15" s="64"/>
      <c r="N15" s="45">
        <v>0</v>
      </c>
      <c r="O15" s="64"/>
      <c r="P15" s="45">
        <v>0</v>
      </c>
      <c r="Q15" s="64"/>
      <c r="R15" s="46">
        <v>0.66</v>
      </c>
      <c r="S15" s="65"/>
      <c r="T15" s="48">
        <f>[1]高校!K89</f>
        <v>0</v>
      </c>
      <c r="U15" s="66"/>
      <c r="V15" s="49">
        <f>[1]高校!BH89</f>
        <v>0</v>
      </c>
      <c r="W15" s="66"/>
      <c r="X15" s="49">
        <f>[1]高校!CA89</f>
        <v>0</v>
      </c>
      <c r="Y15" s="67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s="80" customFormat="1">
      <c r="A16" s="6"/>
      <c r="B16" s="6"/>
      <c r="C16" s="68" t="s">
        <v>20</v>
      </c>
      <c r="D16" s="69">
        <v>6969</v>
      </c>
      <c r="E16" s="70">
        <v>19.600000000000001</v>
      </c>
      <c r="F16" s="71">
        <v>8940</v>
      </c>
      <c r="G16" s="70">
        <v>1.1000000000000001</v>
      </c>
      <c r="H16" s="71">
        <v>5320</v>
      </c>
      <c r="I16" s="70">
        <v>2.1</v>
      </c>
      <c r="J16" s="71">
        <v>3620</v>
      </c>
      <c r="K16" s="70">
        <v>-0.2</v>
      </c>
      <c r="L16" s="83">
        <v>0</v>
      </c>
      <c r="M16" s="73" t="e">
        <v>#DIV/0!</v>
      </c>
      <c r="N16" s="72">
        <v>0</v>
      </c>
      <c r="O16" s="73" t="e">
        <v>#DIV/0!</v>
      </c>
      <c r="P16" s="72">
        <v>0</v>
      </c>
      <c r="Q16" s="73" t="e">
        <v>#DIV/0!</v>
      </c>
      <c r="R16" s="74">
        <v>0.78</v>
      </c>
      <c r="S16" s="75">
        <v>0.12</v>
      </c>
      <c r="T16" s="76">
        <f>[1]高校!J89</f>
        <v>0</v>
      </c>
      <c r="U16" s="77">
        <f>[1]高校!L89</f>
        <v>0</v>
      </c>
      <c r="V16" s="78">
        <f>[1]高校!BG89</f>
        <v>0</v>
      </c>
      <c r="W16" s="77">
        <f>[1]高校!BI89</f>
        <v>0</v>
      </c>
      <c r="X16" s="78">
        <f>[1]高校!BZ89</f>
        <v>0</v>
      </c>
      <c r="Y16" s="79">
        <f>[1]高校!CB89</f>
        <v>0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>
      <c r="C17" s="42"/>
      <c r="D17" s="81">
        <v>5774</v>
      </c>
      <c r="E17" s="63"/>
      <c r="F17" s="44">
        <v>6176</v>
      </c>
      <c r="G17" s="63"/>
      <c r="H17" s="44">
        <v>3651</v>
      </c>
      <c r="I17" s="63"/>
      <c r="J17" s="44">
        <v>2525</v>
      </c>
      <c r="K17" s="63"/>
      <c r="L17" s="45">
        <v>0</v>
      </c>
      <c r="M17" s="64"/>
      <c r="N17" s="45">
        <v>0</v>
      </c>
      <c r="O17" s="64"/>
      <c r="P17" s="45">
        <v>0</v>
      </c>
      <c r="Q17" s="64"/>
      <c r="R17" s="46">
        <v>0.93</v>
      </c>
      <c r="S17" s="65"/>
      <c r="T17" s="48">
        <f>[1]高校!K90</f>
        <v>0</v>
      </c>
      <c r="U17" s="66"/>
      <c r="V17" s="49">
        <f>[1]高校!BH90</f>
        <v>0</v>
      </c>
      <c r="W17" s="66"/>
      <c r="X17" s="49">
        <f>[1]高校!CA90</f>
        <v>0</v>
      </c>
      <c r="Y17" s="67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80" customFormat="1">
      <c r="A18" s="6"/>
      <c r="B18" s="6"/>
      <c r="C18" s="82" t="s">
        <v>21</v>
      </c>
      <c r="D18" s="69">
        <v>6682</v>
      </c>
      <c r="E18" s="70">
        <v>15.7</v>
      </c>
      <c r="F18" s="71">
        <v>6113</v>
      </c>
      <c r="G18" s="70">
        <v>-1</v>
      </c>
      <c r="H18" s="71">
        <v>3623</v>
      </c>
      <c r="I18" s="70">
        <v>-0.8</v>
      </c>
      <c r="J18" s="71">
        <v>2490</v>
      </c>
      <c r="K18" s="70">
        <v>-1.4</v>
      </c>
      <c r="L18" s="72">
        <v>0</v>
      </c>
      <c r="M18" s="73" t="e">
        <v>#DIV/0!</v>
      </c>
      <c r="N18" s="72">
        <v>0</v>
      </c>
      <c r="O18" s="73" t="e">
        <v>#DIV/0!</v>
      </c>
      <c r="P18" s="72">
        <v>0</v>
      </c>
      <c r="Q18" s="73" t="e">
        <v>#DIV/0!</v>
      </c>
      <c r="R18" s="74">
        <v>1.0900000000000001</v>
      </c>
      <c r="S18" s="75">
        <v>0.16000000000000003</v>
      </c>
      <c r="T18" s="76">
        <f>[1]高校!J90</f>
        <v>0</v>
      </c>
      <c r="U18" s="77">
        <f>[1]高校!L90</f>
        <v>0</v>
      </c>
      <c r="V18" s="78">
        <f>[1]高校!BG90</f>
        <v>0</v>
      </c>
      <c r="W18" s="77">
        <f>[1]高校!BI90</f>
        <v>0</v>
      </c>
      <c r="X18" s="78">
        <f>[1]高校!BZ90</f>
        <v>0</v>
      </c>
      <c r="Y18" s="79">
        <f>[1]高校!CB90</f>
        <v>0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>
      <c r="C19" s="42"/>
      <c r="D19" s="81">
        <v>28581</v>
      </c>
      <c r="E19" s="63"/>
      <c r="F19" s="44">
        <v>27499</v>
      </c>
      <c r="G19" s="63"/>
      <c r="H19" s="44">
        <v>15878</v>
      </c>
      <c r="I19" s="63"/>
      <c r="J19" s="44">
        <v>11621</v>
      </c>
      <c r="K19" s="63"/>
      <c r="L19" s="45">
        <v>0</v>
      </c>
      <c r="M19" s="64"/>
      <c r="N19" s="45">
        <v>0</v>
      </c>
      <c r="O19" s="64"/>
      <c r="P19" s="45">
        <v>0</v>
      </c>
      <c r="Q19" s="64"/>
      <c r="R19" s="46">
        <v>1.04</v>
      </c>
      <c r="S19" s="65"/>
      <c r="T19" s="48">
        <f>[1]高校!K91</f>
        <v>0</v>
      </c>
      <c r="U19" s="66"/>
      <c r="V19" s="49">
        <f>[1]高校!BH91</f>
        <v>0</v>
      </c>
      <c r="W19" s="66"/>
      <c r="X19" s="49">
        <f>[1]高校!CA91</f>
        <v>0</v>
      </c>
      <c r="Y19" s="67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80" customFormat="1">
      <c r="A20" s="6"/>
      <c r="B20" s="6"/>
      <c r="C20" s="82" t="s">
        <v>22</v>
      </c>
      <c r="D20" s="69">
        <v>29992</v>
      </c>
      <c r="E20" s="70">
        <v>4.9000000000000004</v>
      </c>
      <c r="F20" s="71">
        <v>26800</v>
      </c>
      <c r="G20" s="70">
        <v>-2.5</v>
      </c>
      <c r="H20" s="71">
        <v>15525</v>
      </c>
      <c r="I20" s="70">
        <v>-2.2000000000000002</v>
      </c>
      <c r="J20" s="71">
        <v>11275</v>
      </c>
      <c r="K20" s="70">
        <v>-3</v>
      </c>
      <c r="L20" s="72">
        <v>0</v>
      </c>
      <c r="M20" s="73" t="e">
        <v>#DIV/0!</v>
      </c>
      <c r="N20" s="72">
        <v>0</v>
      </c>
      <c r="O20" s="73" t="e">
        <v>#DIV/0!</v>
      </c>
      <c r="P20" s="72">
        <v>0</v>
      </c>
      <c r="Q20" s="73" t="e">
        <v>#DIV/0!</v>
      </c>
      <c r="R20" s="74">
        <v>1.1200000000000001</v>
      </c>
      <c r="S20" s="75">
        <v>8.0000000000000071E-2</v>
      </c>
      <c r="T20" s="76">
        <f>[1]高校!J91</f>
        <v>0</v>
      </c>
      <c r="U20" s="77">
        <f>[1]高校!L91</f>
        <v>0</v>
      </c>
      <c r="V20" s="78">
        <f>[1]高校!BG91</f>
        <v>0</v>
      </c>
      <c r="W20" s="77">
        <f>[1]高校!BI91</f>
        <v>0</v>
      </c>
      <c r="X20" s="78">
        <f>[1]高校!BZ91</f>
        <v>0</v>
      </c>
      <c r="Y20" s="79">
        <f>[1]高校!CB91</f>
        <v>0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>
      <c r="C21" s="42"/>
      <c r="D21" s="81">
        <v>3370</v>
      </c>
      <c r="E21" s="63"/>
      <c r="F21" s="44">
        <v>5693</v>
      </c>
      <c r="G21" s="63"/>
      <c r="H21" s="44">
        <v>3274</v>
      </c>
      <c r="I21" s="63"/>
      <c r="J21" s="44">
        <v>2419</v>
      </c>
      <c r="K21" s="63"/>
      <c r="L21" s="45">
        <v>0</v>
      </c>
      <c r="M21" s="64"/>
      <c r="N21" s="45">
        <v>0</v>
      </c>
      <c r="O21" s="64"/>
      <c r="P21" s="45">
        <v>0</v>
      </c>
      <c r="Q21" s="64"/>
      <c r="R21" s="46">
        <v>0.59</v>
      </c>
      <c r="S21" s="65"/>
      <c r="T21" s="48">
        <f>[1]高校!K92</f>
        <v>0</v>
      </c>
      <c r="U21" s="66"/>
      <c r="V21" s="49">
        <f>[1]高校!BH92</f>
        <v>0</v>
      </c>
      <c r="W21" s="66"/>
      <c r="X21" s="49">
        <f>[1]高校!CA92</f>
        <v>0</v>
      </c>
      <c r="Y21" s="67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s="80" customFormat="1">
      <c r="A22" s="6"/>
      <c r="B22" s="6"/>
      <c r="C22" s="82" t="s">
        <v>23</v>
      </c>
      <c r="D22" s="69">
        <v>3709</v>
      </c>
      <c r="E22" s="70">
        <v>10.1</v>
      </c>
      <c r="F22" s="71">
        <v>5596</v>
      </c>
      <c r="G22" s="70">
        <v>-1.7</v>
      </c>
      <c r="H22" s="71">
        <v>3160</v>
      </c>
      <c r="I22" s="70">
        <v>-3.5</v>
      </c>
      <c r="J22" s="71">
        <v>2436</v>
      </c>
      <c r="K22" s="70">
        <v>0.7</v>
      </c>
      <c r="L22" s="72">
        <v>0</v>
      </c>
      <c r="M22" s="73" t="e">
        <v>#DIV/0!</v>
      </c>
      <c r="N22" s="72">
        <v>0</v>
      </c>
      <c r="O22" s="73" t="e">
        <v>#DIV/0!</v>
      </c>
      <c r="P22" s="72">
        <v>0</v>
      </c>
      <c r="Q22" s="73" t="e">
        <v>#DIV/0!</v>
      </c>
      <c r="R22" s="74">
        <v>0.66</v>
      </c>
      <c r="S22" s="75">
        <v>7.0000000000000062E-2</v>
      </c>
      <c r="T22" s="76">
        <f>[1]高校!J92</f>
        <v>0</v>
      </c>
      <c r="U22" s="77">
        <f>[1]高校!L92</f>
        <v>0</v>
      </c>
      <c r="V22" s="78">
        <f>[1]高校!BG92</f>
        <v>0</v>
      </c>
      <c r="W22" s="77">
        <f>[1]高校!BI92</f>
        <v>0</v>
      </c>
      <c r="X22" s="78">
        <f>[1]高校!BZ92</f>
        <v>0</v>
      </c>
      <c r="Y22" s="79">
        <f>[1]高校!CB92</f>
        <v>0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>
      <c r="C23" s="42"/>
      <c r="D23" s="43">
        <v>17576</v>
      </c>
      <c r="E23" s="63"/>
      <c r="F23" s="44">
        <v>17439</v>
      </c>
      <c r="G23" s="63"/>
      <c r="H23" s="44">
        <v>10291</v>
      </c>
      <c r="I23" s="63"/>
      <c r="J23" s="44">
        <v>7148</v>
      </c>
      <c r="K23" s="63"/>
      <c r="L23" s="45">
        <v>0</v>
      </c>
      <c r="M23" s="64"/>
      <c r="N23" s="45">
        <v>0</v>
      </c>
      <c r="O23" s="64"/>
      <c r="P23" s="45">
        <v>0</v>
      </c>
      <c r="Q23" s="64"/>
      <c r="R23" s="46">
        <v>1.01</v>
      </c>
      <c r="S23" s="65"/>
      <c r="T23" s="48">
        <f>[1]高校!K93</f>
        <v>0</v>
      </c>
      <c r="U23" s="66"/>
      <c r="V23" s="49">
        <f>[1]高校!BH93</f>
        <v>0</v>
      </c>
      <c r="W23" s="66"/>
      <c r="X23" s="49">
        <f>[1]高校!CA93</f>
        <v>0</v>
      </c>
      <c r="Y23" s="6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s="80" customFormat="1">
      <c r="A24" s="6"/>
      <c r="B24" s="6"/>
      <c r="C24" s="68" t="s">
        <v>24</v>
      </c>
      <c r="D24" s="84">
        <v>20093</v>
      </c>
      <c r="E24" s="70">
        <v>14.3</v>
      </c>
      <c r="F24" s="71">
        <v>16890</v>
      </c>
      <c r="G24" s="70">
        <v>-3.1</v>
      </c>
      <c r="H24" s="71">
        <v>10217</v>
      </c>
      <c r="I24" s="70">
        <v>-0.7</v>
      </c>
      <c r="J24" s="71">
        <v>6673</v>
      </c>
      <c r="K24" s="70">
        <v>-6.6</v>
      </c>
      <c r="L24" s="72">
        <v>0</v>
      </c>
      <c r="M24" s="73" t="e">
        <v>#DIV/0!</v>
      </c>
      <c r="N24" s="72">
        <v>0</v>
      </c>
      <c r="O24" s="73" t="e">
        <v>#DIV/0!</v>
      </c>
      <c r="P24" s="72">
        <v>0</v>
      </c>
      <c r="Q24" s="73" t="e">
        <v>#DIV/0!</v>
      </c>
      <c r="R24" s="74">
        <v>1.19</v>
      </c>
      <c r="S24" s="75">
        <v>0.17999999999999994</v>
      </c>
      <c r="T24" s="76">
        <f>[1]高校!J93</f>
        <v>0</v>
      </c>
      <c r="U24" s="77">
        <f>[1]高校!L93</f>
        <v>0</v>
      </c>
      <c r="V24" s="78">
        <f>[1]高校!BG93</f>
        <v>0</v>
      </c>
      <c r="W24" s="77">
        <f>[1]高校!BI93</f>
        <v>0</v>
      </c>
      <c r="X24" s="78">
        <f>[1]高校!BZ93</f>
        <v>0</v>
      </c>
      <c r="Y24" s="79">
        <f>[1]高校!CB93</f>
        <v>0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>
      <c r="C25" s="42"/>
      <c r="D25" s="43">
        <v>1433</v>
      </c>
      <c r="E25" s="63"/>
      <c r="F25" s="44">
        <v>2841</v>
      </c>
      <c r="G25" s="63"/>
      <c r="H25" s="44">
        <v>1675</v>
      </c>
      <c r="I25" s="63"/>
      <c r="J25" s="44">
        <v>1166</v>
      </c>
      <c r="K25" s="63"/>
      <c r="L25" s="45">
        <v>0</v>
      </c>
      <c r="M25" s="64"/>
      <c r="N25" s="45">
        <v>0</v>
      </c>
      <c r="O25" s="64"/>
      <c r="P25" s="45">
        <v>0</v>
      </c>
      <c r="Q25" s="64"/>
      <c r="R25" s="46">
        <v>0.5</v>
      </c>
      <c r="S25" s="65"/>
      <c r="T25" s="48">
        <f>[1]高校!K94</f>
        <v>0</v>
      </c>
      <c r="U25" s="66"/>
      <c r="V25" s="49">
        <f>[1]高校!BH94</f>
        <v>0</v>
      </c>
      <c r="W25" s="66"/>
      <c r="X25" s="49">
        <f>[1]高校!CA94</f>
        <v>0</v>
      </c>
      <c r="Y25" s="67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80" customFormat="1">
      <c r="A26" s="6"/>
      <c r="B26" s="6"/>
      <c r="C26" s="82" t="s">
        <v>25</v>
      </c>
      <c r="D26" s="84">
        <v>1925</v>
      </c>
      <c r="E26" s="70">
        <v>34.299999999999997</v>
      </c>
      <c r="F26" s="71">
        <v>2595</v>
      </c>
      <c r="G26" s="70">
        <v>-8.6999999999999993</v>
      </c>
      <c r="H26" s="71">
        <v>1571</v>
      </c>
      <c r="I26" s="70">
        <v>-6.2</v>
      </c>
      <c r="J26" s="71">
        <v>1024</v>
      </c>
      <c r="K26" s="70">
        <v>-12.2</v>
      </c>
      <c r="L26" s="72">
        <v>0</v>
      </c>
      <c r="M26" s="73" t="e">
        <v>#DIV/0!</v>
      </c>
      <c r="N26" s="72">
        <v>0</v>
      </c>
      <c r="O26" s="73" t="e">
        <v>#DIV/0!</v>
      </c>
      <c r="P26" s="72">
        <v>0</v>
      </c>
      <c r="Q26" s="73" t="e">
        <v>#DIV/0!</v>
      </c>
      <c r="R26" s="74">
        <v>0.74</v>
      </c>
      <c r="S26" s="75">
        <v>0.24</v>
      </c>
      <c r="T26" s="76">
        <f>[1]高校!J94</f>
        <v>0</v>
      </c>
      <c r="U26" s="77">
        <f>[1]高校!L94</f>
        <v>0</v>
      </c>
      <c r="V26" s="78">
        <f>[1]高校!BG94</f>
        <v>0</v>
      </c>
      <c r="W26" s="77">
        <f>[1]高校!BI94</f>
        <v>0</v>
      </c>
      <c r="X26" s="78">
        <f>[1]高校!BZ94</f>
        <v>0</v>
      </c>
      <c r="Y26" s="79">
        <f>[1]高校!CB94</f>
        <v>0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>
      <c r="C27" s="42"/>
      <c r="D27" s="43">
        <v>8449</v>
      </c>
      <c r="E27" s="63"/>
      <c r="F27" s="44">
        <v>11110</v>
      </c>
      <c r="G27" s="63"/>
      <c r="H27" s="44">
        <v>6948</v>
      </c>
      <c r="I27" s="63"/>
      <c r="J27" s="44">
        <v>4162</v>
      </c>
      <c r="K27" s="63"/>
      <c r="L27" s="45">
        <v>0</v>
      </c>
      <c r="M27" s="64"/>
      <c r="N27" s="45">
        <v>0</v>
      </c>
      <c r="O27" s="64"/>
      <c r="P27" s="45">
        <v>0</v>
      </c>
      <c r="Q27" s="64"/>
      <c r="R27" s="46">
        <v>0.76</v>
      </c>
      <c r="S27" s="65"/>
      <c r="T27" s="48">
        <f>[1]高校!K95</f>
        <v>0</v>
      </c>
      <c r="U27" s="66"/>
      <c r="V27" s="49">
        <f>[1]高校!BH95</f>
        <v>0</v>
      </c>
      <c r="W27" s="66"/>
      <c r="X27" s="49">
        <f>[1]高校!CA95</f>
        <v>0</v>
      </c>
      <c r="Y27" s="67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s="80" customFormat="1">
      <c r="A28" s="6"/>
      <c r="B28" s="6"/>
      <c r="C28" s="82" t="s">
        <v>26</v>
      </c>
      <c r="D28" s="84">
        <v>9764</v>
      </c>
      <c r="E28" s="70">
        <v>15.6</v>
      </c>
      <c r="F28" s="71">
        <v>10305</v>
      </c>
      <c r="G28" s="70">
        <v>-7.2</v>
      </c>
      <c r="H28" s="71">
        <v>6299</v>
      </c>
      <c r="I28" s="70">
        <v>-9.3000000000000007</v>
      </c>
      <c r="J28" s="71">
        <v>4006</v>
      </c>
      <c r="K28" s="70">
        <v>-3.7</v>
      </c>
      <c r="L28" s="72">
        <v>0</v>
      </c>
      <c r="M28" s="73" t="e">
        <v>#DIV/0!</v>
      </c>
      <c r="N28" s="72">
        <v>0</v>
      </c>
      <c r="O28" s="73" t="e">
        <v>#DIV/0!</v>
      </c>
      <c r="P28" s="72">
        <v>0</v>
      </c>
      <c r="Q28" s="73" t="e">
        <v>#DIV/0!</v>
      </c>
      <c r="R28" s="74">
        <v>0.95</v>
      </c>
      <c r="S28" s="75">
        <v>0.18999999999999995</v>
      </c>
      <c r="T28" s="76">
        <f>[1]高校!J95</f>
        <v>0</v>
      </c>
      <c r="U28" s="77">
        <f>[1]高校!L95</f>
        <v>0</v>
      </c>
      <c r="V28" s="78">
        <f>[1]高校!BG95</f>
        <v>0</v>
      </c>
      <c r="W28" s="77">
        <f>[1]高校!BI95</f>
        <v>0</v>
      </c>
      <c r="X28" s="78">
        <f>[1]高校!BZ95</f>
        <v>0</v>
      </c>
      <c r="Y28" s="79">
        <f>[1]高校!CB95</f>
        <v>0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>
      <c r="C29" s="42"/>
      <c r="D29" s="43">
        <v>5054</v>
      </c>
      <c r="E29" s="63"/>
      <c r="F29" s="44">
        <v>7281</v>
      </c>
      <c r="G29" s="63"/>
      <c r="H29" s="44">
        <v>4303</v>
      </c>
      <c r="I29" s="63"/>
      <c r="J29" s="44">
        <v>2978</v>
      </c>
      <c r="K29" s="63"/>
      <c r="L29" s="45">
        <v>0</v>
      </c>
      <c r="M29" s="64"/>
      <c r="N29" s="45">
        <v>0</v>
      </c>
      <c r="O29" s="64"/>
      <c r="P29" s="45">
        <v>0</v>
      </c>
      <c r="Q29" s="64"/>
      <c r="R29" s="46">
        <v>0.69</v>
      </c>
      <c r="S29" s="65"/>
      <c r="T29" s="48">
        <f>[1]高校!K96</f>
        <v>0</v>
      </c>
      <c r="U29" s="66"/>
      <c r="V29" s="49">
        <f>[1]高校!BH96</f>
        <v>0</v>
      </c>
      <c r="W29" s="66"/>
      <c r="X29" s="49">
        <f>[1]高校!CA96</f>
        <v>0</v>
      </c>
      <c r="Y29" s="67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s="80" customFormat="1">
      <c r="A30" s="6"/>
      <c r="B30" s="6"/>
      <c r="C30" s="82" t="s">
        <v>27</v>
      </c>
      <c r="D30" s="84">
        <v>6118</v>
      </c>
      <c r="E30" s="70">
        <v>21.1</v>
      </c>
      <c r="F30" s="71">
        <v>7115</v>
      </c>
      <c r="G30" s="70">
        <v>-2.2999999999999998</v>
      </c>
      <c r="H30" s="71">
        <v>4250</v>
      </c>
      <c r="I30" s="70">
        <v>-1.2</v>
      </c>
      <c r="J30" s="71">
        <v>2865</v>
      </c>
      <c r="K30" s="70">
        <v>-3.8</v>
      </c>
      <c r="L30" s="72">
        <v>0</v>
      </c>
      <c r="M30" s="73" t="e">
        <v>#DIV/0!</v>
      </c>
      <c r="N30" s="72">
        <v>0</v>
      </c>
      <c r="O30" s="73" t="e">
        <v>#DIV/0!</v>
      </c>
      <c r="P30" s="72">
        <v>0</v>
      </c>
      <c r="Q30" s="73" t="e">
        <v>#DIV/0!</v>
      </c>
      <c r="R30" s="74">
        <v>0.86</v>
      </c>
      <c r="S30" s="75">
        <v>0.17000000000000004</v>
      </c>
      <c r="T30" s="76">
        <f>[1]高校!J96</f>
        <v>0</v>
      </c>
      <c r="U30" s="77">
        <f>[1]高校!L96</f>
        <v>0</v>
      </c>
      <c r="V30" s="78">
        <f>[1]高校!BG96</f>
        <v>0</v>
      </c>
      <c r="W30" s="77">
        <f>[1]高校!BI96</f>
        <v>0</v>
      </c>
      <c r="X30" s="78">
        <f>[1]高校!BZ96</f>
        <v>0</v>
      </c>
      <c r="Y30" s="79">
        <f>[1]高校!CB96</f>
        <v>0</v>
      </c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>
      <c r="C31" s="42"/>
      <c r="D31" s="43">
        <v>7179</v>
      </c>
      <c r="E31" s="63"/>
      <c r="F31" s="44">
        <v>14615</v>
      </c>
      <c r="G31" s="63"/>
      <c r="H31" s="44">
        <v>8461</v>
      </c>
      <c r="I31" s="63"/>
      <c r="J31" s="44">
        <v>6154</v>
      </c>
      <c r="K31" s="63"/>
      <c r="L31" s="45">
        <v>0</v>
      </c>
      <c r="M31" s="64"/>
      <c r="N31" s="45">
        <v>0</v>
      </c>
      <c r="O31" s="64"/>
      <c r="P31" s="45">
        <v>0</v>
      </c>
      <c r="Q31" s="64"/>
      <c r="R31" s="46">
        <v>0.49</v>
      </c>
      <c r="S31" s="65"/>
      <c r="T31" s="48">
        <f>[1]高校!K97</f>
        <v>0</v>
      </c>
      <c r="U31" s="66"/>
      <c r="V31" s="49">
        <f>[1]高校!BH97</f>
        <v>0</v>
      </c>
      <c r="W31" s="66"/>
      <c r="X31" s="49">
        <f>[1]高校!CA97</f>
        <v>0</v>
      </c>
      <c r="Y31" s="67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s="80" customFormat="1">
      <c r="A32" s="6"/>
      <c r="B32" s="6"/>
      <c r="C32" s="68" t="s">
        <v>28</v>
      </c>
      <c r="D32" s="84">
        <v>8387</v>
      </c>
      <c r="E32" s="70">
        <v>16.8</v>
      </c>
      <c r="F32" s="71">
        <v>13690</v>
      </c>
      <c r="G32" s="70">
        <v>-6.3</v>
      </c>
      <c r="H32" s="71">
        <v>7912</v>
      </c>
      <c r="I32" s="70">
        <v>-6.5</v>
      </c>
      <c r="J32" s="71">
        <v>5778</v>
      </c>
      <c r="K32" s="70">
        <v>-6.1</v>
      </c>
      <c r="L32" s="72">
        <v>0</v>
      </c>
      <c r="M32" s="73" t="e">
        <v>#DIV/0!</v>
      </c>
      <c r="N32" s="72">
        <v>0</v>
      </c>
      <c r="O32" s="73" t="e">
        <v>#DIV/0!</v>
      </c>
      <c r="P32" s="72">
        <v>0</v>
      </c>
      <c r="Q32" s="73" t="e">
        <v>#DIV/0!</v>
      </c>
      <c r="R32" s="74">
        <v>0.61</v>
      </c>
      <c r="S32" s="75">
        <v>0.12</v>
      </c>
      <c r="T32" s="76">
        <f>[1]高校!J97</f>
        <v>0</v>
      </c>
      <c r="U32" s="77">
        <f>[1]高校!L97</f>
        <v>0</v>
      </c>
      <c r="V32" s="78">
        <f>[1]高校!BG97</f>
        <v>0</v>
      </c>
      <c r="W32" s="77">
        <f>[1]高校!BI97</f>
        <v>0</v>
      </c>
      <c r="X32" s="78">
        <f>[1]高校!BZ97</f>
        <v>0</v>
      </c>
      <c r="Y32" s="79">
        <f>[1]高校!CB97</f>
        <v>0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>
      <c r="C33" s="42"/>
      <c r="D33" s="43">
        <v>6189</v>
      </c>
      <c r="E33" s="63"/>
      <c r="F33" s="44">
        <v>17742</v>
      </c>
      <c r="G33" s="63"/>
      <c r="H33" s="44">
        <v>10225</v>
      </c>
      <c r="I33" s="63"/>
      <c r="J33" s="44">
        <v>7517</v>
      </c>
      <c r="K33" s="63"/>
      <c r="L33" s="45">
        <v>0</v>
      </c>
      <c r="M33" s="64"/>
      <c r="N33" s="45">
        <v>0</v>
      </c>
      <c r="O33" s="64"/>
      <c r="P33" s="45">
        <v>0</v>
      </c>
      <c r="Q33" s="64"/>
      <c r="R33" s="46">
        <v>0.35</v>
      </c>
      <c r="S33" s="65"/>
      <c r="T33" s="48">
        <f>[1]高校!K98</f>
        <v>0</v>
      </c>
      <c r="U33" s="66"/>
      <c r="V33" s="49">
        <f>[1]高校!BH98</f>
        <v>0</v>
      </c>
      <c r="W33" s="66"/>
      <c r="X33" s="49">
        <f>[1]高校!CA98</f>
        <v>0</v>
      </c>
      <c r="Y33" s="67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14.25" thickBot="1">
      <c r="C34" s="85" t="s">
        <v>29</v>
      </c>
      <c r="D34" s="86">
        <v>7938</v>
      </c>
      <c r="E34" s="87">
        <v>28.3</v>
      </c>
      <c r="F34" s="88">
        <v>16160</v>
      </c>
      <c r="G34" s="87">
        <v>-8.9</v>
      </c>
      <c r="H34" s="88">
        <v>9166</v>
      </c>
      <c r="I34" s="87">
        <v>-10.4</v>
      </c>
      <c r="J34" s="88">
        <v>6994</v>
      </c>
      <c r="K34" s="87">
        <v>-7</v>
      </c>
      <c r="L34" s="89">
        <v>0</v>
      </c>
      <c r="M34" s="90" t="e">
        <v>#DIV/0!</v>
      </c>
      <c r="N34" s="89">
        <v>0</v>
      </c>
      <c r="O34" s="90" t="e">
        <v>#DIV/0!</v>
      </c>
      <c r="P34" s="89">
        <v>0</v>
      </c>
      <c r="Q34" s="90" t="e">
        <v>#DIV/0!</v>
      </c>
      <c r="R34" s="91">
        <v>0.49</v>
      </c>
      <c r="S34" s="92">
        <v>0.14000000000000001</v>
      </c>
      <c r="T34" s="93">
        <f>[1]高校!J98</f>
        <v>0</v>
      </c>
      <c r="U34" s="94">
        <f>[1]高校!L98</f>
        <v>0</v>
      </c>
      <c r="V34" s="95">
        <f>[1]高校!BG98</f>
        <v>0</v>
      </c>
      <c r="W34" s="94">
        <f>[1]高校!BI98</f>
        <v>0</v>
      </c>
      <c r="X34" s="95">
        <f>[1]高校!BZ98</f>
        <v>0</v>
      </c>
      <c r="Y34" s="96">
        <f>[1]高校!CB98</f>
        <v>0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ht="11.25" customHeight="1">
      <c r="C35" s="97" t="s">
        <v>30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9"/>
      <c r="U35" s="100"/>
      <c r="V35" s="99"/>
      <c r="W35" s="100"/>
      <c r="X35" s="99"/>
      <c r="Y35" s="100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ht="10.9" customHeight="1">
      <c r="C36" s="101" t="s">
        <v>31</v>
      </c>
      <c r="D36" s="102"/>
      <c r="E36" s="103"/>
      <c r="F36" s="102"/>
      <c r="G36" s="103"/>
      <c r="H36" s="102"/>
      <c r="I36" s="103"/>
      <c r="J36" s="102"/>
      <c r="K36" s="103"/>
      <c r="L36" s="102"/>
      <c r="M36" s="103"/>
      <c r="N36" s="102"/>
      <c r="O36" s="103"/>
      <c r="P36" s="102"/>
      <c r="Q36" s="103"/>
      <c r="R36" s="104"/>
      <c r="S36" s="105"/>
      <c r="T36" s="99"/>
      <c r="U36" s="100"/>
      <c r="V36" s="99"/>
      <c r="W36" s="100"/>
      <c r="X36" s="99"/>
      <c r="Y36" s="100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ht="21" customHeight="1">
      <c r="C37" s="106" t="s">
        <v>32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99"/>
      <c r="U37" s="100"/>
      <c r="V37" s="99"/>
      <c r="W37" s="100"/>
      <c r="X37" s="99"/>
      <c r="Y37" s="100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36" customHeight="1"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99"/>
      <c r="U38" s="100"/>
      <c r="V38" s="99"/>
      <c r="W38" s="100"/>
      <c r="X38" s="99"/>
      <c r="Y38" s="100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ht="10.9" customHeight="1">
      <c r="C39" s="41" t="s">
        <v>33</v>
      </c>
      <c r="D39" s="102"/>
      <c r="E39" s="103"/>
      <c r="F39" s="102"/>
      <c r="G39" s="103"/>
      <c r="I39" s="103"/>
      <c r="K39" s="103"/>
      <c r="M39" s="103"/>
      <c r="N39" s="108"/>
      <c r="P39" s="102"/>
      <c r="Q39" s="103"/>
      <c r="R39" s="104"/>
      <c r="S39" s="105"/>
      <c r="T39" s="99"/>
      <c r="U39" s="100"/>
      <c r="V39" s="99"/>
      <c r="W39" s="100"/>
      <c r="X39" s="99"/>
      <c r="Y39" s="100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23.25" customHeight="1">
      <c r="C40" s="41"/>
      <c r="D40" s="102"/>
      <c r="E40" s="103"/>
      <c r="F40" s="102"/>
      <c r="G40" s="103"/>
      <c r="I40" s="103"/>
      <c r="K40" s="103"/>
      <c r="M40" s="103"/>
      <c r="N40" s="108"/>
      <c r="P40" s="102"/>
      <c r="Q40" s="103"/>
      <c r="R40" s="104"/>
      <c r="S40" s="105"/>
      <c r="T40" s="99"/>
      <c r="U40" s="100"/>
      <c r="V40" s="99"/>
      <c r="W40" s="100"/>
      <c r="X40" s="99"/>
      <c r="Y40" s="100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s="5" customFormat="1" ht="14.25" thickBot="1">
      <c r="A41" s="1"/>
      <c r="B41" s="1"/>
      <c r="C41" s="109" t="s">
        <v>34</v>
      </c>
      <c r="D41" s="110"/>
      <c r="E41" s="110"/>
      <c r="F41" s="110"/>
      <c r="G41" s="110"/>
      <c r="H41" s="110"/>
      <c r="K41" s="4" t="str">
        <f>[1]中学!J1</f>
        <v>（平成25年7月末現在）</v>
      </c>
      <c r="M41" s="110"/>
      <c r="N41" s="110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>
      <c r="C42" s="111"/>
      <c r="D42" s="15" t="s">
        <v>1</v>
      </c>
      <c r="E42" s="112"/>
      <c r="F42" s="113" t="s">
        <v>35</v>
      </c>
      <c r="G42" s="15"/>
      <c r="H42" s="15"/>
      <c r="I42" s="15"/>
      <c r="J42" s="15"/>
      <c r="K42" s="112"/>
      <c r="L42" s="114" t="s">
        <v>36</v>
      </c>
      <c r="M42" s="115"/>
      <c r="N42" s="115"/>
      <c r="O42" s="115"/>
      <c r="P42" s="115"/>
      <c r="Q42" s="116"/>
      <c r="R42" s="15" t="s">
        <v>37</v>
      </c>
      <c r="S42" s="117"/>
      <c r="T42" s="118" t="s">
        <v>38</v>
      </c>
      <c r="U42" s="118"/>
      <c r="V42" s="118"/>
      <c r="W42" s="118"/>
      <c r="X42" s="118"/>
      <c r="Y42" s="119"/>
    </row>
    <row r="43" spans="1:39" ht="14.25" thickBot="1">
      <c r="C43" s="120"/>
      <c r="D43" s="121"/>
      <c r="E43" s="122" t="s">
        <v>6</v>
      </c>
      <c r="F43" s="123" t="s">
        <v>7</v>
      </c>
      <c r="G43" s="123" t="s">
        <v>6</v>
      </c>
      <c r="H43" s="123" t="s">
        <v>8</v>
      </c>
      <c r="I43" s="123" t="s">
        <v>6</v>
      </c>
      <c r="J43" s="123" t="s">
        <v>9</v>
      </c>
      <c r="K43" s="124" t="s">
        <v>6</v>
      </c>
      <c r="L43" s="125" t="s">
        <v>7</v>
      </c>
      <c r="M43" s="125" t="s">
        <v>6</v>
      </c>
      <c r="N43" s="125" t="s">
        <v>8</v>
      </c>
      <c r="O43" s="125" t="s">
        <v>6</v>
      </c>
      <c r="P43" s="125" t="s">
        <v>9</v>
      </c>
      <c r="Q43" s="126" t="s">
        <v>6</v>
      </c>
      <c r="R43" s="26"/>
      <c r="S43" s="127" t="s">
        <v>10</v>
      </c>
      <c r="T43" s="128" t="s">
        <v>7</v>
      </c>
      <c r="U43" s="129" t="s">
        <v>10</v>
      </c>
      <c r="V43" s="129" t="s">
        <v>8</v>
      </c>
      <c r="W43" s="129" t="s">
        <v>10</v>
      </c>
      <c r="X43" s="129" t="s">
        <v>9</v>
      </c>
      <c r="Y43" s="130" t="s">
        <v>10</v>
      </c>
    </row>
    <row r="44" spans="1:39" ht="14.25" thickTop="1">
      <c r="C44" s="131"/>
      <c r="D44" s="132" t="s">
        <v>40</v>
      </c>
      <c r="E44" s="133" t="s">
        <v>12</v>
      </c>
      <c r="F44" s="33" t="s">
        <v>11</v>
      </c>
      <c r="G44" s="33" t="s">
        <v>12</v>
      </c>
      <c r="H44" s="33" t="s">
        <v>11</v>
      </c>
      <c r="I44" s="33" t="s">
        <v>12</v>
      </c>
      <c r="J44" s="33" t="s">
        <v>11</v>
      </c>
      <c r="K44" s="133" t="s">
        <v>12</v>
      </c>
      <c r="L44" s="134" t="s">
        <v>11</v>
      </c>
      <c r="M44" s="134" t="s">
        <v>12</v>
      </c>
      <c r="N44" s="36" t="s">
        <v>11</v>
      </c>
      <c r="O44" s="134" t="s">
        <v>12</v>
      </c>
      <c r="P44" s="36" t="s">
        <v>11</v>
      </c>
      <c r="Q44" s="134" t="s">
        <v>12</v>
      </c>
      <c r="R44" s="132" t="s">
        <v>13</v>
      </c>
      <c r="S44" s="135" t="s">
        <v>14</v>
      </c>
      <c r="T44" s="136" t="s">
        <v>12</v>
      </c>
      <c r="U44" s="137" t="s">
        <v>14</v>
      </c>
      <c r="V44" s="134" t="s">
        <v>12</v>
      </c>
      <c r="W44" s="137" t="s">
        <v>14</v>
      </c>
      <c r="X44" s="134" t="s">
        <v>12</v>
      </c>
      <c r="Y44" s="138" t="s">
        <v>14</v>
      </c>
    </row>
    <row r="45" spans="1:39">
      <c r="C45" s="139" t="s">
        <v>15</v>
      </c>
      <c r="D45" s="140">
        <v>407</v>
      </c>
      <c r="E45" s="141"/>
      <c r="F45" s="142">
        <v>1521</v>
      </c>
      <c r="G45" s="142"/>
      <c r="H45" s="142">
        <v>1114</v>
      </c>
      <c r="I45" s="142"/>
      <c r="J45" s="142">
        <v>407</v>
      </c>
      <c r="K45" s="141"/>
      <c r="L45" s="143">
        <v>0</v>
      </c>
      <c r="M45" s="143"/>
      <c r="N45" s="143">
        <v>0</v>
      </c>
      <c r="O45" s="143"/>
      <c r="P45" s="143">
        <v>0</v>
      </c>
      <c r="Q45" s="144"/>
      <c r="R45" s="145">
        <v>0.27</v>
      </c>
      <c r="S45" s="146"/>
      <c r="T45" s="147">
        <f>[1]中学!AW52</f>
        <v>0</v>
      </c>
      <c r="U45" s="148"/>
      <c r="V45" s="149">
        <f>[1]中学!BT52</f>
        <v>0</v>
      </c>
      <c r="W45" s="148"/>
      <c r="X45" s="149">
        <f>[1]中学!CM52</f>
        <v>0</v>
      </c>
      <c r="Y45" s="150"/>
    </row>
    <row r="46" spans="1:39" ht="14.25" thickBot="1">
      <c r="C46" s="151"/>
      <c r="D46" s="152">
        <v>484</v>
      </c>
      <c r="E46" s="153">
        <v>18.899999999999999</v>
      </c>
      <c r="F46" s="154">
        <v>1299</v>
      </c>
      <c r="G46" s="94">
        <v>-14.6</v>
      </c>
      <c r="H46" s="154">
        <v>957</v>
      </c>
      <c r="I46" s="94">
        <v>-14.1</v>
      </c>
      <c r="J46" s="154">
        <v>342</v>
      </c>
      <c r="K46" s="153">
        <v>-16</v>
      </c>
      <c r="L46" s="155">
        <v>0</v>
      </c>
      <c r="M46" s="156" t="e">
        <v>#DIV/0!</v>
      </c>
      <c r="N46" s="155">
        <v>0</v>
      </c>
      <c r="O46" s="156" t="e">
        <v>#DIV/0!</v>
      </c>
      <c r="P46" s="155">
        <v>0</v>
      </c>
      <c r="Q46" s="157" t="e">
        <v>#DIV/0!</v>
      </c>
      <c r="R46" s="158">
        <v>0.37</v>
      </c>
      <c r="S46" s="92">
        <v>9.9999999999999978E-2</v>
      </c>
      <c r="T46" s="159">
        <f>[1]中学!AV52</f>
        <v>0</v>
      </c>
      <c r="U46" s="160">
        <f>[1]中学!AX52</f>
        <v>0</v>
      </c>
      <c r="V46" s="160">
        <f>[1]中学!BS52</f>
        <v>0</v>
      </c>
      <c r="W46" s="160">
        <f>[1]中学!BU52</f>
        <v>0</v>
      </c>
      <c r="X46" s="160">
        <f>[1]中学!CL52</f>
        <v>0</v>
      </c>
      <c r="Y46" s="161">
        <f>[1]中学!CN52</f>
        <v>0</v>
      </c>
    </row>
    <row r="47" spans="1:39" ht="11.25" customHeight="1">
      <c r="C47" s="162" t="s">
        <v>30</v>
      </c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ht="9.75" customHeight="1">
      <c r="C48" s="41" t="s">
        <v>39</v>
      </c>
      <c r="L48" s="164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8:39" ht="14.25" customHeight="1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8:39"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8:39"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8:39"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8:39"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8:39"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8:39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8:39"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8:39"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8:39" ht="15">
      <c r="H58" s="165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8:39"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8:39"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8:39"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8:39"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8:39"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8:39"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26:39"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26:39"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26:39"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6:39"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26:39"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26:39"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26:39"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26:39"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26:39"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26:39"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26:39"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</row>
    <row r="76" spans="26:39"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</row>
    <row r="77" spans="26:39"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26:39"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</row>
    <row r="79" spans="26:39"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</row>
    <row r="80" spans="26:39"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</row>
    <row r="81" spans="26:39"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</row>
    <row r="82" spans="26:39"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</row>
    <row r="83" spans="26:39"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</row>
    <row r="84" spans="26:39"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</row>
    <row r="85" spans="26:39"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</row>
    <row r="86" spans="26:39"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6:39"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6:39"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</row>
    <row r="89" spans="26:39"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</row>
    <row r="90" spans="26:39"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</row>
    <row r="91" spans="26:39"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</row>
    <row r="92" spans="26:39"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</row>
    <row r="93" spans="26:39"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</row>
    <row r="94" spans="26:39"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26:39"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</row>
    <row r="96" spans="26:39"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26:39"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26:39"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26:39"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26:39"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26:39"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26:39"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26:39"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26:39"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26:39"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26:39"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26:39"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26:39"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26:39"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26:39"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26:39"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26:39"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26:39"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26:39"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26:39"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26:39"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26:39"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26:39"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26:39"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26:39"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26:39"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26:39"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26:39"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26:39"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26:39"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26:39"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26:39"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6:39"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26:39"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26:39"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26:39"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6:39"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26:39"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26:39"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26:39"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6:39"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26:39"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26:39"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26:39"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26:39"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26:39"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26:39"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26:39"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26:39"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6:39"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6:39"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6:39"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6:39"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6:39"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6:39"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6:39"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26:39"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26:39"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26:39"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26:39"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26:39"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26:39"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26:39"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</sheetData>
  <mergeCells count="3">
    <mergeCell ref="C35:S35"/>
    <mergeCell ref="C37:S38"/>
    <mergeCell ref="C47:S47"/>
  </mergeCells>
  <phoneticPr fontId="3"/>
  <printOptions gridLinesSet="0"/>
  <pageMargins left="0.70866141732283472" right="0.59055118110236227" top="0.62992125984251968" bottom="0.27559055118110237" header="0.19685039370078741" footer="0.27559055118110237"/>
  <pageSetup paperSize="9" scale="105" firstPageNumber="2" orientation="portrait" useFirstPageNumber="1" r:id="rId1"/>
  <headerFooter alignWithMargins="0">
    <oddFooter>&amp;C&amp;"Century,標準"&amp;8 2</oddFooter>
  </headerFooter>
  <colBreaks count="1" manualBreakCount="1">
    <brk id="26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第１・２表</vt:lpstr>
      <vt:lpstr>第１・２表!Print_Area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2013-09-05T09:14:55Z</dcterms:created>
  <dcterms:modified xsi:type="dcterms:W3CDTF">2013-09-05T09:23:32Z</dcterms:modified>
</cp:coreProperties>
</file>