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B8C4AC5D-96DE-45DB-9CF5-63DC66EF9FE6}" xr6:coauthVersionLast="47" xr6:coauthVersionMax="47" xr10:uidLastSave="{00000000-0000-0000-0000-000000000000}"/>
  <bookViews>
    <workbookView xWindow="-28920" yWindow="-120" windowWidth="29040" windowHeight="14610" xr2:uid="{00000000-000D-0000-FFFF-FFFF00000000}"/>
  </bookViews>
  <sheets>
    <sheet name="全国" sheetId="4" r:id="rId1"/>
    <sheet name="都道府県別（接種回数）" sheetId="8" r:id="rId2"/>
    <sheet name="都道府県別（接種率）" sheetId="7" r:id="rId3"/>
    <sheet name="都道府県別（令和５年秋開始接種回数）" sheetId="10" r:id="rId4"/>
    <sheet name="都道府県別（令和５年秋開始接種率）" sheetId="12" r:id="rId5"/>
    <sheet name="都道府県別（小児ワクチン接種率）" sheetId="13" r:id="rId6"/>
    <sheet name="都道府県別（人口）" sheetId="9" r:id="rId7"/>
  </sheets>
  <definedNames>
    <definedName name="_xlnm._FilterDatabase" localSheetId="1" hidden="1">'都道府県別（接種回数）'!$A$4:$M$145</definedName>
    <definedName name="_xlnm.Print_Area" localSheetId="0">全国!$A$1:$M$19</definedName>
    <definedName name="_xlnm.Print_Area" localSheetId="5">'都道府県別（小児ワクチン接種率）'!$A$1:$O$56</definedName>
    <definedName name="_xlnm.Print_Area" localSheetId="6">'都道府県別（人口）'!$A$1:$L$53</definedName>
    <definedName name="_xlnm.Print_Area" localSheetId="3">'都道府県別（令和５年秋開始接種回数）'!$A$1:$L$55</definedName>
    <definedName name="_xlnm.Print_Area" localSheetId="4">'都道府県別（令和５年秋開始接種率）'!$A$1:$L$56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13" l="1"/>
  <c r="O8"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M7"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K7" i="13"/>
  <c r="N8" i="13" l="1"/>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J54" i="13" l="1"/>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I7" i="13"/>
  <c r="L3" i="7"/>
  <c r="J3" i="10"/>
  <c r="L3" i="8"/>
  <c r="K3" i="9"/>
  <c r="H3" i="13"/>
  <c r="J3" i="12"/>
  <c r="D5" i="10" l="1"/>
  <c r="E5" i="10"/>
  <c r="F5" i="10"/>
  <c r="G5" i="10"/>
  <c r="H5" i="10"/>
  <c r="I5" i="10"/>
  <c r="J5" i="10"/>
  <c r="K5" i="10"/>
  <c r="L5" i="10"/>
  <c r="H54" i="13"/>
  <c r="F54" i="13"/>
  <c r="D54" i="13"/>
  <c r="H53" i="13"/>
  <c r="F53" i="13"/>
  <c r="D53" i="13"/>
  <c r="H52" i="13"/>
  <c r="F52" i="13"/>
  <c r="D52" i="13"/>
  <c r="H51" i="13"/>
  <c r="F51" i="13"/>
  <c r="D51" i="13"/>
  <c r="H50" i="13"/>
  <c r="F50" i="13"/>
  <c r="D50" i="13"/>
  <c r="H49" i="13"/>
  <c r="F49" i="13"/>
  <c r="D49" i="13"/>
  <c r="H48" i="13"/>
  <c r="F48" i="13"/>
  <c r="D48" i="13"/>
  <c r="H47" i="13"/>
  <c r="F47" i="13"/>
  <c r="D47" i="13"/>
  <c r="H46" i="13"/>
  <c r="F46" i="13"/>
  <c r="D46" i="13"/>
  <c r="H45" i="13"/>
  <c r="F45" i="13"/>
  <c r="D45" i="13"/>
  <c r="H44" i="13"/>
  <c r="F44" i="13"/>
  <c r="D44" i="13"/>
  <c r="H43" i="13"/>
  <c r="F43" i="13"/>
  <c r="D43" i="13"/>
  <c r="H42" i="13"/>
  <c r="F42" i="13"/>
  <c r="D42" i="13"/>
  <c r="H41" i="13"/>
  <c r="F41" i="13"/>
  <c r="D41" i="13"/>
  <c r="H40" i="13"/>
  <c r="F40" i="13"/>
  <c r="D40" i="13"/>
  <c r="H39" i="13"/>
  <c r="F39" i="13"/>
  <c r="D39" i="13"/>
  <c r="H38" i="13"/>
  <c r="F38" i="13"/>
  <c r="D38" i="13"/>
  <c r="H37" i="13"/>
  <c r="F37" i="13"/>
  <c r="D37" i="13"/>
  <c r="H36" i="13"/>
  <c r="F36" i="13"/>
  <c r="D36" i="13"/>
  <c r="H35" i="13"/>
  <c r="F35" i="13"/>
  <c r="D35" i="13"/>
  <c r="H34" i="13"/>
  <c r="F34" i="13"/>
  <c r="D34" i="13"/>
  <c r="H33" i="13"/>
  <c r="F33" i="13"/>
  <c r="D33" i="13"/>
  <c r="H32" i="13"/>
  <c r="F32" i="13"/>
  <c r="D32" i="13"/>
  <c r="H31" i="13"/>
  <c r="F31" i="13"/>
  <c r="D31" i="13"/>
  <c r="H30" i="13"/>
  <c r="F30" i="13"/>
  <c r="D30" i="13"/>
  <c r="H29" i="13"/>
  <c r="F29" i="13"/>
  <c r="D29" i="13"/>
  <c r="H28" i="13"/>
  <c r="F28" i="13"/>
  <c r="D28" i="13"/>
  <c r="H27" i="13"/>
  <c r="F27" i="13"/>
  <c r="D27" i="13"/>
  <c r="H26" i="13"/>
  <c r="F26" i="13"/>
  <c r="D26" i="13"/>
  <c r="H25" i="13"/>
  <c r="F25" i="13"/>
  <c r="D25" i="13"/>
  <c r="H24" i="13"/>
  <c r="F24" i="13"/>
  <c r="D24" i="13"/>
  <c r="H23" i="13"/>
  <c r="F23" i="13"/>
  <c r="D23" i="13"/>
  <c r="H22" i="13"/>
  <c r="F22" i="13"/>
  <c r="D22" i="13"/>
  <c r="H21" i="13"/>
  <c r="F21" i="13"/>
  <c r="D21" i="13"/>
  <c r="H20" i="13"/>
  <c r="F20" i="13"/>
  <c r="D20" i="13"/>
  <c r="H19" i="13"/>
  <c r="F19" i="13"/>
  <c r="D19" i="13"/>
  <c r="H18" i="13"/>
  <c r="F18" i="13"/>
  <c r="D18" i="13"/>
  <c r="H17" i="13"/>
  <c r="F17" i="13"/>
  <c r="D17" i="13"/>
  <c r="H16" i="13"/>
  <c r="F16" i="13"/>
  <c r="D16" i="13"/>
  <c r="H15" i="13"/>
  <c r="F15" i="13"/>
  <c r="D15" i="13"/>
  <c r="H14" i="13"/>
  <c r="F14" i="13"/>
  <c r="D14" i="13"/>
  <c r="H13" i="13"/>
  <c r="F13" i="13"/>
  <c r="D13" i="13"/>
  <c r="H12" i="13"/>
  <c r="F12" i="13"/>
  <c r="D12" i="13"/>
  <c r="H11" i="13"/>
  <c r="F11" i="13"/>
  <c r="D11" i="13"/>
  <c r="H10" i="13"/>
  <c r="F10" i="13"/>
  <c r="D10" i="13"/>
  <c r="H9" i="13"/>
  <c r="F9" i="13"/>
  <c r="D9" i="13"/>
  <c r="H8" i="13"/>
  <c r="F8" i="13"/>
  <c r="D8" i="13"/>
  <c r="G7" i="13"/>
  <c r="E7" i="13"/>
  <c r="C7" i="13"/>
  <c r="B7" i="13"/>
  <c r="O7" i="13" l="1"/>
  <c r="H7" i="13"/>
  <c r="N7" i="13"/>
  <c r="L7" i="13"/>
  <c r="J7" i="13"/>
  <c r="D7" i="13"/>
  <c r="F7" i="13"/>
  <c r="B5" i="10" l="1"/>
  <c r="C5" i="10"/>
</calcChain>
</file>

<file path=xl/sharedStrings.xml><?xml version="1.0" encoding="utf-8"?>
<sst xmlns="http://schemas.openxmlformats.org/spreadsheetml/2006/main" count="897" uniqueCount="94">
  <si>
    <t>年齢階級別接種実績</t>
    <rPh sb="0" eb="2">
      <t>ネンレイ</t>
    </rPh>
    <rPh sb="2" eb="4">
      <t>カイキュウ</t>
    </rPh>
    <rPh sb="4" eb="5">
      <t>ベツ</t>
    </rPh>
    <rPh sb="5" eb="7">
      <t>セッシュ</t>
    </rPh>
    <rPh sb="7" eb="9">
      <t>ジッセキ</t>
    </rPh>
    <phoneticPr fontId="2"/>
  </si>
  <si>
    <t>〇接種率</t>
    <rPh sb="1" eb="3">
      <t>セッシュ</t>
    </rPh>
    <rPh sb="3" eb="4">
      <t>リツ</t>
    </rPh>
    <phoneticPr fontId="2"/>
  </si>
  <si>
    <t>12歳～19歳</t>
  </si>
  <si>
    <t>20歳代</t>
  </si>
  <si>
    <t>30歳代</t>
  </si>
  <si>
    <t>40歳代</t>
  </si>
  <si>
    <t>50歳代</t>
  </si>
  <si>
    <t>60～64歳</t>
  </si>
  <si>
    <t>65～69歳</t>
  </si>
  <si>
    <t>70歳代</t>
  </si>
  <si>
    <t>80歳代</t>
  </si>
  <si>
    <t>90歳代</t>
  </si>
  <si>
    <t>100歳以上</t>
  </si>
  <si>
    <t>1回以上接種者</t>
    <rPh sb="1" eb="4">
      <t>カイイジョウ</t>
    </rPh>
    <rPh sb="4" eb="7">
      <t>セッシュシャ</t>
    </rPh>
    <phoneticPr fontId="2"/>
  </si>
  <si>
    <t>2回接種完了者</t>
    <rPh sb="1" eb="2">
      <t>カイ</t>
    </rPh>
    <rPh sb="2" eb="4">
      <t>セッシュ</t>
    </rPh>
    <rPh sb="4" eb="6">
      <t>カンリョウ</t>
    </rPh>
    <rPh sb="6" eb="7">
      <t>シャ</t>
    </rPh>
    <phoneticPr fontId="2"/>
  </si>
  <si>
    <t>〇接種回数</t>
    <rPh sb="1" eb="3">
      <t>セッシュ</t>
    </rPh>
    <rPh sb="3" eb="5">
      <t>カイスウ</t>
    </rPh>
    <phoneticPr fontId="2"/>
  </si>
  <si>
    <t>人口</t>
    <rPh sb="0" eb="2">
      <t>ジンコウ</t>
    </rPh>
    <phoneticPr fontId="2"/>
  </si>
  <si>
    <t>注：VRSに報告済みデータのうち、年齢が不明なものは計上していない。</t>
    <rPh sb="0" eb="1">
      <t>チュウ</t>
    </rPh>
    <rPh sb="6" eb="8">
      <t>ホウコク</t>
    </rPh>
    <rPh sb="8" eb="9">
      <t>ズ</t>
    </rPh>
    <rPh sb="17" eb="19">
      <t>ネンレイ</t>
    </rPh>
    <rPh sb="20" eb="22">
      <t>フメイ</t>
    </rPh>
    <rPh sb="26" eb="28">
      <t>ケイジョウ</t>
    </rPh>
    <phoneticPr fontId="2"/>
  </si>
  <si>
    <t>年齢階級別接種実績（都道府県別）</t>
    <rPh sb="0" eb="2">
      <t>ネンレイ</t>
    </rPh>
    <rPh sb="2" eb="4">
      <t>カイキュウ</t>
    </rPh>
    <rPh sb="4" eb="5">
      <t>ベツ</t>
    </rPh>
    <rPh sb="5" eb="7">
      <t>セッシュ</t>
    </rPh>
    <rPh sb="7" eb="9">
      <t>ジッセキ</t>
    </rPh>
    <rPh sb="10" eb="14">
      <t>トドウフケン</t>
    </rPh>
    <rPh sb="13" eb="15">
      <t>ケンベツ</t>
    </rPh>
    <phoneticPr fontId="2"/>
  </si>
  <si>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</si>
  <si>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</si>
  <si>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</si>
  <si>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</si>
  <si>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</si>
  <si>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</si>
  <si>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</si>
  <si>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</si>
  <si>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</si>
  <si>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</si>
  <si>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</si>
  <si>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</si>
  <si>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</si>
  <si>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</si>
  <si>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</si>
  <si>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</si>
  <si>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</si>
  <si>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</si>
  <si>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</si>
  <si>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</si>
  <si>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</si>
  <si>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</si>
  <si>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</si>
  <si>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</si>
  <si>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</si>
  <si>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</si>
  <si>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</si>
  <si>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</si>
  <si>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</si>
  <si>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</si>
  <si>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</si>
  <si>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</si>
  <si>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</si>
  <si>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</si>
  <si>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</si>
  <si>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</si>
  <si>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</si>
  <si>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</si>
  <si>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</si>
  <si>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</si>
  <si>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</si>
  <si>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</si>
  <si>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</si>
  <si>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</si>
  <si>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</si>
  <si>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</si>
  <si>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</si>
  <si>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注：ワクチン接種記録システム(VRS)への報告を居住地の都道府県別に集計。</t>
    <rPh sb="0" eb="1">
      <t>チュウ</t>
    </rPh>
    <rPh sb="8" eb="10">
      <t>キロク</t>
    </rPh>
    <rPh sb="21" eb="23">
      <t>ホウコク</t>
    </rPh>
    <phoneticPr fontId="2"/>
  </si>
  <si>
    <t>注：被接種者の年齢分布は、ワクチン接種記録システム(VRS)に報告済みのデータのみにより把握可能であるため、接種率の算出においては、VRSへ報告された、一般接種（高齢者を含む）と先行接種対象者（接種券付き予診票で接種を行った優先接種者）の合計回数を使用。
使用回数には、首相官邸HPで公表している総接種回数のうち、職域接種及び先行接種対象者のVRS未入力分である約100万回分程度が含まれていない。</t>
    <rPh sb="31" eb="33">
      <t>ホウコク</t>
    </rPh>
    <rPh sb="46" eb="48">
      <t>カノウ</t>
    </rPh>
    <rPh sb="54" eb="56">
      <t>セッシュ</t>
    </rPh>
    <rPh sb="56" eb="57">
      <t>リツ</t>
    </rPh>
    <rPh sb="58" eb="60">
      <t>サンシュツ</t>
    </rPh>
    <rPh sb="70" eb="72">
      <t>ホウコク</t>
    </rPh>
    <rPh sb="120" eb="122">
      <t>カイスウ</t>
    </rPh>
    <rPh sb="123" eb="125">
      <t>シヨウ</t>
    </rPh>
    <rPh sb="127" eb="129">
      <t>シヨウ</t>
    </rPh>
    <rPh sb="135" eb="137">
      <t>シュショウ</t>
    </rPh>
    <rPh sb="137" eb="139">
      <t>カンテイ</t>
    </rPh>
    <phoneticPr fontId="2"/>
  </si>
  <si>
    <t>〇人口</t>
    <rPh sb="1" eb="3">
      <t>ジンコウ</t>
    </rPh>
    <phoneticPr fontId="2"/>
  </si>
  <si>
    <t>合計</t>
    <rPh sb="0" eb="2">
      <t>ゴウケイ</t>
    </rPh>
    <phoneticPr fontId="4"/>
  </si>
  <si>
    <t>3回接種完了者</t>
    <rPh sb="1" eb="2">
      <t>カイ</t>
    </rPh>
    <rPh sb="2" eb="4">
      <t>セッシュ</t>
    </rPh>
    <rPh sb="4" eb="6">
      <t>カンリョウ</t>
    </rPh>
    <rPh sb="6" eb="7">
      <t>シャ</t>
    </rPh>
    <phoneticPr fontId="2"/>
  </si>
  <si>
    <t>注：被接種者の年齢分布は、ワクチン接種記録システム(VRS)に報告済みのデータのみにより把握可能であるため、接種率の算出においては、VRSへ報告
       された、一般接種（高齢者を含む）と先行接種対象者（接種券付き予診票で接種を行った優先接種者）の合計回数を使用している。
　　使用回数には、首相官邸HPで公表している総接種回数のうち、職域接種及び先行接種対象者のVRS未入力分である約100万回分程度が含まれていない。
　　また、公表日前日時点の被接種者の年齢を基準とし、年齢階級別に振り分けている。</t>
    <rPh sb="31" eb="33">
      <t>ホウコク</t>
    </rPh>
    <rPh sb="46" eb="48">
      <t>カノウ</t>
    </rPh>
    <rPh sb="54" eb="56">
      <t>セッシュ</t>
    </rPh>
    <rPh sb="56" eb="57">
      <t>リツ</t>
    </rPh>
    <rPh sb="58" eb="60">
      <t>サンシュツ</t>
    </rPh>
    <rPh sb="70" eb="72">
      <t>ホウコク</t>
    </rPh>
    <rPh sb="128" eb="130">
      <t>カイスウ</t>
    </rPh>
    <rPh sb="131" eb="133">
      <t>シヨウ</t>
    </rPh>
    <rPh sb="149" eb="151">
      <t>シュショウ</t>
    </rPh>
    <rPh sb="151" eb="153">
      <t>カンテイ</t>
    </rPh>
    <rPh sb="219" eb="222">
      <t>コウヒョウビ</t>
    </rPh>
    <rPh sb="222" eb="224">
      <t>ゼンジツ</t>
    </rPh>
    <rPh sb="224" eb="226">
      <t>ジテン</t>
    </rPh>
    <rPh sb="227" eb="228">
      <t>ヒ</t>
    </rPh>
    <rPh sb="228" eb="231">
      <t>セッシュシャ</t>
    </rPh>
    <rPh sb="232" eb="234">
      <t>ネンレイ</t>
    </rPh>
    <rPh sb="235" eb="237">
      <t>キジュン</t>
    </rPh>
    <phoneticPr fontId="2"/>
  </si>
  <si>
    <t>小児用ワクチン接種状況（都道府県別、接種回別）</t>
    <rPh sb="0" eb="3">
      <t>ショウニヨウ</t>
    </rPh>
    <rPh sb="7" eb="11">
      <t>セッシュジョウキョウ</t>
    </rPh>
    <rPh sb="12" eb="16">
      <t>トドウフケン</t>
    </rPh>
    <rPh sb="16" eb="17">
      <t>ベツ</t>
    </rPh>
    <rPh sb="18" eb="20">
      <t>セッシュ</t>
    </rPh>
    <rPh sb="20" eb="21">
      <t>カイ</t>
    </rPh>
    <rPh sb="21" eb="22">
      <t>ベツ</t>
    </rPh>
    <phoneticPr fontId="2"/>
  </si>
  <si>
    <t>単位：人口（人）</t>
    <rPh sb="0" eb="2">
      <t>タンイ</t>
    </rPh>
    <rPh sb="3" eb="5">
      <t>ジンコウ</t>
    </rPh>
    <rPh sb="6" eb="7">
      <t>ヒト</t>
    </rPh>
    <phoneticPr fontId="4"/>
  </si>
  <si>
    <t>都道府県名</t>
    <rPh sb="0" eb="4">
      <t>トドウフケン</t>
    </rPh>
    <rPh sb="4" eb="5">
      <t>メイ</t>
    </rPh>
    <phoneticPr fontId="4"/>
  </si>
  <si>
    <t>人口</t>
    <rPh sb="0" eb="2">
      <t>ジンコウ</t>
    </rPh>
    <phoneticPr fontId="4"/>
  </si>
  <si>
    <t>総計</t>
    <rPh sb="0" eb="2">
      <t>ソウケイ</t>
    </rPh>
    <phoneticPr fontId="4"/>
  </si>
  <si>
    <t>接種件数</t>
    <rPh sb="0" eb="2">
      <t>セッシュ</t>
    </rPh>
    <rPh sb="2" eb="4">
      <t>ケンスウ</t>
    </rPh>
    <phoneticPr fontId="4"/>
  </si>
  <si>
    <t>接種率</t>
    <rPh sb="0" eb="3">
      <t>セッシュリツ</t>
    </rPh>
    <phoneticPr fontId="4"/>
  </si>
  <si>
    <t>r</t>
    <phoneticPr fontId="2"/>
  </si>
  <si>
    <t>5歳～11歳※</t>
    <phoneticPr fontId="2"/>
  </si>
  <si>
    <t>年齢階級別人口（都道府県別）</t>
    <rPh sb="0" eb="2">
      <t>ネンレイ</t>
    </rPh>
    <rPh sb="2" eb="4">
      <t>カイキュウ</t>
    </rPh>
    <rPh sb="4" eb="5">
      <t>ベツ</t>
    </rPh>
    <rPh sb="5" eb="7">
      <t>ジンコウ</t>
    </rPh>
    <rPh sb="8" eb="12">
      <t>トドウフケン</t>
    </rPh>
    <rPh sb="11" eb="13">
      <t>ケンベツ</t>
    </rPh>
    <phoneticPr fontId="2"/>
  </si>
  <si>
    <t>６回目</t>
    <rPh sb="1" eb="3">
      <t>カイメ</t>
    </rPh>
    <phoneticPr fontId="4"/>
  </si>
  <si>
    <t>５回目</t>
    <rPh sb="1" eb="3">
      <t>カイメ</t>
    </rPh>
    <phoneticPr fontId="4"/>
  </si>
  <si>
    <t>４回目</t>
    <rPh sb="1" eb="3">
      <t>カイメ</t>
    </rPh>
    <phoneticPr fontId="4"/>
  </si>
  <si>
    <t>３回目</t>
    <rPh sb="1" eb="3">
      <t>カイメ</t>
    </rPh>
    <phoneticPr fontId="4"/>
  </si>
  <si>
    <t>２回目</t>
    <rPh sb="1" eb="3">
      <t>カイメ</t>
    </rPh>
    <phoneticPr fontId="4"/>
  </si>
  <si>
    <t>１回目</t>
    <rPh sb="1" eb="3">
      <t>カイメ</t>
    </rPh>
    <phoneticPr fontId="4"/>
  </si>
  <si>
    <t>※：首相官邸HPにおける「（総接種回数の内訳）」では、小児用ワクチンを接種した回数及び当該接種回数を人口で除した率を公表しており、
　　それぞれ、シート「都道府県別（小児ワクチン接種率）」の合計のとおりである。</t>
    <rPh sb="95" eb="97">
      <t>ゴウケイ</t>
    </rPh>
    <phoneticPr fontId="2"/>
  </si>
  <si>
    <t>注：年齢階級別人口は、総務省が公表している「令和５年住民基本台帳年齢階級別人口（市区町村別）」のうち、各市区町村の性別及び年代階級の数字を
        集計したものを利用しており、その際、12歳～19歳人口は、15歳～19歳人口に、10歳～14歳人口を5分の3したものを加えたものを使用しており、
         5歳～11歳人口は、5歳～9歳人口に、10歳～14歳人口を5分の2したものを加えたものを使用している。</t>
    <rPh sb="2" eb="4">
      <t>ネンレイ</t>
    </rPh>
    <rPh sb="4" eb="6">
      <t>カイキュウ</t>
    </rPh>
    <rPh sb="6" eb="7">
      <t>ベツ</t>
    </rPh>
    <rPh sb="7" eb="9">
      <t>ジンコウ</t>
    </rPh>
    <rPh sb="11" eb="14">
      <t>ソウムショウ</t>
    </rPh>
    <rPh sb="15" eb="17">
      <t>コウヒョウ</t>
    </rPh>
    <rPh sb="22" eb="24">
      <t>レイワ</t>
    </rPh>
    <rPh sb="25" eb="26">
      <t>ネン</t>
    </rPh>
    <rPh sb="26" eb="28">
      <t>ジュウミン</t>
    </rPh>
    <rPh sb="28" eb="30">
      <t>キホン</t>
    </rPh>
    <rPh sb="30" eb="32">
      <t>ダイチョウ</t>
    </rPh>
    <rPh sb="32" eb="34">
      <t>ネンレイ</t>
    </rPh>
    <rPh sb="34" eb="36">
      <t>カイキュウ</t>
    </rPh>
    <rPh sb="36" eb="37">
      <t>ベツ</t>
    </rPh>
    <rPh sb="37" eb="39">
      <t>ジンコウ</t>
    </rPh>
    <rPh sb="40" eb="42">
      <t>シク</t>
    </rPh>
    <rPh sb="42" eb="44">
      <t>チョウソン</t>
    </rPh>
    <rPh sb="44" eb="45">
      <t>ベツ</t>
    </rPh>
    <rPh sb="51" eb="52">
      <t>カク</t>
    </rPh>
    <rPh sb="52" eb="54">
      <t>シク</t>
    </rPh>
    <rPh sb="54" eb="56">
      <t>チョウソン</t>
    </rPh>
    <rPh sb="57" eb="59">
      <t>セイベツ</t>
    </rPh>
    <rPh sb="59" eb="60">
      <t>オヨ</t>
    </rPh>
    <rPh sb="61" eb="63">
      <t>ネンダイ</t>
    </rPh>
    <rPh sb="63" eb="65">
      <t>カイキュウ</t>
    </rPh>
    <rPh sb="66" eb="68">
      <t>スウジ</t>
    </rPh>
    <rPh sb="78" eb="80">
      <t>シュウケイ</t>
    </rPh>
    <rPh sb="93" eb="94">
      <t>サイ</t>
    </rPh>
    <rPh sb="160" eb="161">
      <t>サイ</t>
    </rPh>
    <rPh sb="164" eb="165">
      <t>サイ</t>
    </rPh>
    <rPh sb="165" eb="167">
      <t>ジンコウ</t>
    </rPh>
    <phoneticPr fontId="2"/>
  </si>
  <si>
    <t>注：年齢階級別人口は、総務省が公表している「令和５年住民基本台帳年齢階級別人口（市区町村別）」のうち、各市区町村の性別及び年代階級の数字を集計したものを利用しており、その際、12歳～19歳人口は10歳～14歳人口を5分の3したものに、15歳～19歳人口を加えたものを使用。</t>
    <rPh sb="2" eb="4">
      <t>ネンレイ</t>
    </rPh>
    <rPh sb="4" eb="6">
      <t>カイキュウ</t>
    </rPh>
    <rPh sb="6" eb="7">
      <t>ベツ</t>
    </rPh>
    <rPh sb="7" eb="9">
      <t>ジンコウ</t>
    </rPh>
    <rPh sb="11" eb="14">
      <t>ソウムショウ</t>
    </rPh>
    <rPh sb="15" eb="17">
      <t>コウヒョウ</t>
    </rPh>
    <rPh sb="22" eb="24">
      <t>レイワ</t>
    </rPh>
    <rPh sb="25" eb="26">
      <t>ネン</t>
    </rPh>
    <rPh sb="26" eb="28">
      <t>ジュウミン</t>
    </rPh>
    <rPh sb="28" eb="30">
      <t>キホン</t>
    </rPh>
    <rPh sb="30" eb="32">
      <t>ダイチョウ</t>
    </rPh>
    <rPh sb="32" eb="34">
      <t>ネンレイ</t>
    </rPh>
    <rPh sb="34" eb="36">
      <t>カイキュウ</t>
    </rPh>
    <rPh sb="36" eb="37">
      <t>ベツ</t>
    </rPh>
    <rPh sb="37" eb="39">
      <t>ジンコウ</t>
    </rPh>
    <rPh sb="40" eb="42">
      <t>シク</t>
    </rPh>
    <rPh sb="42" eb="44">
      <t>チョウソン</t>
    </rPh>
    <rPh sb="44" eb="45">
      <t>ベツ</t>
    </rPh>
    <rPh sb="51" eb="52">
      <t>カク</t>
    </rPh>
    <rPh sb="52" eb="54">
      <t>シク</t>
    </rPh>
    <rPh sb="54" eb="56">
      <t>チョウソン</t>
    </rPh>
    <rPh sb="57" eb="59">
      <t>セイベツ</t>
    </rPh>
    <rPh sb="59" eb="60">
      <t>オヨ</t>
    </rPh>
    <rPh sb="61" eb="63">
      <t>ネンダイ</t>
    </rPh>
    <rPh sb="63" eb="65">
      <t>カイキュウ</t>
    </rPh>
    <rPh sb="66" eb="68">
      <t>スウジ</t>
    </rPh>
    <rPh sb="69" eb="71">
      <t>シュウケイ</t>
    </rPh>
    <rPh sb="76" eb="78">
      <t>リヨウ</t>
    </rPh>
    <rPh sb="85" eb="86">
      <t>サイ</t>
    </rPh>
    <rPh sb="99" eb="100">
      <t>サイ</t>
    </rPh>
    <rPh sb="103" eb="104">
      <t>サイ</t>
    </rPh>
    <rPh sb="104" eb="106">
      <t>ジンコウ</t>
    </rPh>
    <rPh sb="108" eb="109">
      <t>ブン</t>
    </rPh>
    <rPh sb="119" eb="120">
      <t>サイ</t>
    </rPh>
    <rPh sb="123" eb="124">
      <t>サイ</t>
    </rPh>
    <rPh sb="124" eb="126">
      <t>ジンコウ</t>
    </rPh>
    <rPh sb="127" eb="128">
      <t>クワ</t>
    </rPh>
    <rPh sb="133" eb="135">
      <t>シヨウ</t>
    </rPh>
    <phoneticPr fontId="2"/>
  </si>
  <si>
    <t>令和５年秋開始接種の接種回数の状況（都道府県別、年齢階級別）</t>
    <rPh sb="4" eb="9">
      <t>アキカイシセッシュ</t>
    </rPh>
    <rPh sb="10" eb="12">
      <t>セッシュ</t>
    </rPh>
    <rPh sb="12" eb="14">
      <t>カイスウ</t>
    </rPh>
    <rPh sb="15" eb="17">
      <t>ジョウキョウ</t>
    </rPh>
    <rPh sb="18" eb="22">
      <t>トドウフケン</t>
    </rPh>
    <rPh sb="22" eb="23">
      <t>ベツ</t>
    </rPh>
    <rPh sb="24" eb="26">
      <t>ネンレイ</t>
    </rPh>
    <rPh sb="26" eb="28">
      <t>カイキュウ</t>
    </rPh>
    <rPh sb="28" eb="29">
      <t>ベツ</t>
    </rPh>
    <phoneticPr fontId="2"/>
  </si>
  <si>
    <t>令和５年秋開始接種の接種率の状況（都道府県別、年齢階級別）</t>
    <rPh sb="0" eb="2">
      <t>レイワ</t>
    </rPh>
    <rPh sb="3" eb="4">
      <t>ネン</t>
    </rPh>
    <rPh sb="4" eb="5">
      <t>アキ</t>
    </rPh>
    <rPh sb="5" eb="7">
      <t>カイシ</t>
    </rPh>
    <rPh sb="7" eb="9">
      <t>セッシュ</t>
    </rPh>
    <rPh sb="10" eb="13">
      <t>セッシュリツ</t>
    </rPh>
    <rPh sb="14" eb="16">
      <t>ジョウキョウ</t>
    </rPh>
    <rPh sb="17" eb="21">
      <t>トドウフケン</t>
    </rPh>
    <rPh sb="21" eb="22">
      <t>ベツ</t>
    </rPh>
    <rPh sb="23" eb="25">
      <t>ネンレイ</t>
    </rPh>
    <rPh sb="25" eb="27">
      <t>カイキュウ</t>
    </rPh>
    <rPh sb="27" eb="28">
      <t>ベツ</t>
    </rPh>
    <phoneticPr fontId="2"/>
  </si>
  <si>
    <t>注：年齢階級別人口は、総務省が公表している「令和５年住民基本台帳年齢階級別人口（市区町村別）」のうち、各市区町村の性別及び年代階級の数字を
　　集計したものを利用しており、その際、12歳～19歳人口は、10歳～14歳人口を5分の3したものに15歳～19歳人口を加えたものを使用している。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</si>
</sst>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Red]\-#,##0\ "/>
    <numFmt numFmtId="178" formatCode="#,##0_ "/>
    <numFmt numFmtId="179" formatCode="0.0%"/>
    <numFmt numFmtId="180" formatCode="\(m&quot;月&quot;d&quot;日&quot;&quot;公&quot;&quot;表&quot;&quot;時&quot;&quot;点&quot;\)"/>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6"/>
      <name val="游ゴシック"/>
      <family val="2"/>
      <charset val="128"/>
    </font>
    <font>
      <sz val="11"/>
      <name val="游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lignment vertical="center"/>
    </xf>
    <xf numFmtId="179" fontId="3" fillId="0" borderId="1" xfId="1" applyNumberFormat="1" applyFont="1" applyBorder="1">
      <alignment vertical="center"/>
    </xf>
    <xf numFmtId="10" fontId="3" fillId="0" borderId="0" xfId="1" applyNumberFormat="1" applyFont="1" applyBorder="1">
      <alignment vertical="center"/>
    </xf>
    <xf numFmtId="176" fontId="3" fillId="0" borderId="1" xfId="0" applyNumberFormat="1" applyFont="1" applyBorder="1">
      <alignment vertical="center"/>
    </xf>
    <xf numFmtId="180" fontId="3" fillId="0" borderId="0" xfId="0" applyNumberFormat="1" applyFont="1" applyAlignment="1">
      <alignment vertical="center"/>
    </xf>
    <xf numFmtId="179" fontId="3" fillId="0" borderId="1" xfId="0" applyNumberFormat="1" applyFont="1" applyBorder="1">
      <alignment vertical="center"/>
    </xf>
    <xf numFmtId="178" fontId="3" fillId="0" borderId="1" xfId="0" applyNumberFormat="1" applyFont="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177" fontId="3" fillId="0" borderId="1" xfId="2" applyNumberFormat="1" applyFont="1" applyBorder="1" applyAlignment="1">
      <alignment vertical="center"/>
    </xf>
    <xf numFmtId="179" fontId="3" fillId="0" borderId="1" xfId="1" applyNumberFormat="1" applyFont="1" applyBorder="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lignment vertical="center"/>
    </xf>
    <xf numFmtId="0" fontId="5" fillId="0" borderId="0" xfId="0" applyFont="1" applyAlignment="1">
      <alignment horizontal="left" vertical="center"/>
    </xf>
    <xf numFmtId="38" fontId="5" fillId="0" borderId="0" xfId="2" applyFont="1" applyFill="1" applyBorder="1" applyAlignment="1">
      <alignment horizontal="left" vertical="center"/>
    </xf>
    <xf numFmtId="14" fontId="5" fillId="0" borderId="0" xfId="0" applyNumberFormat="1"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177" fontId="5" fillId="0" borderId="1" xfId="2" applyNumberFormat="1" applyFont="1" applyFill="1" applyBorder="1" applyAlignment="1">
      <alignment vertical="center"/>
    </xf>
    <xf numFmtId="0" fontId="5" fillId="0" borderId="1" xfId="0" applyFont="1" applyBorder="1" applyAlignment="1">
      <alignment horizontal="left" vertical="center"/>
    </xf>
    <xf numFmtId="176" fontId="5" fillId="0" borderId="1" xfId="2" applyNumberFormat="1" applyFont="1" applyFill="1" applyBorder="1" applyAlignment="1">
      <alignment vertical="center"/>
    </xf>
    <xf numFmtId="10" fontId="5" fillId="0" borderId="1" xfId="2" applyNumberFormat="1" applyFont="1" applyFill="1" applyBorder="1" applyAlignment="1">
      <alignment vertical="center"/>
    </xf>
    <xf numFmtId="10" fontId="3" fillId="0" borderId="1" xfId="0" applyNumberFormat="1" applyFont="1" applyBorder="1">
      <alignment vertical="center"/>
    </xf>
    <xf numFmtId="0" fontId="5" fillId="2" borderId="0" xfId="0" applyFont="1" applyFill="1">
      <alignment vertical="center"/>
    </xf>
    <xf numFmtId="0" fontId="3" fillId="2" borderId="0" xfId="0" applyFont="1" applyFill="1">
      <alignment vertical="center"/>
    </xf>
    <xf numFmtId="0" fontId="5" fillId="2" borderId="0" xfId="0" applyFont="1" applyFill="1" applyAlignment="1">
      <alignment horizontal="left" vertical="center"/>
    </xf>
    <xf numFmtId="38" fontId="5" fillId="2" borderId="0" xfId="2" applyFont="1" applyFill="1" applyBorder="1" applyAlignment="1">
      <alignment horizontal="left" vertical="center"/>
    </xf>
    <xf numFmtId="14" fontId="5" fillId="2" borderId="0" xfId="0" applyNumberFormat="1" applyFont="1" applyFill="1" applyAlignment="1">
      <alignment horizontal="left" vertical="center"/>
    </xf>
    <xf numFmtId="0" fontId="5" fillId="2" borderId="0" xfId="0" applyFont="1" applyFill="1" applyAlignment="1">
      <alignment horizontal="center" vertical="center"/>
    </xf>
    <xf numFmtId="38" fontId="5" fillId="2" borderId="0" xfId="2" applyFont="1" applyFill="1" applyBorder="1" applyAlignment="1">
      <alignment horizontal="center" vertical="center"/>
    </xf>
    <xf numFmtId="178" fontId="5" fillId="2" borderId="0" xfId="0" applyNumberFormat="1" applyFont="1" applyFill="1">
      <alignment vertical="center"/>
    </xf>
    <xf numFmtId="0" fontId="5" fillId="2" borderId="0" xfId="0" applyFont="1" applyFill="1" applyAlignment="1">
      <alignment horizontal="right" vertical="center"/>
    </xf>
    <xf numFmtId="0" fontId="5" fillId="2" borderId="1" xfId="0" applyFont="1" applyFill="1" applyBorder="1">
      <alignment vertical="center"/>
    </xf>
    <xf numFmtId="38" fontId="5" fillId="2" borderId="1" xfId="2" applyFont="1" applyFill="1" applyBorder="1" applyAlignment="1">
      <alignment vertical="center"/>
    </xf>
    <xf numFmtId="0" fontId="5" fillId="2" borderId="1" xfId="0" applyFont="1" applyFill="1" applyBorder="1" applyAlignment="1">
      <alignment horizontal="right" vertical="center"/>
    </xf>
    <xf numFmtId="177" fontId="5" fillId="2" borderId="1" xfId="2" applyNumberFormat="1" applyFont="1" applyFill="1" applyBorder="1" applyAlignment="1">
      <alignment vertical="center"/>
    </xf>
    <xf numFmtId="10" fontId="5" fillId="2" borderId="1" xfId="2" applyNumberFormat="1" applyFont="1" applyFill="1" applyBorder="1" applyAlignment="1">
      <alignment vertical="center"/>
    </xf>
    <xf numFmtId="0" fontId="5" fillId="2" borderId="1" xfId="0" applyFont="1" applyFill="1" applyBorder="1" applyAlignment="1">
      <alignment horizontal="left" vertical="center"/>
    </xf>
    <xf numFmtId="0" fontId="3" fillId="2" borderId="0" xfId="0" applyFont="1" applyFill="1" applyAlignment="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lignment vertical="center"/>
    </xf>
    <xf numFmtId="177" fontId="3" fillId="0" borderId="1" xfId="2" applyNumberFormat="1" applyFont="1" applyFill="1" applyBorder="1" applyAlignment="1">
      <alignment vertical="center"/>
    </xf>
    <xf numFmtId="180" fontId="3" fillId="0" borderId="4" xfId="0" applyNumberFormat="1"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vertical="center" wrapText="1"/>
    </xf>
    <xf numFmtId="180" fontId="3" fillId="0" borderId="0" xfId="0" applyNumberFormat="1" applyFont="1" applyAlignment="1">
      <alignment horizontal="right" vertical="center"/>
    </xf>
    <xf numFmtId="180" fontId="3" fillId="0" borderId="4" xfId="0" applyNumberFormat="1" applyFont="1" applyBorder="1" applyAlignment="1">
      <alignment horizontal="right" vertical="center"/>
    </xf>
    <xf numFmtId="0" fontId="3" fillId="2" borderId="0" xfId="0" applyFont="1" applyFill="1" applyAlignment="1">
      <alignment vertical="center"/>
    </xf>
    <xf numFmtId="0" fontId="5" fillId="2" borderId="0" xfId="0" applyFont="1" applyFill="1" applyAlignment="1">
      <alignment horizontal="left" vertical="center"/>
    </xf>
    <xf numFmtId="180" fontId="5" fillId="2" borderId="0" xfId="0" applyNumberFormat="1" applyFont="1" applyFill="1" applyAlignment="1">
      <alignment horizontal="right" vertical="center"/>
    </xf>
    <xf numFmtId="0" fontId="5" fillId="2" borderId="1" xfId="0" applyFont="1" applyFill="1" applyBorder="1" applyAlignment="1">
      <alignment horizontal="center" vertical="center"/>
    </xf>
    <xf numFmtId="38" fontId="5" fillId="2" borderId="1" xfId="2" applyFont="1" applyFill="1" applyBorder="1" applyAlignment="1">
      <alignment horizontal="center" vertical="center" wrapText="1"/>
    </xf>
    <xf numFmtId="38" fontId="5" fillId="2" borderId="2" xfId="2" applyFont="1" applyFill="1" applyBorder="1" applyAlignment="1">
      <alignment vertical="center"/>
    </xf>
    <xf numFmtId="38" fontId="5" fillId="2" borderId="3" xfId="2" applyFont="1" applyFill="1" applyBorder="1" applyAlignment="1">
      <alignment vertical="center"/>
    </xf>
    <xf numFmtId="0" fontId="3" fillId="0" borderId="0" xfId="0" applyFont="1" applyFill="1" applyAlignment="1">
      <alignment vertical="center" wrapText="1"/>
    </xf>
    <xf numFmtId="180" fontId="3" fillId="0" borderId="0" xfId="0" applyNumberFormat="1" applyFont="1" applyFill="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
  <sheetViews>
    <sheetView tabSelected="1" view="pageBreakPreview" zoomScaleNormal="100" zoomScaleSheetLayoutView="100" workbookViewId="0"/>
  </sheetViews>
  <sheetFormatPr defaultColWidth="9" defaultRowHeight="18.75" x14ac:dyDescent="0.4"/>
  <cols>
    <col min="1" max="1" width="21.125" style="2" customWidth="1"/>
    <col min="2" max="2" width="11.625" style="1" customWidth="1"/>
    <col min="3" max="3" width="10.625" style="2" customWidth="1"/>
    <col min="4" max="7" width="11.625" style="2" bestFit="1" customWidth="1"/>
    <col min="8" max="9" width="10.625" style="2" customWidth="1"/>
    <col min="10" max="10" width="11.625" style="2" bestFit="1" customWidth="1"/>
    <col min="11" max="12" width="10.625" style="2" customWidth="1"/>
    <col min="13" max="13" width="9.875" style="2" customWidth="1"/>
    <col min="14" max="14" width="8.75" style="2" customWidth="1"/>
    <col min="15" max="16384" width="9" style="2"/>
  </cols>
  <sheetData>
    <row r="1" spans="1:14" x14ac:dyDescent="0.4">
      <c r="A1" s="2" t="s">
        <v>0</v>
      </c>
    </row>
    <row r="3" spans="1:14" x14ac:dyDescent="0.4">
      <c r="A3" s="2" t="s">
        <v>1</v>
      </c>
      <c r="B3" s="2"/>
      <c r="K3" s="7"/>
      <c r="L3" s="49">
        <v>45383</v>
      </c>
      <c r="M3" s="49"/>
      <c r="N3" s="7"/>
    </row>
    <row r="4" spans="1:14" x14ac:dyDescent="0.4">
      <c r="A4" s="3"/>
      <c r="B4" s="3" t="s">
        <v>80</v>
      </c>
      <c r="C4" s="3" t="s">
        <v>2</v>
      </c>
      <c r="D4" s="3" t="s">
        <v>3</v>
      </c>
      <c r="E4" s="3" t="s">
        <v>4</v>
      </c>
      <c r="F4" s="3" t="s">
        <v>5</v>
      </c>
      <c r="G4" s="3" t="s">
        <v>6</v>
      </c>
      <c r="H4" s="3" t="s">
        <v>7</v>
      </c>
      <c r="I4" s="3" t="s">
        <v>8</v>
      </c>
      <c r="J4" s="3" t="s">
        <v>9</v>
      </c>
      <c r="K4" s="3" t="s">
        <v>10</v>
      </c>
      <c r="L4" s="3" t="s">
        <v>11</v>
      </c>
      <c r="M4" s="3" t="s">
        <v>12</v>
      </c>
    </row>
    <row r="5" spans="1:14" x14ac:dyDescent="0.4">
      <c r="A5" s="3" t="s">
        <v>13</v>
      </c>
      <c r="B5" s="8">
        <v>0.15842084429387482</v>
      </c>
      <c r="C5" s="4">
        <v>0.66228921632794679</v>
      </c>
      <c r="D5" s="4">
        <v>0.80656589352382635</v>
      </c>
      <c r="E5" s="4">
        <v>0.80565105099918732</v>
      </c>
      <c r="F5" s="4">
        <v>0.82568144593135118</v>
      </c>
      <c r="G5" s="4">
        <v>0.91119433256509474</v>
      </c>
      <c r="H5" s="4">
        <v>0.91745384208846648</v>
      </c>
      <c r="I5" s="4">
        <v>0.90988017088169748</v>
      </c>
      <c r="J5" s="4">
        <v>0.93463936042479767</v>
      </c>
      <c r="K5" s="4">
        <v>0.98904755925191423</v>
      </c>
      <c r="L5" s="4">
        <v>1.0193826995849768</v>
      </c>
      <c r="M5" s="4">
        <v>1.0948753462603877</v>
      </c>
    </row>
    <row r="6" spans="1:14" x14ac:dyDescent="0.4">
      <c r="A6" s="3" t="s">
        <v>14</v>
      </c>
      <c r="B6" s="8">
        <v>0.15288918625555725</v>
      </c>
      <c r="C6" s="4">
        <v>0.65522485780920414</v>
      </c>
      <c r="D6" s="4">
        <v>0.8002364308042057</v>
      </c>
      <c r="E6" s="4">
        <v>0.80063685558490372</v>
      </c>
      <c r="F6" s="4">
        <v>0.82198090306337757</v>
      </c>
      <c r="G6" s="4">
        <v>0.90856300412126523</v>
      </c>
      <c r="H6" s="4">
        <v>0.91564825881376222</v>
      </c>
      <c r="I6" s="4">
        <v>0.90830331998227742</v>
      </c>
      <c r="J6" s="4">
        <v>0.93296051975191963</v>
      </c>
      <c r="K6" s="4">
        <v>0.98643645529093793</v>
      </c>
      <c r="L6" s="4">
        <v>1.0151087178094722</v>
      </c>
      <c r="M6" s="4">
        <v>1.0865310385541074</v>
      </c>
    </row>
    <row r="7" spans="1:14" x14ac:dyDescent="0.4">
      <c r="A7" s="3" t="s">
        <v>70</v>
      </c>
      <c r="B7" s="4">
        <v>7.7243349957572538E-2</v>
      </c>
      <c r="C7" s="4">
        <v>0.4147250419313942</v>
      </c>
      <c r="D7" s="4">
        <v>0.55855444826606304</v>
      </c>
      <c r="E7" s="4">
        <v>0.58444673641551725</v>
      </c>
      <c r="F7" s="4">
        <v>0.64293328946521422</v>
      </c>
      <c r="G7" s="4">
        <v>0.78993435188825933</v>
      </c>
      <c r="H7" s="4">
        <v>0.85173481958307928</v>
      </c>
      <c r="I7" s="4">
        <v>0.86947660664265058</v>
      </c>
      <c r="J7" s="4">
        <v>0.90779425143131809</v>
      </c>
      <c r="K7" s="4">
        <v>0.96064544945068697</v>
      </c>
      <c r="L7" s="4">
        <v>0.98151999484174612</v>
      </c>
      <c r="M7" s="4">
        <v>1.0357386131420008</v>
      </c>
    </row>
    <row r="8" spans="1:14" x14ac:dyDescent="0.4">
      <c r="C8" s="5"/>
      <c r="D8" s="5"/>
      <c r="E8" s="5"/>
      <c r="F8" s="5"/>
      <c r="G8" s="5"/>
      <c r="H8" s="5"/>
      <c r="I8" s="5"/>
      <c r="J8" s="5"/>
      <c r="K8" s="5"/>
      <c r="L8" s="5"/>
      <c r="M8" s="5"/>
    </row>
    <row r="9" spans="1:14" x14ac:dyDescent="0.4">
      <c r="A9" s="2" t="s">
        <v>15</v>
      </c>
      <c r="C9" s="5"/>
      <c r="D9" s="5"/>
      <c r="E9" s="5"/>
      <c r="F9" s="5"/>
      <c r="G9" s="5"/>
      <c r="H9" s="5"/>
      <c r="I9" s="5"/>
      <c r="J9" s="5"/>
      <c r="K9" s="5"/>
      <c r="L9" s="5"/>
      <c r="M9" s="5"/>
    </row>
    <row r="10" spans="1:14" x14ac:dyDescent="0.4">
      <c r="A10" s="3"/>
      <c r="B10" s="3" t="s">
        <v>80</v>
      </c>
      <c r="C10" s="3" t="s">
        <v>2</v>
      </c>
      <c r="D10" s="3" t="s">
        <v>3</v>
      </c>
      <c r="E10" s="3" t="s">
        <v>4</v>
      </c>
      <c r="F10" s="3" t="s">
        <v>5</v>
      </c>
      <c r="G10" s="3" t="s">
        <v>6</v>
      </c>
      <c r="H10" s="3" t="s">
        <v>7</v>
      </c>
      <c r="I10" s="3" t="s">
        <v>8</v>
      </c>
      <c r="J10" s="3" t="s">
        <v>9</v>
      </c>
      <c r="K10" s="3" t="s">
        <v>10</v>
      </c>
      <c r="L10" s="3" t="s">
        <v>11</v>
      </c>
      <c r="M10" s="3" t="s">
        <v>12</v>
      </c>
    </row>
    <row r="11" spans="1:14" x14ac:dyDescent="0.4">
      <c r="A11" s="3" t="s">
        <v>16</v>
      </c>
      <c r="B11" s="9">
        <v>7209954</v>
      </c>
      <c r="C11" s="6">
        <v>8831092</v>
      </c>
      <c r="D11" s="6">
        <v>12756375</v>
      </c>
      <c r="E11" s="6">
        <v>13815377</v>
      </c>
      <c r="F11" s="6">
        <v>17476625</v>
      </c>
      <c r="G11" s="6">
        <v>17690684</v>
      </c>
      <c r="H11" s="6">
        <v>7460747</v>
      </c>
      <c r="I11" s="6">
        <v>7445853</v>
      </c>
      <c r="J11" s="6">
        <v>16277304</v>
      </c>
      <c r="K11" s="6">
        <v>9580239</v>
      </c>
      <c r="L11" s="6">
        <v>2496969</v>
      </c>
      <c r="M11" s="6">
        <v>88084</v>
      </c>
    </row>
    <row r="12" spans="1:14" x14ac:dyDescent="0.4">
      <c r="A12" s="3" t="s">
        <v>13</v>
      </c>
      <c r="B12" s="9">
        <v>1142207</v>
      </c>
      <c r="C12" s="6">
        <v>5848737</v>
      </c>
      <c r="D12" s="6">
        <v>10288857</v>
      </c>
      <c r="E12" s="6">
        <v>11130373</v>
      </c>
      <c r="F12" s="6">
        <v>14430125</v>
      </c>
      <c r="G12" s="6">
        <v>16119651</v>
      </c>
      <c r="H12" s="6">
        <v>6844891</v>
      </c>
      <c r="I12" s="6">
        <v>6774834</v>
      </c>
      <c r="J12" s="6">
        <v>15213409</v>
      </c>
      <c r="K12" s="6">
        <v>9475312</v>
      </c>
      <c r="L12" s="6">
        <v>2545367</v>
      </c>
      <c r="M12" s="6">
        <v>96441</v>
      </c>
    </row>
    <row r="13" spans="1:14" x14ac:dyDescent="0.4">
      <c r="A13" s="3" t="s">
        <v>14</v>
      </c>
      <c r="B13" s="9">
        <v>1102324</v>
      </c>
      <c r="C13" s="6">
        <v>5786351</v>
      </c>
      <c r="D13" s="6">
        <v>10208116</v>
      </c>
      <c r="E13" s="6">
        <v>11061100</v>
      </c>
      <c r="F13" s="6">
        <v>14365452</v>
      </c>
      <c r="G13" s="6">
        <v>16073101</v>
      </c>
      <c r="H13" s="6">
        <v>6831420</v>
      </c>
      <c r="I13" s="6">
        <v>6763093</v>
      </c>
      <c r="J13" s="6">
        <v>15186082</v>
      </c>
      <c r="K13" s="6">
        <v>9450297</v>
      </c>
      <c r="L13" s="6">
        <v>2534695</v>
      </c>
      <c r="M13" s="6">
        <v>95706</v>
      </c>
    </row>
    <row r="14" spans="1:14" x14ac:dyDescent="0.4">
      <c r="A14" s="3" t="s">
        <v>70</v>
      </c>
      <c r="B14" s="9">
        <v>556921</v>
      </c>
      <c r="C14" s="6">
        <v>3662475</v>
      </c>
      <c r="D14" s="6">
        <v>7125130</v>
      </c>
      <c r="E14" s="6">
        <v>8074352</v>
      </c>
      <c r="F14" s="6">
        <v>11236304</v>
      </c>
      <c r="G14" s="6">
        <v>13974479</v>
      </c>
      <c r="H14" s="6">
        <v>6354578</v>
      </c>
      <c r="I14" s="6">
        <v>6473995</v>
      </c>
      <c r="J14" s="6">
        <v>14776443</v>
      </c>
      <c r="K14" s="6">
        <v>9203213</v>
      </c>
      <c r="L14" s="6">
        <v>2450825</v>
      </c>
      <c r="M14" s="6">
        <v>91232</v>
      </c>
    </row>
    <row r="16" spans="1:14" ht="71.849999999999994" customHeight="1" x14ac:dyDescent="0.4">
      <c r="A16" s="50" t="s">
        <v>71</v>
      </c>
      <c r="B16" s="50"/>
      <c r="C16" s="50"/>
      <c r="D16" s="50"/>
      <c r="E16" s="50"/>
      <c r="F16" s="50"/>
      <c r="G16" s="50"/>
      <c r="H16" s="50"/>
      <c r="I16" s="50"/>
      <c r="J16" s="50"/>
      <c r="K16" s="50"/>
      <c r="L16" s="50"/>
      <c r="M16" s="50"/>
    </row>
    <row r="17" spans="1:13" ht="19.5" customHeight="1" x14ac:dyDescent="0.4">
      <c r="A17" s="50" t="s">
        <v>17</v>
      </c>
      <c r="B17" s="50"/>
      <c r="C17" s="50"/>
      <c r="D17" s="50"/>
      <c r="E17" s="50"/>
      <c r="F17" s="50"/>
      <c r="G17" s="50"/>
      <c r="H17" s="50"/>
      <c r="I17" s="50"/>
      <c r="J17" s="50"/>
      <c r="K17" s="50"/>
      <c r="L17" s="50"/>
      <c r="M17" s="50"/>
    </row>
    <row r="18" spans="1:13" ht="66" customHeight="1" x14ac:dyDescent="0.4">
      <c r="A18" s="50" t="s">
        <v>89</v>
      </c>
      <c r="B18" s="50"/>
      <c r="C18" s="50"/>
      <c r="D18" s="50"/>
      <c r="E18" s="50"/>
      <c r="F18" s="50"/>
      <c r="G18" s="50"/>
      <c r="H18" s="50"/>
      <c r="I18" s="50"/>
      <c r="J18" s="50"/>
      <c r="K18" s="50"/>
      <c r="L18" s="50"/>
      <c r="M18" s="50"/>
    </row>
    <row r="19" spans="1:13" ht="48" customHeight="1" x14ac:dyDescent="0.4">
      <c r="A19" s="51" t="s">
        <v>88</v>
      </c>
      <c r="B19" s="51"/>
      <c r="C19" s="51"/>
      <c r="D19" s="51"/>
      <c r="E19" s="51"/>
      <c r="F19" s="51"/>
      <c r="G19" s="51"/>
      <c r="H19" s="51"/>
      <c r="I19" s="51"/>
      <c r="J19" s="51"/>
      <c r="K19" s="51"/>
      <c r="L19" s="51"/>
      <c r="M19" s="51"/>
    </row>
    <row r="20" spans="1:13" x14ac:dyDescent="0.4">
      <c r="B20" s="2"/>
    </row>
    <row r="21" spans="1:13" x14ac:dyDescent="0.4">
      <c r="B21" s="2"/>
    </row>
    <row r="22" spans="1:13" x14ac:dyDescent="0.4">
      <c r="B22" s="2"/>
    </row>
    <row r="23" spans="1:13" x14ac:dyDescent="0.4">
      <c r="B23" s="2"/>
    </row>
  </sheetData>
  <mergeCells count="5">
    <mergeCell ref="L3:M3"/>
    <mergeCell ref="A17:M17"/>
    <mergeCell ref="A18:M18"/>
    <mergeCell ref="A16:M16"/>
    <mergeCell ref="A19:M19"/>
  </mergeCells>
  <phoneticPr fontId="2"/>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9"/>
  <sheetViews>
    <sheetView view="pageBreakPreview" zoomScaleNormal="100" zoomScaleSheetLayoutView="100" workbookViewId="0"/>
  </sheetViews>
  <sheetFormatPr defaultColWidth="9" defaultRowHeight="18.75" x14ac:dyDescent="0.4"/>
  <cols>
    <col min="1" max="1" width="11.625" style="2" customWidth="1"/>
    <col min="2" max="2" width="14.125" style="2" customWidth="1"/>
    <col min="3" max="3" width="10.625" style="1" customWidth="1"/>
    <col min="4" max="13" width="10.625" style="2" customWidth="1"/>
    <col min="14" max="16384" width="9" style="2"/>
  </cols>
  <sheetData>
    <row r="1" spans="1:13" x14ac:dyDescent="0.4">
      <c r="A1" s="2" t="s">
        <v>18</v>
      </c>
    </row>
    <row r="3" spans="1:13" x14ac:dyDescent="0.4">
      <c r="A3" s="2" t="s">
        <v>15</v>
      </c>
      <c r="C3" s="2"/>
      <c r="L3" s="54">
        <f>全国!L3</f>
        <v>45383</v>
      </c>
      <c r="M3" s="54"/>
    </row>
    <row r="4" spans="1:13" x14ac:dyDescent="0.4">
      <c r="A4" s="10"/>
      <c r="B4" s="11"/>
      <c r="C4" s="3" t="s">
        <v>2</v>
      </c>
      <c r="D4" s="3" t="s">
        <v>3</v>
      </c>
      <c r="E4" s="3" t="s">
        <v>4</v>
      </c>
      <c r="F4" s="3" t="s">
        <v>5</v>
      </c>
      <c r="G4" s="3" t="s">
        <v>6</v>
      </c>
      <c r="H4" s="3" t="s">
        <v>7</v>
      </c>
      <c r="I4" s="3" t="s">
        <v>8</v>
      </c>
      <c r="J4" s="3" t="s">
        <v>9</v>
      </c>
      <c r="K4" s="3" t="s">
        <v>10</v>
      </c>
      <c r="L4" s="3" t="s">
        <v>11</v>
      </c>
      <c r="M4" s="3" t="s">
        <v>12</v>
      </c>
    </row>
    <row r="5" spans="1:13" x14ac:dyDescent="0.4">
      <c r="A5" s="3" t="s">
        <v>19</v>
      </c>
      <c r="B5" s="3" t="s">
        <v>13</v>
      </c>
      <c r="C5" s="12">
        <v>224823</v>
      </c>
      <c r="D5" s="12">
        <v>382961</v>
      </c>
      <c r="E5" s="12">
        <v>419038</v>
      </c>
      <c r="F5" s="12">
        <v>575186</v>
      </c>
      <c r="G5" s="12">
        <v>647401</v>
      </c>
      <c r="H5" s="12">
        <v>307277</v>
      </c>
      <c r="I5" s="12">
        <v>314848</v>
      </c>
      <c r="J5" s="12">
        <v>713199</v>
      </c>
      <c r="K5" s="12">
        <v>430397</v>
      </c>
      <c r="L5" s="12">
        <v>124636</v>
      </c>
      <c r="M5" s="12">
        <v>4899</v>
      </c>
    </row>
    <row r="6" spans="1:13" x14ac:dyDescent="0.4">
      <c r="A6" s="3" t="s">
        <v>19</v>
      </c>
      <c r="B6" s="3" t="s">
        <v>14</v>
      </c>
      <c r="C6" s="12">
        <v>222566</v>
      </c>
      <c r="D6" s="12">
        <v>379988</v>
      </c>
      <c r="E6" s="12">
        <v>416389</v>
      </c>
      <c r="F6" s="12">
        <v>572375</v>
      </c>
      <c r="G6" s="12">
        <v>645331</v>
      </c>
      <c r="H6" s="12">
        <v>306599</v>
      </c>
      <c r="I6" s="12">
        <v>314253</v>
      </c>
      <c r="J6" s="12">
        <v>711858</v>
      </c>
      <c r="K6" s="12">
        <v>429204</v>
      </c>
      <c r="L6" s="12">
        <v>124148</v>
      </c>
      <c r="M6" s="12">
        <v>4861</v>
      </c>
    </row>
    <row r="7" spans="1:13" x14ac:dyDescent="0.4">
      <c r="A7" s="3" t="s">
        <v>19</v>
      </c>
      <c r="B7" s="3" t="s">
        <v>70</v>
      </c>
      <c r="C7" s="12">
        <v>146924</v>
      </c>
      <c r="D7" s="12">
        <v>270362</v>
      </c>
      <c r="E7" s="12">
        <v>310537</v>
      </c>
      <c r="F7" s="12">
        <v>454614</v>
      </c>
      <c r="G7" s="12">
        <v>564534</v>
      </c>
      <c r="H7" s="12">
        <v>285737</v>
      </c>
      <c r="I7" s="12">
        <v>301142</v>
      </c>
      <c r="J7" s="12">
        <v>692183</v>
      </c>
      <c r="K7" s="12">
        <v>417350</v>
      </c>
      <c r="L7" s="12">
        <v>119867</v>
      </c>
      <c r="M7" s="12">
        <v>4648</v>
      </c>
    </row>
    <row r="8" spans="1:13" x14ac:dyDescent="0.4">
      <c r="A8" s="3" t="s">
        <v>20</v>
      </c>
      <c r="B8" s="3" t="s">
        <v>13</v>
      </c>
      <c r="C8" s="12">
        <v>63609</v>
      </c>
      <c r="D8" s="12">
        <v>86031</v>
      </c>
      <c r="E8" s="12">
        <v>94410</v>
      </c>
      <c r="F8" s="12">
        <v>133897</v>
      </c>
      <c r="G8" s="12">
        <v>154558</v>
      </c>
      <c r="H8" s="12">
        <v>80015</v>
      </c>
      <c r="I8" s="12">
        <v>85869</v>
      </c>
      <c r="J8" s="12">
        <v>176492</v>
      </c>
      <c r="K8" s="12">
        <v>106911</v>
      </c>
      <c r="L8" s="12">
        <v>30511</v>
      </c>
      <c r="M8" s="12">
        <v>950</v>
      </c>
    </row>
    <row r="9" spans="1:13" x14ac:dyDescent="0.4">
      <c r="A9" s="3" t="s">
        <v>20</v>
      </c>
      <c r="B9" s="3" t="s">
        <v>14</v>
      </c>
      <c r="C9" s="12">
        <v>63141</v>
      </c>
      <c r="D9" s="12">
        <v>85615</v>
      </c>
      <c r="E9" s="12">
        <v>93912</v>
      </c>
      <c r="F9" s="12">
        <v>133431</v>
      </c>
      <c r="G9" s="12">
        <v>154182</v>
      </c>
      <c r="H9" s="12">
        <v>79893</v>
      </c>
      <c r="I9" s="12">
        <v>85727</v>
      </c>
      <c r="J9" s="12">
        <v>176143</v>
      </c>
      <c r="K9" s="12">
        <v>106572</v>
      </c>
      <c r="L9" s="12">
        <v>30369</v>
      </c>
      <c r="M9" s="12">
        <v>944</v>
      </c>
    </row>
    <row r="10" spans="1:13" x14ac:dyDescent="0.4">
      <c r="A10" s="3" t="s">
        <v>20</v>
      </c>
      <c r="B10" s="3" t="s">
        <v>70</v>
      </c>
      <c r="C10" s="12">
        <v>46788</v>
      </c>
      <c r="D10" s="12">
        <v>64432</v>
      </c>
      <c r="E10" s="12">
        <v>74297</v>
      </c>
      <c r="F10" s="12">
        <v>111699</v>
      </c>
      <c r="G10" s="12">
        <v>139416</v>
      </c>
      <c r="H10" s="12">
        <v>75507</v>
      </c>
      <c r="I10" s="12">
        <v>82574</v>
      </c>
      <c r="J10" s="12">
        <v>171523</v>
      </c>
      <c r="K10" s="12">
        <v>103330</v>
      </c>
      <c r="L10" s="12">
        <v>29173</v>
      </c>
      <c r="M10" s="12">
        <v>900</v>
      </c>
    </row>
    <row r="11" spans="1:13" x14ac:dyDescent="0.4">
      <c r="A11" s="3" t="s">
        <v>21</v>
      </c>
      <c r="B11" s="3" t="s">
        <v>13</v>
      </c>
      <c r="C11" s="12">
        <v>65834</v>
      </c>
      <c r="D11" s="12">
        <v>86376</v>
      </c>
      <c r="E11" s="12">
        <v>95944</v>
      </c>
      <c r="F11" s="12">
        <v>133679</v>
      </c>
      <c r="G11" s="12">
        <v>146029</v>
      </c>
      <c r="H11" s="12">
        <v>75754</v>
      </c>
      <c r="I11" s="12">
        <v>82308</v>
      </c>
      <c r="J11" s="12">
        <v>166656</v>
      </c>
      <c r="K11" s="12">
        <v>107765</v>
      </c>
      <c r="L11" s="12">
        <v>33864</v>
      </c>
      <c r="M11" s="12">
        <v>1109</v>
      </c>
    </row>
    <row r="12" spans="1:13" x14ac:dyDescent="0.4">
      <c r="A12" s="3" t="s">
        <v>21</v>
      </c>
      <c r="B12" s="3" t="s">
        <v>14</v>
      </c>
      <c r="C12" s="12">
        <v>65244</v>
      </c>
      <c r="D12" s="12">
        <v>85915</v>
      </c>
      <c r="E12" s="12">
        <v>95375</v>
      </c>
      <c r="F12" s="12">
        <v>133090</v>
      </c>
      <c r="G12" s="12">
        <v>145705</v>
      </c>
      <c r="H12" s="12">
        <v>75627</v>
      </c>
      <c r="I12" s="12">
        <v>82171</v>
      </c>
      <c r="J12" s="12">
        <v>166397</v>
      </c>
      <c r="K12" s="12">
        <v>107486</v>
      </c>
      <c r="L12" s="12">
        <v>33717</v>
      </c>
      <c r="M12" s="12">
        <v>1106</v>
      </c>
    </row>
    <row r="13" spans="1:13" x14ac:dyDescent="0.4">
      <c r="A13" s="3" t="s">
        <v>21</v>
      </c>
      <c r="B13" s="3" t="s">
        <v>70</v>
      </c>
      <c r="C13" s="12">
        <v>50050</v>
      </c>
      <c r="D13" s="12">
        <v>64772</v>
      </c>
      <c r="E13" s="12">
        <v>75364</v>
      </c>
      <c r="F13" s="12">
        <v>112122</v>
      </c>
      <c r="G13" s="12">
        <v>132464</v>
      </c>
      <c r="H13" s="12">
        <v>72253</v>
      </c>
      <c r="I13" s="12">
        <v>79896</v>
      </c>
      <c r="J13" s="12">
        <v>163289</v>
      </c>
      <c r="K13" s="12">
        <v>105096</v>
      </c>
      <c r="L13" s="12">
        <v>32774</v>
      </c>
      <c r="M13" s="12">
        <v>1049</v>
      </c>
    </row>
    <row r="14" spans="1:13" x14ac:dyDescent="0.4">
      <c r="A14" s="3" t="s">
        <v>22</v>
      </c>
      <c r="B14" s="3" t="s">
        <v>13</v>
      </c>
      <c r="C14" s="12">
        <v>117202</v>
      </c>
      <c r="D14" s="12">
        <v>190452</v>
      </c>
      <c r="E14" s="12">
        <v>208356</v>
      </c>
      <c r="F14" s="12">
        <v>275343</v>
      </c>
      <c r="G14" s="12">
        <v>279080</v>
      </c>
      <c r="H14" s="12">
        <v>129847</v>
      </c>
      <c r="I14" s="12">
        <v>138076</v>
      </c>
      <c r="J14" s="12">
        <v>280414</v>
      </c>
      <c r="K14" s="12">
        <v>162922</v>
      </c>
      <c r="L14" s="12">
        <v>48500</v>
      </c>
      <c r="M14" s="12">
        <v>1727</v>
      </c>
    </row>
    <row r="15" spans="1:13" x14ac:dyDescent="0.4">
      <c r="A15" s="3" t="s">
        <v>22</v>
      </c>
      <c r="B15" s="3" t="s">
        <v>14</v>
      </c>
      <c r="C15" s="12">
        <v>116422</v>
      </c>
      <c r="D15" s="12">
        <v>189509</v>
      </c>
      <c r="E15" s="12">
        <v>207382</v>
      </c>
      <c r="F15" s="12">
        <v>274230</v>
      </c>
      <c r="G15" s="12">
        <v>278348</v>
      </c>
      <c r="H15" s="12">
        <v>129601</v>
      </c>
      <c r="I15" s="12">
        <v>137850</v>
      </c>
      <c r="J15" s="12">
        <v>279884</v>
      </c>
      <c r="K15" s="12">
        <v>162417</v>
      </c>
      <c r="L15" s="12">
        <v>48252</v>
      </c>
      <c r="M15" s="12">
        <v>1709</v>
      </c>
    </row>
    <row r="16" spans="1:13" x14ac:dyDescent="0.4">
      <c r="A16" s="3" t="s">
        <v>22</v>
      </c>
      <c r="B16" s="3" t="s">
        <v>70</v>
      </c>
      <c r="C16" s="12">
        <v>78794</v>
      </c>
      <c r="D16" s="12">
        <v>135801</v>
      </c>
      <c r="E16" s="12">
        <v>154221</v>
      </c>
      <c r="F16" s="12">
        <v>220071</v>
      </c>
      <c r="G16" s="12">
        <v>246510</v>
      </c>
      <c r="H16" s="12">
        <v>122181</v>
      </c>
      <c r="I16" s="12">
        <v>133171</v>
      </c>
      <c r="J16" s="12">
        <v>273972</v>
      </c>
      <c r="K16" s="12">
        <v>158547</v>
      </c>
      <c r="L16" s="12">
        <v>46733</v>
      </c>
      <c r="M16" s="12">
        <v>1619</v>
      </c>
    </row>
    <row r="17" spans="1:13" x14ac:dyDescent="0.4">
      <c r="A17" s="3" t="s">
        <v>23</v>
      </c>
      <c r="B17" s="3" t="s">
        <v>13</v>
      </c>
      <c r="C17" s="12">
        <v>49983</v>
      </c>
      <c r="D17" s="12">
        <v>60973</v>
      </c>
      <c r="E17" s="12">
        <v>69514</v>
      </c>
      <c r="F17" s="12">
        <v>103808</v>
      </c>
      <c r="G17" s="12">
        <v>112676</v>
      </c>
      <c r="H17" s="12">
        <v>63141</v>
      </c>
      <c r="I17" s="12">
        <v>71305</v>
      </c>
      <c r="J17" s="12">
        <v>146534</v>
      </c>
      <c r="K17" s="12">
        <v>93480</v>
      </c>
      <c r="L17" s="12">
        <v>30597</v>
      </c>
      <c r="M17" s="12">
        <v>883</v>
      </c>
    </row>
    <row r="18" spans="1:13" x14ac:dyDescent="0.4">
      <c r="A18" s="3" t="s">
        <v>23</v>
      </c>
      <c r="B18" s="3" t="s">
        <v>14</v>
      </c>
      <c r="C18" s="12">
        <v>49689</v>
      </c>
      <c r="D18" s="12">
        <v>60728</v>
      </c>
      <c r="E18" s="12">
        <v>69305</v>
      </c>
      <c r="F18" s="12">
        <v>103502</v>
      </c>
      <c r="G18" s="12">
        <v>112460</v>
      </c>
      <c r="H18" s="12">
        <v>63051</v>
      </c>
      <c r="I18" s="12">
        <v>71204</v>
      </c>
      <c r="J18" s="12">
        <v>146322</v>
      </c>
      <c r="K18" s="12">
        <v>93251</v>
      </c>
      <c r="L18" s="12">
        <v>30454</v>
      </c>
      <c r="M18" s="12">
        <v>879</v>
      </c>
    </row>
    <row r="19" spans="1:13" x14ac:dyDescent="0.4">
      <c r="A19" s="3" t="s">
        <v>23</v>
      </c>
      <c r="B19" s="3" t="s">
        <v>70</v>
      </c>
      <c r="C19" s="12">
        <v>39115</v>
      </c>
      <c r="D19" s="12">
        <v>46856</v>
      </c>
      <c r="E19" s="12">
        <v>56479</v>
      </c>
      <c r="F19" s="12">
        <v>89084</v>
      </c>
      <c r="G19" s="12">
        <v>103954</v>
      </c>
      <c r="H19" s="12">
        <v>60295</v>
      </c>
      <c r="I19" s="12">
        <v>69097</v>
      </c>
      <c r="J19" s="12">
        <v>143169</v>
      </c>
      <c r="K19" s="12">
        <v>90849</v>
      </c>
      <c r="L19" s="12">
        <v>29475</v>
      </c>
      <c r="M19" s="12">
        <v>844</v>
      </c>
    </row>
    <row r="20" spans="1:13" x14ac:dyDescent="0.4">
      <c r="A20" s="3" t="s">
        <v>24</v>
      </c>
      <c r="B20" s="3" t="s">
        <v>13</v>
      </c>
      <c r="C20" s="12">
        <v>60809</v>
      </c>
      <c r="D20" s="12">
        <v>76669</v>
      </c>
      <c r="E20" s="12">
        <v>84212</v>
      </c>
      <c r="F20" s="12">
        <v>116466</v>
      </c>
      <c r="G20" s="12">
        <v>122097</v>
      </c>
      <c r="H20" s="12">
        <v>65995</v>
      </c>
      <c r="I20" s="12">
        <v>72997</v>
      </c>
      <c r="J20" s="12">
        <v>149187</v>
      </c>
      <c r="K20" s="12">
        <v>92149</v>
      </c>
      <c r="L20" s="12">
        <v>31748</v>
      </c>
      <c r="M20" s="12">
        <v>1135</v>
      </c>
    </row>
    <row r="21" spans="1:13" x14ac:dyDescent="0.4">
      <c r="A21" s="3" t="s">
        <v>24</v>
      </c>
      <c r="B21" s="3" t="s">
        <v>14</v>
      </c>
      <c r="C21" s="12">
        <v>60495</v>
      </c>
      <c r="D21" s="12">
        <v>76385</v>
      </c>
      <c r="E21" s="12">
        <v>83916</v>
      </c>
      <c r="F21" s="12">
        <v>116104</v>
      </c>
      <c r="G21" s="12">
        <v>121860</v>
      </c>
      <c r="H21" s="12">
        <v>65888</v>
      </c>
      <c r="I21" s="12">
        <v>72902</v>
      </c>
      <c r="J21" s="12">
        <v>148963</v>
      </c>
      <c r="K21" s="12">
        <v>91923</v>
      </c>
      <c r="L21" s="12">
        <v>31633</v>
      </c>
      <c r="M21" s="12">
        <v>1129</v>
      </c>
    </row>
    <row r="22" spans="1:13" x14ac:dyDescent="0.4">
      <c r="A22" s="3" t="s">
        <v>24</v>
      </c>
      <c r="B22" s="3" t="s">
        <v>70</v>
      </c>
      <c r="C22" s="12">
        <v>46534</v>
      </c>
      <c r="D22" s="12">
        <v>58165</v>
      </c>
      <c r="E22" s="12">
        <v>67322</v>
      </c>
      <c r="F22" s="12">
        <v>98604</v>
      </c>
      <c r="G22" s="12">
        <v>111871</v>
      </c>
      <c r="H22" s="12">
        <v>63026</v>
      </c>
      <c r="I22" s="12">
        <v>70999</v>
      </c>
      <c r="J22" s="12">
        <v>146073</v>
      </c>
      <c r="K22" s="12">
        <v>89969</v>
      </c>
      <c r="L22" s="12">
        <v>30701</v>
      </c>
      <c r="M22" s="12">
        <v>1080</v>
      </c>
    </row>
    <row r="23" spans="1:13" x14ac:dyDescent="0.4">
      <c r="A23" s="3" t="s">
        <v>25</v>
      </c>
      <c r="B23" s="3" t="s">
        <v>13</v>
      </c>
      <c r="C23" s="12">
        <v>101966</v>
      </c>
      <c r="D23" s="12">
        <v>145738</v>
      </c>
      <c r="E23" s="12">
        <v>157712</v>
      </c>
      <c r="F23" s="12">
        <v>205243</v>
      </c>
      <c r="G23" s="12">
        <v>218812</v>
      </c>
      <c r="H23" s="12">
        <v>115326</v>
      </c>
      <c r="I23" s="12">
        <v>126104</v>
      </c>
      <c r="J23" s="12">
        <v>247510</v>
      </c>
      <c r="K23" s="12">
        <v>146171</v>
      </c>
      <c r="L23" s="12">
        <v>47986</v>
      </c>
      <c r="M23" s="12">
        <v>1757</v>
      </c>
    </row>
    <row r="24" spans="1:13" x14ac:dyDescent="0.4">
      <c r="A24" s="3" t="s">
        <v>25</v>
      </c>
      <c r="B24" s="3" t="s">
        <v>14</v>
      </c>
      <c r="C24" s="12">
        <v>101016</v>
      </c>
      <c r="D24" s="12">
        <v>144754</v>
      </c>
      <c r="E24" s="12">
        <v>156668</v>
      </c>
      <c r="F24" s="12">
        <v>204347</v>
      </c>
      <c r="G24" s="12">
        <v>218123</v>
      </c>
      <c r="H24" s="12">
        <v>115075</v>
      </c>
      <c r="I24" s="12">
        <v>125848</v>
      </c>
      <c r="J24" s="12">
        <v>246990</v>
      </c>
      <c r="K24" s="12">
        <v>145729</v>
      </c>
      <c r="L24" s="12">
        <v>47754</v>
      </c>
      <c r="M24" s="12">
        <v>1737</v>
      </c>
    </row>
    <row r="25" spans="1:13" x14ac:dyDescent="0.4">
      <c r="A25" s="3" t="s">
        <v>25</v>
      </c>
      <c r="B25" s="3" t="s">
        <v>70</v>
      </c>
      <c r="C25" s="12">
        <v>74405</v>
      </c>
      <c r="D25" s="12">
        <v>108156</v>
      </c>
      <c r="E25" s="12">
        <v>123168</v>
      </c>
      <c r="F25" s="12">
        <v>171259</v>
      </c>
      <c r="G25" s="12">
        <v>197246</v>
      </c>
      <c r="H25" s="12">
        <v>109184</v>
      </c>
      <c r="I25" s="12">
        <v>121886</v>
      </c>
      <c r="J25" s="12">
        <v>241698</v>
      </c>
      <c r="K25" s="12">
        <v>142289</v>
      </c>
      <c r="L25" s="12">
        <v>46120</v>
      </c>
      <c r="M25" s="12">
        <v>1639</v>
      </c>
    </row>
    <row r="26" spans="1:13" x14ac:dyDescent="0.4">
      <c r="A26" s="3" t="s">
        <v>26</v>
      </c>
      <c r="B26" s="3" t="s">
        <v>13</v>
      </c>
      <c r="C26" s="12">
        <v>155028</v>
      </c>
      <c r="D26" s="12">
        <v>239880</v>
      </c>
      <c r="E26" s="12">
        <v>255489</v>
      </c>
      <c r="F26" s="12">
        <v>337210</v>
      </c>
      <c r="G26" s="12">
        <v>369262</v>
      </c>
      <c r="H26" s="12">
        <v>160159</v>
      </c>
      <c r="I26" s="12">
        <v>171977</v>
      </c>
      <c r="J26" s="12">
        <v>376376</v>
      </c>
      <c r="K26" s="12">
        <v>215389</v>
      </c>
      <c r="L26" s="12">
        <v>53056</v>
      </c>
      <c r="M26" s="12">
        <v>1851</v>
      </c>
    </row>
    <row r="27" spans="1:13" x14ac:dyDescent="0.4">
      <c r="A27" s="3" t="s">
        <v>26</v>
      </c>
      <c r="B27" s="3" t="s">
        <v>14</v>
      </c>
      <c r="C27" s="12">
        <v>153664</v>
      </c>
      <c r="D27" s="12">
        <v>238438</v>
      </c>
      <c r="E27" s="12">
        <v>254096</v>
      </c>
      <c r="F27" s="12">
        <v>335949</v>
      </c>
      <c r="G27" s="12">
        <v>368349</v>
      </c>
      <c r="H27" s="12">
        <v>159869</v>
      </c>
      <c r="I27" s="12">
        <v>171707</v>
      </c>
      <c r="J27" s="12">
        <v>375764</v>
      </c>
      <c r="K27" s="12">
        <v>214927</v>
      </c>
      <c r="L27" s="12">
        <v>52877</v>
      </c>
      <c r="M27" s="12">
        <v>1840</v>
      </c>
    </row>
    <row r="28" spans="1:13" x14ac:dyDescent="0.4">
      <c r="A28" s="3" t="s">
        <v>26</v>
      </c>
      <c r="B28" s="3" t="s">
        <v>70</v>
      </c>
      <c r="C28" s="12">
        <v>107149</v>
      </c>
      <c r="D28" s="12">
        <v>173761</v>
      </c>
      <c r="E28" s="12">
        <v>193005</v>
      </c>
      <c r="F28" s="12">
        <v>274823</v>
      </c>
      <c r="G28" s="12">
        <v>329343</v>
      </c>
      <c r="H28" s="12">
        <v>151037</v>
      </c>
      <c r="I28" s="12">
        <v>165876</v>
      </c>
      <c r="J28" s="12">
        <v>367070</v>
      </c>
      <c r="K28" s="12">
        <v>209993</v>
      </c>
      <c r="L28" s="12">
        <v>51346</v>
      </c>
      <c r="M28" s="12">
        <v>1769</v>
      </c>
    </row>
    <row r="29" spans="1:13" x14ac:dyDescent="0.4">
      <c r="A29" s="3" t="s">
        <v>27</v>
      </c>
      <c r="B29" s="3" t="s">
        <v>13</v>
      </c>
      <c r="C29" s="12">
        <v>105172</v>
      </c>
      <c r="D29" s="12">
        <v>158469</v>
      </c>
      <c r="E29" s="12">
        <v>173280</v>
      </c>
      <c r="F29" s="12">
        <v>230580</v>
      </c>
      <c r="G29" s="12">
        <v>245586</v>
      </c>
      <c r="H29" s="12">
        <v>108715</v>
      </c>
      <c r="I29" s="12">
        <v>118188</v>
      </c>
      <c r="J29" s="12">
        <v>251678</v>
      </c>
      <c r="K29" s="12">
        <v>136173</v>
      </c>
      <c r="L29" s="12">
        <v>35983</v>
      </c>
      <c r="M29" s="12">
        <v>1234</v>
      </c>
    </row>
    <row r="30" spans="1:13" x14ac:dyDescent="0.4">
      <c r="A30" s="3" t="s">
        <v>27</v>
      </c>
      <c r="B30" s="3" t="s">
        <v>14</v>
      </c>
      <c r="C30" s="12">
        <v>104220</v>
      </c>
      <c r="D30" s="12">
        <v>157444</v>
      </c>
      <c r="E30" s="12">
        <v>172091</v>
      </c>
      <c r="F30" s="12">
        <v>229546</v>
      </c>
      <c r="G30" s="12">
        <v>244874</v>
      </c>
      <c r="H30" s="12">
        <v>108505</v>
      </c>
      <c r="I30" s="12">
        <v>118013</v>
      </c>
      <c r="J30" s="12">
        <v>251250</v>
      </c>
      <c r="K30" s="12">
        <v>135842</v>
      </c>
      <c r="L30" s="12">
        <v>35826</v>
      </c>
      <c r="M30" s="12">
        <v>1226</v>
      </c>
    </row>
    <row r="31" spans="1:13" x14ac:dyDescent="0.4">
      <c r="A31" s="3" t="s">
        <v>27</v>
      </c>
      <c r="B31" s="3" t="s">
        <v>70</v>
      </c>
      <c r="C31" s="12">
        <v>72987</v>
      </c>
      <c r="D31" s="12">
        <v>113829</v>
      </c>
      <c r="E31" s="12">
        <v>129159</v>
      </c>
      <c r="F31" s="12">
        <v>185472</v>
      </c>
      <c r="G31" s="12">
        <v>217571</v>
      </c>
      <c r="H31" s="12">
        <v>101969</v>
      </c>
      <c r="I31" s="12">
        <v>113859</v>
      </c>
      <c r="J31" s="12">
        <v>245540</v>
      </c>
      <c r="K31" s="12">
        <v>132737</v>
      </c>
      <c r="L31" s="12">
        <v>34825</v>
      </c>
      <c r="M31" s="12">
        <v>1182</v>
      </c>
    </row>
    <row r="32" spans="1:13" x14ac:dyDescent="0.4">
      <c r="A32" s="3" t="s">
        <v>28</v>
      </c>
      <c r="B32" s="3" t="s">
        <v>13</v>
      </c>
      <c r="C32" s="12">
        <v>93548</v>
      </c>
      <c r="D32" s="12">
        <v>162296</v>
      </c>
      <c r="E32" s="12">
        <v>163485</v>
      </c>
      <c r="F32" s="12">
        <v>219058</v>
      </c>
      <c r="G32" s="12">
        <v>248997</v>
      </c>
      <c r="H32" s="12">
        <v>105774</v>
      </c>
      <c r="I32" s="12">
        <v>111432</v>
      </c>
      <c r="J32" s="12">
        <v>252504</v>
      </c>
      <c r="K32" s="12">
        <v>148321</v>
      </c>
      <c r="L32" s="12">
        <v>40176</v>
      </c>
      <c r="M32" s="12">
        <v>1494</v>
      </c>
    </row>
    <row r="33" spans="1:13" x14ac:dyDescent="0.4">
      <c r="A33" s="3" t="s">
        <v>28</v>
      </c>
      <c r="B33" s="3" t="s">
        <v>14</v>
      </c>
      <c r="C33" s="12">
        <v>92371</v>
      </c>
      <c r="D33" s="12">
        <v>161136</v>
      </c>
      <c r="E33" s="12">
        <v>162443</v>
      </c>
      <c r="F33" s="12">
        <v>218059</v>
      </c>
      <c r="G33" s="12">
        <v>248345</v>
      </c>
      <c r="H33" s="12">
        <v>105581</v>
      </c>
      <c r="I33" s="12">
        <v>111287</v>
      </c>
      <c r="J33" s="12">
        <v>252171</v>
      </c>
      <c r="K33" s="12">
        <v>148027</v>
      </c>
      <c r="L33" s="12">
        <v>40035</v>
      </c>
      <c r="M33" s="12">
        <v>1483</v>
      </c>
    </row>
    <row r="34" spans="1:13" x14ac:dyDescent="0.4">
      <c r="A34" s="3" t="s">
        <v>28</v>
      </c>
      <c r="B34" s="3" t="s">
        <v>70</v>
      </c>
      <c r="C34" s="12">
        <v>57656</v>
      </c>
      <c r="D34" s="12">
        <v>113139</v>
      </c>
      <c r="E34" s="12">
        <v>119204</v>
      </c>
      <c r="F34" s="12">
        <v>171161</v>
      </c>
      <c r="G34" s="12">
        <v>216543</v>
      </c>
      <c r="H34" s="12">
        <v>98469</v>
      </c>
      <c r="I34" s="12">
        <v>106882</v>
      </c>
      <c r="J34" s="12">
        <v>245661</v>
      </c>
      <c r="K34" s="12">
        <v>144588</v>
      </c>
      <c r="L34" s="12">
        <v>38895</v>
      </c>
      <c r="M34" s="12">
        <v>1427</v>
      </c>
    </row>
    <row r="35" spans="1:13" x14ac:dyDescent="0.4">
      <c r="A35" s="3" t="s">
        <v>29</v>
      </c>
      <c r="B35" s="3" t="s">
        <v>13</v>
      </c>
      <c r="C35" s="12">
        <v>362168</v>
      </c>
      <c r="D35" s="12">
        <v>633148</v>
      </c>
      <c r="E35" s="12">
        <v>689549</v>
      </c>
      <c r="F35" s="12">
        <v>894401</v>
      </c>
      <c r="G35" s="12">
        <v>1015425</v>
      </c>
      <c r="H35" s="12">
        <v>387814</v>
      </c>
      <c r="I35" s="12">
        <v>370781</v>
      </c>
      <c r="J35" s="12">
        <v>871162</v>
      </c>
      <c r="K35" s="12">
        <v>535850</v>
      </c>
      <c r="L35" s="12">
        <v>103147</v>
      </c>
      <c r="M35" s="12">
        <v>3340</v>
      </c>
    </row>
    <row r="36" spans="1:13" x14ac:dyDescent="0.4">
      <c r="A36" s="3" t="s">
        <v>29</v>
      </c>
      <c r="B36" s="3" t="s">
        <v>14</v>
      </c>
      <c r="C36" s="12">
        <v>357199</v>
      </c>
      <c r="D36" s="12">
        <v>626758</v>
      </c>
      <c r="E36" s="12">
        <v>684770</v>
      </c>
      <c r="F36" s="12">
        <v>890039</v>
      </c>
      <c r="G36" s="12">
        <v>1012343</v>
      </c>
      <c r="H36" s="12">
        <v>387103</v>
      </c>
      <c r="I36" s="12">
        <v>370137</v>
      </c>
      <c r="J36" s="12">
        <v>869708</v>
      </c>
      <c r="K36" s="12">
        <v>534372</v>
      </c>
      <c r="L36" s="12">
        <v>102697</v>
      </c>
      <c r="M36" s="12">
        <v>3318</v>
      </c>
    </row>
    <row r="37" spans="1:13" x14ac:dyDescent="0.4">
      <c r="A37" s="3" t="s">
        <v>29</v>
      </c>
      <c r="B37" s="3" t="s">
        <v>70</v>
      </c>
      <c r="C37" s="12">
        <v>231498</v>
      </c>
      <c r="D37" s="12">
        <v>441513</v>
      </c>
      <c r="E37" s="12">
        <v>505567</v>
      </c>
      <c r="F37" s="12">
        <v>707983</v>
      </c>
      <c r="G37" s="12">
        <v>891806</v>
      </c>
      <c r="H37" s="12">
        <v>363121</v>
      </c>
      <c r="I37" s="12">
        <v>356057</v>
      </c>
      <c r="J37" s="12">
        <v>848577</v>
      </c>
      <c r="K37" s="12">
        <v>521563</v>
      </c>
      <c r="L37" s="12">
        <v>99606</v>
      </c>
      <c r="M37" s="12">
        <v>3172</v>
      </c>
    </row>
    <row r="38" spans="1:13" x14ac:dyDescent="0.4">
      <c r="A38" s="3" t="s">
        <v>30</v>
      </c>
      <c r="B38" s="3" t="s">
        <v>13</v>
      </c>
      <c r="C38" s="12">
        <v>309586</v>
      </c>
      <c r="D38" s="12">
        <v>547174</v>
      </c>
      <c r="E38" s="12">
        <v>588046</v>
      </c>
      <c r="F38" s="12">
        <v>753514</v>
      </c>
      <c r="G38" s="12">
        <v>855189</v>
      </c>
      <c r="H38" s="12">
        <v>331718</v>
      </c>
      <c r="I38" s="12">
        <v>321184</v>
      </c>
      <c r="J38" s="12">
        <v>761225</v>
      </c>
      <c r="K38" s="12">
        <v>476867</v>
      </c>
      <c r="L38" s="12">
        <v>106008</v>
      </c>
      <c r="M38" s="12">
        <v>3926</v>
      </c>
    </row>
    <row r="39" spans="1:13" x14ac:dyDescent="0.4">
      <c r="A39" s="3" t="s">
        <v>30</v>
      </c>
      <c r="B39" s="3" t="s">
        <v>14</v>
      </c>
      <c r="C39" s="12">
        <v>306022</v>
      </c>
      <c r="D39" s="12">
        <v>542404</v>
      </c>
      <c r="E39" s="12">
        <v>584391</v>
      </c>
      <c r="F39" s="12">
        <v>750310</v>
      </c>
      <c r="G39" s="12">
        <v>852912</v>
      </c>
      <c r="H39" s="12">
        <v>331125</v>
      </c>
      <c r="I39" s="12">
        <v>320693</v>
      </c>
      <c r="J39" s="12">
        <v>759966</v>
      </c>
      <c r="K39" s="12">
        <v>475506</v>
      </c>
      <c r="L39" s="12">
        <v>105403</v>
      </c>
      <c r="M39" s="12">
        <v>3866</v>
      </c>
    </row>
    <row r="40" spans="1:13" x14ac:dyDescent="0.4">
      <c r="A40" s="3" t="s">
        <v>30</v>
      </c>
      <c r="B40" s="3" t="s">
        <v>70</v>
      </c>
      <c r="C40" s="12">
        <v>204635</v>
      </c>
      <c r="D40" s="12">
        <v>392926</v>
      </c>
      <c r="E40" s="12">
        <v>440849</v>
      </c>
      <c r="F40" s="12">
        <v>604969</v>
      </c>
      <c r="G40" s="12">
        <v>755280</v>
      </c>
      <c r="H40" s="12">
        <v>311116</v>
      </c>
      <c r="I40" s="12">
        <v>308713</v>
      </c>
      <c r="J40" s="12">
        <v>741090</v>
      </c>
      <c r="K40" s="12">
        <v>462209</v>
      </c>
      <c r="L40" s="12">
        <v>100630</v>
      </c>
      <c r="M40" s="12">
        <v>3538</v>
      </c>
    </row>
    <row r="41" spans="1:13" x14ac:dyDescent="0.4">
      <c r="A41" s="3" t="s">
        <v>31</v>
      </c>
      <c r="B41" s="3" t="s">
        <v>13</v>
      </c>
      <c r="C41" s="12">
        <v>556637</v>
      </c>
      <c r="D41" s="12">
        <v>1248626</v>
      </c>
      <c r="E41" s="12">
        <v>1561212</v>
      </c>
      <c r="F41" s="12">
        <v>1788460</v>
      </c>
      <c r="G41" s="12">
        <v>1893774</v>
      </c>
      <c r="H41" s="12">
        <v>707997</v>
      </c>
      <c r="I41" s="12">
        <v>594053</v>
      </c>
      <c r="J41" s="12">
        <v>1281912</v>
      </c>
      <c r="K41" s="12">
        <v>862487</v>
      </c>
      <c r="L41" s="12">
        <v>222279</v>
      </c>
      <c r="M41" s="12">
        <v>7740</v>
      </c>
    </row>
    <row r="42" spans="1:13" x14ac:dyDescent="0.4">
      <c r="A42" s="3" t="s">
        <v>31</v>
      </c>
      <c r="B42" s="3" t="s">
        <v>14</v>
      </c>
      <c r="C42" s="12">
        <v>547499</v>
      </c>
      <c r="D42" s="12">
        <v>1234540</v>
      </c>
      <c r="E42" s="12">
        <v>1549325</v>
      </c>
      <c r="F42" s="12">
        <v>1779414</v>
      </c>
      <c r="G42" s="12">
        <v>1887625</v>
      </c>
      <c r="H42" s="12">
        <v>706521</v>
      </c>
      <c r="I42" s="12">
        <v>593028</v>
      </c>
      <c r="J42" s="12">
        <v>1279673</v>
      </c>
      <c r="K42" s="12">
        <v>860206</v>
      </c>
      <c r="L42" s="12">
        <v>221298</v>
      </c>
      <c r="M42" s="12">
        <v>7652</v>
      </c>
    </row>
    <row r="43" spans="1:13" x14ac:dyDescent="0.4">
      <c r="A43" s="3" t="s">
        <v>31</v>
      </c>
      <c r="B43" s="3" t="s">
        <v>70</v>
      </c>
      <c r="C43" s="12">
        <v>357586</v>
      </c>
      <c r="D43" s="12">
        <v>892417</v>
      </c>
      <c r="E43" s="12">
        <v>1159677</v>
      </c>
      <c r="F43" s="12">
        <v>1419593</v>
      </c>
      <c r="G43" s="12">
        <v>1659425</v>
      </c>
      <c r="H43" s="12">
        <v>657975</v>
      </c>
      <c r="I43" s="12">
        <v>567115</v>
      </c>
      <c r="J43" s="12">
        <v>1243628</v>
      </c>
      <c r="K43" s="12">
        <v>837126</v>
      </c>
      <c r="L43" s="12">
        <v>213458</v>
      </c>
      <c r="M43" s="12">
        <v>7281</v>
      </c>
    </row>
    <row r="44" spans="1:13" x14ac:dyDescent="0.4">
      <c r="A44" s="3" t="s">
        <v>32</v>
      </c>
      <c r="B44" s="3" t="s">
        <v>13</v>
      </c>
      <c r="C44" s="12">
        <v>421695</v>
      </c>
      <c r="D44" s="12">
        <v>802856</v>
      </c>
      <c r="E44" s="12">
        <v>859056</v>
      </c>
      <c r="F44" s="12">
        <v>1116405</v>
      </c>
      <c r="G44" s="12">
        <v>1313042</v>
      </c>
      <c r="H44" s="12">
        <v>498687</v>
      </c>
      <c r="I44" s="12">
        <v>433821</v>
      </c>
      <c r="J44" s="12">
        <v>991887</v>
      </c>
      <c r="K44" s="12">
        <v>640790</v>
      </c>
      <c r="L44" s="12">
        <v>143339</v>
      </c>
      <c r="M44" s="12">
        <v>4637</v>
      </c>
    </row>
    <row r="45" spans="1:13" x14ac:dyDescent="0.4">
      <c r="A45" s="3" t="s">
        <v>32</v>
      </c>
      <c r="B45" s="3" t="s">
        <v>14</v>
      </c>
      <c r="C45" s="12">
        <v>417180</v>
      </c>
      <c r="D45" s="12">
        <v>797314</v>
      </c>
      <c r="E45" s="12">
        <v>855268</v>
      </c>
      <c r="F45" s="12">
        <v>1112466</v>
      </c>
      <c r="G45" s="12">
        <v>1309949</v>
      </c>
      <c r="H45" s="12">
        <v>497918</v>
      </c>
      <c r="I45" s="12">
        <v>433229</v>
      </c>
      <c r="J45" s="12">
        <v>990393</v>
      </c>
      <c r="K45" s="12">
        <v>639405</v>
      </c>
      <c r="L45" s="12">
        <v>142869</v>
      </c>
      <c r="M45" s="12">
        <v>4611</v>
      </c>
    </row>
    <row r="46" spans="1:13" x14ac:dyDescent="0.4">
      <c r="A46" s="3" t="s">
        <v>32</v>
      </c>
      <c r="B46" s="3" t="s">
        <v>70</v>
      </c>
      <c r="C46" s="12">
        <v>268380</v>
      </c>
      <c r="D46" s="12">
        <v>573821</v>
      </c>
      <c r="E46" s="12">
        <v>641432</v>
      </c>
      <c r="F46" s="12">
        <v>886397</v>
      </c>
      <c r="G46" s="12">
        <v>1153775</v>
      </c>
      <c r="H46" s="12">
        <v>465752</v>
      </c>
      <c r="I46" s="12">
        <v>415970</v>
      </c>
      <c r="J46" s="12">
        <v>966457</v>
      </c>
      <c r="K46" s="12">
        <v>625795</v>
      </c>
      <c r="L46" s="12">
        <v>139305</v>
      </c>
      <c r="M46" s="12">
        <v>4490</v>
      </c>
    </row>
    <row r="47" spans="1:13" x14ac:dyDescent="0.4">
      <c r="A47" s="3" t="s">
        <v>33</v>
      </c>
      <c r="B47" s="3" t="s">
        <v>13</v>
      </c>
      <c r="C47" s="12">
        <v>115740</v>
      </c>
      <c r="D47" s="12">
        <v>163512</v>
      </c>
      <c r="E47" s="12">
        <v>180116</v>
      </c>
      <c r="F47" s="12">
        <v>247108</v>
      </c>
      <c r="G47" s="12">
        <v>269195</v>
      </c>
      <c r="H47" s="12">
        <v>127830</v>
      </c>
      <c r="I47" s="12">
        <v>140575</v>
      </c>
      <c r="J47" s="12">
        <v>303692</v>
      </c>
      <c r="K47" s="12">
        <v>184982</v>
      </c>
      <c r="L47" s="12">
        <v>59206</v>
      </c>
      <c r="M47" s="12">
        <v>2399</v>
      </c>
    </row>
    <row r="48" spans="1:13" x14ac:dyDescent="0.4">
      <c r="A48" s="3" t="s">
        <v>33</v>
      </c>
      <c r="B48" s="3" t="s">
        <v>14</v>
      </c>
      <c r="C48" s="12">
        <v>115204</v>
      </c>
      <c r="D48" s="12">
        <v>162815</v>
      </c>
      <c r="E48" s="12">
        <v>179443</v>
      </c>
      <c r="F48" s="12">
        <v>246357</v>
      </c>
      <c r="G48" s="12">
        <v>268682</v>
      </c>
      <c r="H48" s="12">
        <v>127646</v>
      </c>
      <c r="I48" s="12">
        <v>140381</v>
      </c>
      <c r="J48" s="12">
        <v>303250</v>
      </c>
      <c r="K48" s="12">
        <v>184575</v>
      </c>
      <c r="L48" s="12">
        <v>59006</v>
      </c>
      <c r="M48" s="12">
        <v>2384</v>
      </c>
    </row>
    <row r="49" spans="1:13" x14ac:dyDescent="0.4">
      <c r="A49" s="3" t="s">
        <v>33</v>
      </c>
      <c r="B49" s="3" t="s">
        <v>70</v>
      </c>
      <c r="C49" s="12">
        <v>84787</v>
      </c>
      <c r="D49" s="12">
        <v>123702</v>
      </c>
      <c r="E49" s="12">
        <v>142043</v>
      </c>
      <c r="F49" s="12">
        <v>207790</v>
      </c>
      <c r="G49" s="12">
        <v>244682</v>
      </c>
      <c r="H49" s="12">
        <v>121495</v>
      </c>
      <c r="I49" s="12">
        <v>136638</v>
      </c>
      <c r="J49" s="12">
        <v>298215</v>
      </c>
      <c r="K49" s="12">
        <v>180880</v>
      </c>
      <c r="L49" s="12">
        <v>57311</v>
      </c>
      <c r="M49" s="12">
        <v>2291</v>
      </c>
    </row>
    <row r="50" spans="1:13" x14ac:dyDescent="0.4">
      <c r="A50" s="3" t="s">
        <v>34</v>
      </c>
      <c r="B50" s="3" t="s">
        <v>13</v>
      </c>
      <c r="C50" s="12">
        <v>51514</v>
      </c>
      <c r="D50" s="12">
        <v>84203</v>
      </c>
      <c r="E50" s="12">
        <v>83706</v>
      </c>
      <c r="F50" s="12">
        <v>115954</v>
      </c>
      <c r="G50" s="12">
        <v>132701</v>
      </c>
      <c r="H50" s="12">
        <v>56667</v>
      </c>
      <c r="I50" s="12">
        <v>58882</v>
      </c>
      <c r="J50" s="12">
        <v>143925</v>
      </c>
      <c r="K50" s="12">
        <v>87261</v>
      </c>
      <c r="L50" s="12">
        <v>26149</v>
      </c>
      <c r="M50" s="12">
        <v>997</v>
      </c>
    </row>
    <row r="51" spans="1:13" x14ac:dyDescent="0.4">
      <c r="A51" s="3" t="s">
        <v>34</v>
      </c>
      <c r="B51" s="3" t="s">
        <v>14</v>
      </c>
      <c r="C51" s="12">
        <v>51214</v>
      </c>
      <c r="D51" s="12">
        <v>83869</v>
      </c>
      <c r="E51" s="12">
        <v>83378</v>
      </c>
      <c r="F51" s="12">
        <v>115651</v>
      </c>
      <c r="G51" s="12">
        <v>132409</v>
      </c>
      <c r="H51" s="12">
        <v>56600</v>
      </c>
      <c r="I51" s="12">
        <v>58807</v>
      </c>
      <c r="J51" s="12">
        <v>143727</v>
      </c>
      <c r="K51" s="12">
        <v>87071</v>
      </c>
      <c r="L51" s="12">
        <v>26052</v>
      </c>
      <c r="M51" s="12">
        <v>993</v>
      </c>
    </row>
    <row r="52" spans="1:13" x14ac:dyDescent="0.4">
      <c r="A52" s="3" t="s">
        <v>34</v>
      </c>
      <c r="B52" s="3" t="s">
        <v>70</v>
      </c>
      <c r="C52" s="12">
        <v>33773</v>
      </c>
      <c r="D52" s="12">
        <v>59946</v>
      </c>
      <c r="E52" s="12">
        <v>62381</v>
      </c>
      <c r="F52" s="12">
        <v>91649</v>
      </c>
      <c r="G52" s="12">
        <v>116583</v>
      </c>
      <c r="H52" s="12">
        <v>53290</v>
      </c>
      <c r="I52" s="12">
        <v>56628</v>
      </c>
      <c r="J52" s="12">
        <v>140007</v>
      </c>
      <c r="K52" s="12">
        <v>84614</v>
      </c>
      <c r="L52" s="12">
        <v>25168</v>
      </c>
      <c r="M52" s="12">
        <v>950</v>
      </c>
    </row>
    <row r="53" spans="1:13" x14ac:dyDescent="0.4">
      <c r="A53" s="3" t="s">
        <v>35</v>
      </c>
      <c r="B53" s="3" t="s">
        <v>13</v>
      </c>
      <c r="C53" s="12">
        <v>55310</v>
      </c>
      <c r="D53" s="12">
        <v>95047</v>
      </c>
      <c r="E53" s="12">
        <v>90336</v>
      </c>
      <c r="F53" s="12">
        <v>124209</v>
      </c>
      <c r="G53" s="12">
        <v>139701</v>
      </c>
      <c r="H53" s="12">
        <v>60294</v>
      </c>
      <c r="I53" s="12">
        <v>62562</v>
      </c>
      <c r="J53" s="12">
        <v>146459</v>
      </c>
      <c r="K53" s="12">
        <v>86420</v>
      </c>
      <c r="L53" s="12">
        <v>25836</v>
      </c>
      <c r="M53" s="12">
        <v>1114</v>
      </c>
    </row>
    <row r="54" spans="1:13" x14ac:dyDescent="0.4">
      <c r="A54" s="3" t="s">
        <v>35</v>
      </c>
      <c r="B54" s="3" t="s">
        <v>14</v>
      </c>
      <c r="C54" s="12">
        <v>54898</v>
      </c>
      <c r="D54" s="12">
        <v>94572</v>
      </c>
      <c r="E54" s="12">
        <v>89819</v>
      </c>
      <c r="F54" s="12">
        <v>123726</v>
      </c>
      <c r="G54" s="12">
        <v>139350</v>
      </c>
      <c r="H54" s="12">
        <v>60198</v>
      </c>
      <c r="I54" s="12">
        <v>62459</v>
      </c>
      <c r="J54" s="12">
        <v>146166</v>
      </c>
      <c r="K54" s="12">
        <v>86127</v>
      </c>
      <c r="L54" s="12">
        <v>25724</v>
      </c>
      <c r="M54" s="12">
        <v>1097</v>
      </c>
    </row>
    <row r="55" spans="1:13" x14ac:dyDescent="0.4">
      <c r="A55" s="3" t="s">
        <v>35</v>
      </c>
      <c r="B55" s="3" t="s">
        <v>70</v>
      </c>
      <c r="C55" s="12">
        <v>35896</v>
      </c>
      <c r="D55" s="12">
        <v>65777</v>
      </c>
      <c r="E55" s="12">
        <v>65711</v>
      </c>
      <c r="F55" s="12">
        <v>97329</v>
      </c>
      <c r="G55" s="12">
        <v>121803</v>
      </c>
      <c r="H55" s="12">
        <v>56191</v>
      </c>
      <c r="I55" s="12">
        <v>59924</v>
      </c>
      <c r="J55" s="12">
        <v>142095</v>
      </c>
      <c r="K55" s="12">
        <v>83368</v>
      </c>
      <c r="L55" s="12">
        <v>24641</v>
      </c>
      <c r="M55" s="12">
        <v>1025</v>
      </c>
    </row>
    <row r="56" spans="1:13" x14ac:dyDescent="0.4">
      <c r="A56" s="3" t="s">
        <v>36</v>
      </c>
      <c r="B56" s="3" t="s">
        <v>13</v>
      </c>
      <c r="C56" s="12">
        <v>39935</v>
      </c>
      <c r="D56" s="12">
        <v>63155</v>
      </c>
      <c r="E56" s="12">
        <v>63799</v>
      </c>
      <c r="F56" s="12">
        <v>82600</v>
      </c>
      <c r="G56" s="12">
        <v>92258</v>
      </c>
      <c r="H56" s="12">
        <v>44134</v>
      </c>
      <c r="I56" s="12">
        <v>45525</v>
      </c>
      <c r="J56" s="12">
        <v>99561</v>
      </c>
      <c r="K56" s="12">
        <v>61625</v>
      </c>
      <c r="L56" s="12">
        <v>20794</v>
      </c>
      <c r="M56" s="12">
        <v>959</v>
      </c>
    </row>
    <row r="57" spans="1:13" ht="19.5" customHeight="1" x14ac:dyDescent="0.4">
      <c r="A57" s="3" t="s">
        <v>36</v>
      </c>
      <c r="B57" s="3" t="s">
        <v>14</v>
      </c>
      <c r="C57" s="12">
        <v>39566</v>
      </c>
      <c r="D57" s="12">
        <v>62870</v>
      </c>
      <c r="E57" s="12">
        <v>63462</v>
      </c>
      <c r="F57" s="12">
        <v>82255</v>
      </c>
      <c r="G57" s="12">
        <v>91997</v>
      </c>
      <c r="H57" s="12">
        <v>44058</v>
      </c>
      <c r="I57" s="12">
        <v>45448</v>
      </c>
      <c r="J57" s="12">
        <v>99366</v>
      </c>
      <c r="K57" s="12">
        <v>61447</v>
      </c>
      <c r="L57" s="12">
        <v>20693</v>
      </c>
      <c r="M57" s="12">
        <v>950</v>
      </c>
    </row>
    <row r="58" spans="1:13" x14ac:dyDescent="0.4">
      <c r="A58" s="3" t="s">
        <v>36</v>
      </c>
      <c r="B58" s="3" t="s">
        <v>70</v>
      </c>
      <c r="C58" s="12">
        <v>26369</v>
      </c>
      <c r="D58" s="12">
        <v>45780</v>
      </c>
      <c r="E58" s="12">
        <v>47033</v>
      </c>
      <c r="F58" s="12">
        <v>65418</v>
      </c>
      <c r="G58" s="12">
        <v>80839</v>
      </c>
      <c r="H58" s="12">
        <v>41272</v>
      </c>
      <c r="I58" s="12">
        <v>43712</v>
      </c>
      <c r="J58" s="12">
        <v>96731</v>
      </c>
      <c r="K58" s="12">
        <v>59642</v>
      </c>
      <c r="L58" s="12">
        <v>19972</v>
      </c>
      <c r="M58" s="12">
        <v>898</v>
      </c>
    </row>
    <row r="59" spans="1:13" x14ac:dyDescent="0.4">
      <c r="A59" s="3" t="s">
        <v>37</v>
      </c>
      <c r="B59" s="3" t="s">
        <v>13</v>
      </c>
      <c r="C59" s="12">
        <v>38127</v>
      </c>
      <c r="D59" s="12">
        <v>67080</v>
      </c>
      <c r="E59" s="12">
        <v>65544</v>
      </c>
      <c r="F59" s="12">
        <v>84757</v>
      </c>
      <c r="G59" s="12">
        <v>104772</v>
      </c>
      <c r="H59" s="12">
        <v>48487</v>
      </c>
      <c r="I59" s="12">
        <v>49417</v>
      </c>
      <c r="J59" s="12">
        <v>104365</v>
      </c>
      <c r="K59" s="12">
        <v>66009</v>
      </c>
      <c r="L59" s="12">
        <v>20531</v>
      </c>
      <c r="M59" s="12">
        <v>941</v>
      </c>
    </row>
    <row r="60" spans="1:13" x14ac:dyDescent="0.4">
      <c r="A60" s="3" t="s">
        <v>37</v>
      </c>
      <c r="B60" s="3" t="s">
        <v>14</v>
      </c>
      <c r="C60" s="12">
        <v>37791</v>
      </c>
      <c r="D60" s="12">
        <v>66683</v>
      </c>
      <c r="E60" s="12">
        <v>65277</v>
      </c>
      <c r="F60" s="12">
        <v>84356</v>
      </c>
      <c r="G60" s="12">
        <v>104484</v>
      </c>
      <c r="H60" s="12">
        <v>48400</v>
      </c>
      <c r="I60" s="12">
        <v>49341</v>
      </c>
      <c r="J60" s="12">
        <v>104189</v>
      </c>
      <c r="K60" s="12">
        <v>65840</v>
      </c>
      <c r="L60" s="12">
        <v>20465</v>
      </c>
      <c r="M60" s="12">
        <v>938</v>
      </c>
    </row>
    <row r="61" spans="1:13" x14ac:dyDescent="0.4">
      <c r="A61" s="3" t="s">
        <v>37</v>
      </c>
      <c r="B61" s="3" t="s">
        <v>70</v>
      </c>
      <c r="C61" s="12">
        <v>23668</v>
      </c>
      <c r="D61" s="12">
        <v>47153</v>
      </c>
      <c r="E61" s="12">
        <v>48120</v>
      </c>
      <c r="F61" s="12">
        <v>65909</v>
      </c>
      <c r="G61" s="12">
        <v>90565</v>
      </c>
      <c r="H61" s="12">
        <v>45044</v>
      </c>
      <c r="I61" s="12">
        <v>47106</v>
      </c>
      <c r="J61" s="12">
        <v>101203</v>
      </c>
      <c r="K61" s="12">
        <v>63884</v>
      </c>
      <c r="L61" s="12">
        <v>19735</v>
      </c>
      <c r="M61" s="12">
        <v>905</v>
      </c>
    </row>
    <row r="62" spans="1:13" x14ac:dyDescent="0.4">
      <c r="A62" s="3" t="s">
        <v>38</v>
      </c>
      <c r="B62" s="3" t="s">
        <v>13</v>
      </c>
      <c r="C62" s="12">
        <v>107362</v>
      </c>
      <c r="D62" s="12">
        <v>161238</v>
      </c>
      <c r="E62" s="12">
        <v>162652</v>
      </c>
      <c r="F62" s="12">
        <v>226817</v>
      </c>
      <c r="G62" s="12">
        <v>258391</v>
      </c>
      <c r="H62" s="12">
        <v>115662</v>
      </c>
      <c r="I62" s="12">
        <v>119506</v>
      </c>
      <c r="J62" s="12">
        <v>267908</v>
      </c>
      <c r="K62" s="12">
        <v>175469</v>
      </c>
      <c r="L62" s="12">
        <v>57659</v>
      </c>
      <c r="M62" s="12">
        <v>2480</v>
      </c>
    </row>
    <row r="63" spans="1:13" x14ac:dyDescent="0.4">
      <c r="A63" s="3" t="s">
        <v>38</v>
      </c>
      <c r="B63" s="3" t="s">
        <v>14</v>
      </c>
      <c r="C63" s="12">
        <v>106653</v>
      </c>
      <c r="D63" s="12">
        <v>160544</v>
      </c>
      <c r="E63" s="12">
        <v>161981</v>
      </c>
      <c r="F63" s="12">
        <v>226049</v>
      </c>
      <c r="G63" s="12">
        <v>257793</v>
      </c>
      <c r="H63" s="12">
        <v>115480</v>
      </c>
      <c r="I63" s="12">
        <v>119334</v>
      </c>
      <c r="J63" s="12">
        <v>267420</v>
      </c>
      <c r="K63" s="12">
        <v>175019</v>
      </c>
      <c r="L63" s="12">
        <v>57448</v>
      </c>
      <c r="M63" s="12">
        <v>2465</v>
      </c>
    </row>
    <row r="64" spans="1:13" x14ac:dyDescent="0.4">
      <c r="A64" s="3" t="s">
        <v>38</v>
      </c>
      <c r="B64" s="3" t="s">
        <v>70</v>
      </c>
      <c r="C64" s="12">
        <v>76630</v>
      </c>
      <c r="D64" s="12">
        <v>119182</v>
      </c>
      <c r="E64" s="12">
        <v>125277</v>
      </c>
      <c r="F64" s="12">
        <v>186611</v>
      </c>
      <c r="G64" s="12">
        <v>231782</v>
      </c>
      <c r="H64" s="12">
        <v>109199</v>
      </c>
      <c r="I64" s="12">
        <v>115375</v>
      </c>
      <c r="J64" s="12">
        <v>261702</v>
      </c>
      <c r="K64" s="12">
        <v>171331</v>
      </c>
      <c r="L64" s="12">
        <v>55792</v>
      </c>
      <c r="M64" s="12">
        <v>2337</v>
      </c>
    </row>
    <row r="65" spans="1:13" x14ac:dyDescent="0.4">
      <c r="A65" s="3" t="s">
        <v>39</v>
      </c>
      <c r="B65" s="3" t="s">
        <v>13</v>
      </c>
      <c r="C65" s="12">
        <v>101243</v>
      </c>
      <c r="D65" s="12">
        <v>165671</v>
      </c>
      <c r="E65" s="12">
        <v>160858</v>
      </c>
      <c r="F65" s="12">
        <v>218871</v>
      </c>
      <c r="G65" s="12">
        <v>253537</v>
      </c>
      <c r="H65" s="12">
        <v>112149</v>
      </c>
      <c r="I65" s="12">
        <v>112605</v>
      </c>
      <c r="J65" s="12">
        <v>262336</v>
      </c>
      <c r="K65" s="12">
        <v>162968</v>
      </c>
      <c r="L65" s="12">
        <v>43525</v>
      </c>
      <c r="M65" s="12">
        <v>1646</v>
      </c>
    </row>
    <row r="66" spans="1:13" x14ac:dyDescent="0.4">
      <c r="A66" s="3" t="s">
        <v>39</v>
      </c>
      <c r="B66" s="3" t="s">
        <v>14</v>
      </c>
      <c r="C66" s="12">
        <v>100658</v>
      </c>
      <c r="D66" s="12">
        <v>165114</v>
      </c>
      <c r="E66" s="12">
        <v>160306</v>
      </c>
      <c r="F66" s="12">
        <v>218154</v>
      </c>
      <c r="G66" s="12">
        <v>252938</v>
      </c>
      <c r="H66" s="12">
        <v>111947</v>
      </c>
      <c r="I66" s="12">
        <v>112446</v>
      </c>
      <c r="J66" s="12">
        <v>261902</v>
      </c>
      <c r="K66" s="12">
        <v>162567</v>
      </c>
      <c r="L66" s="12">
        <v>43326</v>
      </c>
      <c r="M66" s="12">
        <v>1637</v>
      </c>
    </row>
    <row r="67" spans="1:13" x14ac:dyDescent="0.4">
      <c r="A67" s="3" t="s">
        <v>39</v>
      </c>
      <c r="B67" s="3" t="s">
        <v>70</v>
      </c>
      <c r="C67" s="12">
        <v>63640</v>
      </c>
      <c r="D67" s="12">
        <v>116636</v>
      </c>
      <c r="E67" s="12">
        <v>116238</v>
      </c>
      <c r="F67" s="12">
        <v>169691</v>
      </c>
      <c r="G67" s="12">
        <v>220878</v>
      </c>
      <c r="H67" s="12">
        <v>104909</v>
      </c>
      <c r="I67" s="12">
        <v>108065</v>
      </c>
      <c r="J67" s="12">
        <v>255594</v>
      </c>
      <c r="K67" s="12">
        <v>158634</v>
      </c>
      <c r="L67" s="12">
        <v>41874</v>
      </c>
      <c r="M67" s="12">
        <v>1556</v>
      </c>
    </row>
    <row r="68" spans="1:13" x14ac:dyDescent="0.4">
      <c r="A68" s="3" t="s">
        <v>40</v>
      </c>
      <c r="B68" s="3" t="s">
        <v>13</v>
      </c>
      <c r="C68" s="12">
        <v>190996</v>
      </c>
      <c r="D68" s="12">
        <v>294643</v>
      </c>
      <c r="E68" s="12">
        <v>315347</v>
      </c>
      <c r="F68" s="12">
        <v>415266</v>
      </c>
      <c r="G68" s="12">
        <v>472449</v>
      </c>
      <c r="H68" s="12">
        <v>204649</v>
      </c>
      <c r="I68" s="12">
        <v>208693</v>
      </c>
      <c r="J68" s="12">
        <v>469381</v>
      </c>
      <c r="K68" s="12">
        <v>291153</v>
      </c>
      <c r="L68" s="12">
        <v>76441</v>
      </c>
      <c r="M68" s="12">
        <v>2864</v>
      </c>
    </row>
    <row r="69" spans="1:13" x14ac:dyDescent="0.4">
      <c r="A69" s="3" t="s">
        <v>40</v>
      </c>
      <c r="B69" s="3" t="s">
        <v>14</v>
      </c>
      <c r="C69" s="12">
        <v>189344</v>
      </c>
      <c r="D69" s="12">
        <v>292643</v>
      </c>
      <c r="E69" s="12">
        <v>313459</v>
      </c>
      <c r="F69" s="12">
        <v>413409</v>
      </c>
      <c r="G69" s="12">
        <v>471227</v>
      </c>
      <c r="H69" s="12">
        <v>204281</v>
      </c>
      <c r="I69" s="12">
        <v>208412</v>
      </c>
      <c r="J69" s="12">
        <v>468742</v>
      </c>
      <c r="K69" s="12">
        <v>290481</v>
      </c>
      <c r="L69" s="12">
        <v>76149</v>
      </c>
      <c r="M69" s="12">
        <v>2841</v>
      </c>
    </row>
    <row r="70" spans="1:13" x14ac:dyDescent="0.4">
      <c r="A70" s="3" t="s">
        <v>40</v>
      </c>
      <c r="B70" s="3" t="s">
        <v>70</v>
      </c>
      <c r="C70" s="12">
        <v>121065</v>
      </c>
      <c r="D70" s="12">
        <v>205956</v>
      </c>
      <c r="E70" s="12">
        <v>230615</v>
      </c>
      <c r="F70" s="12">
        <v>322832</v>
      </c>
      <c r="G70" s="12">
        <v>410986</v>
      </c>
      <c r="H70" s="12">
        <v>190506</v>
      </c>
      <c r="I70" s="12">
        <v>199241</v>
      </c>
      <c r="J70" s="12">
        <v>455982</v>
      </c>
      <c r="K70" s="12">
        <v>282612</v>
      </c>
      <c r="L70" s="12">
        <v>73815</v>
      </c>
      <c r="M70" s="12">
        <v>2734</v>
      </c>
    </row>
    <row r="71" spans="1:13" x14ac:dyDescent="0.4">
      <c r="A71" s="3" t="s">
        <v>41</v>
      </c>
      <c r="B71" s="3" t="s">
        <v>13</v>
      </c>
      <c r="C71" s="12">
        <v>361448</v>
      </c>
      <c r="D71" s="12">
        <v>664877</v>
      </c>
      <c r="E71" s="12">
        <v>712851</v>
      </c>
      <c r="F71" s="12">
        <v>884689</v>
      </c>
      <c r="G71" s="12">
        <v>988465</v>
      </c>
      <c r="H71" s="12">
        <v>388016</v>
      </c>
      <c r="I71" s="12">
        <v>352957</v>
      </c>
      <c r="J71" s="12">
        <v>817723</v>
      </c>
      <c r="K71" s="12">
        <v>512311</v>
      </c>
      <c r="L71" s="12">
        <v>112457</v>
      </c>
      <c r="M71" s="12">
        <v>3430</v>
      </c>
    </row>
    <row r="72" spans="1:13" x14ac:dyDescent="0.4">
      <c r="A72" s="3" t="s">
        <v>41</v>
      </c>
      <c r="B72" s="3" t="s">
        <v>14</v>
      </c>
      <c r="C72" s="12">
        <v>358386</v>
      </c>
      <c r="D72" s="12">
        <v>660768</v>
      </c>
      <c r="E72" s="12">
        <v>708989</v>
      </c>
      <c r="F72" s="12">
        <v>881177</v>
      </c>
      <c r="G72" s="12">
        <v>985899</v>
      </c>
      <c r="H72" s="12">
        <v>387233</v>
      </c>
      <c r="I72" s="12">
        <v>352415</v>
      </c>
      <c r="J72" s="12">
        <v>816366</v>
      </c>
      <c r="K72" s="12">
        <v>511149</v>
      </c>
      <c r="L72" s="12">
        <v>112013</v>
      </c>
      <c r="M72" s="12">
        <v>3409</v>
      </c>
    </row>
    <row r="73" spans="1:13" x14ac:dyDescent="0.4">
      <c r="A73" s="3" t="s">
        <v>41</v>
      </c>
      <c r="B73" s="3" t="s">
        <v>70</v>
      </c>
      <c r="C73" s="12">
        <v>202669</v>
      </c>
      <c r="D73" s="12">
        <v>450151</v>
      </c>
      <c r="E73" s="12">
        <v>498466</v>
      </c>
      <c r="F73" s="12">
        <v>663553</v>
      </c>
      <c r="G73" s="12">
        <v>835803</v>
      </c>
      <c r="H73" s="12">
        <v>355357</v>
      </c>
      <c r="I73" s="12">
        <v>334194</v>
      </c>
      <c r="J73" s="12">
        <v>791513</v>
      </c>
      <c r="K73" s="12">
        <v>497446</v>
      </c>
      <c r="L73" s="12">
        <v>108664</v>
      </c>
      <c r="M73" s="12">
        <v>3320</v>
      </c>
    </row>
    <row r="74" spans="1:13" x14ac:dyDescent="0.4">
      <c r="A74" s="3" t="s">
        <v>42</v>
      </c>
      <c r="B74" s="3" t="s">
        <v>13</v>
      </c>
      <c r="C74" s="12">
        <v>84833</v>
      </c>
      <c r="D74" s="12">
        <v>146623</v>
      </c>
      <c r="E74" s="12">
        <v>148690</v>
      </c>
      <c r="F74" s="12">
        <v>194985</v>
      </c>
      <c r="G74" s="12">
        <v>226616</v>
      </c>
      <c r="H74" s="12">
        <v>100390</v>
      </c>
      <c r="I74" s="12">
        <v>99538</v>
      </c>
      <c r="J74" s="12">
        <v>225938</v>
      </c>
      <c r="K74" s="12">
        <v>143943</v>
      </c>
      <c r="L74" s="12">
        <v>39407</v>
      </c>
      <c r="M74" s="12">
        <v>1400</v>
      </c>
    </row>
    <row r="75" spans="1:13" x14ac:dyDescent="0.4">
      <c r="A75" s="3" t="s">
        <v>42</v>
      </c>
      <c r="B75" s="3" t="s">
        <v>14</v>
      </c>
      <c r="C75" s="12">
        <v>84162</v>
      </c>
      <c r="D75" s="12">
        <v>146014</v>
      </c>
      <c r="E75" s="12">
        <v>148020</v>
      </c>
      <c r="F75" s="12">
        <v>194219</v>
      </c>
      <c r="G75" s="12">
        <v>225994</v>
      </c>
      <c r="H75" s="12">
        <v>100194</v>
      </c>
      <c r="I75" s="12">
        <v>99355</v>
      </c>
      <c r="J75" s="12">
        <v>225538</v>
      </c>
      <c r="K75" s="12">
        <v>143600</v>
      </c>
      <c r="L75" s="12">
        <v>39244</v>
      </c>
      <c r="M75" s="12">
        <v>1396</v>
      </c>
    </row>
    <row r="76" spans="1:13" x14ac:dyDescent="0.4">
      <c r="A76" s="3" t="s">
        <v>42</v>
      </c>
      <c r="B76" s="3" t="s">
        <v>70</v>
      </c>
      <c r="C76" s="12">
        <v>50130</v>
      </c>
      <c r="D76" s="12">
        <v>100792</v>
      </c>
      <c r="E76" s="12">
        <v>105774</v>
      </c>
      <c r="F76" s="12">
        <v>148423</v>
      </c>
      <c r="G76" s="12">
        <v>194896</v>
      </c>
      <c r="H76" s="12">
        <v>92891</v>
      </c>
      <c r="I76" s="12">
        <v>94975</v>
      </c>
      <c r="J76" s="12">
        <v>219357</v>
      </c>
      <c r="K76" s="12">
        <v>139624</v>
      </c>
      <c r="L76" s="12">
        <v>37956</v>
      </c>
      <c r="M76" s="12">
        <v>1335</v>
      </c>
    </row>
    <row r="77" spans="1:13" x14ac:dyDescent="0.4">
      <c r="A77" s="3" t="s">
        <v>43</v>
      </c>
      <c r="B77" s="3" t="s">
        <v>13</v>
      </c>
      <c r="C77" s="12">
        <v>72291</v>
      </c>
      <c r="D77" s="12">
        <v>124512</v>
      </c>
      <c r="E77" s="12">
        <v>127901</v>
      </c>
      <c r="F77" s="12">
        <v>168620</v>
      </c>
      <c r="G77" s="12">
        <v>179298</v>
      </c>
      <c r="H77" s="12">
        <v>75725</v>
      </c>
      <c r="I77" s="12">
        <v>74711</v>
      </c>
      <c r="J77" s="12">
        <v>164751</v>
      </c>
      <c r="K77" s="12">
        <v>96087</v>
      </c>
      <c r="L77" s="12">
        <v>26166</v>
      </c>
      <c r="M77" s="12">
        <v>1016</v>
      </c>
    </row>
    <row r="78" spans="1:13" x14ac:dyDescent="0.4">
      <c r="A78" s="3" t="s">
        <v>43</v>
      </c>
      <c r="B78" s="3" t="s">
        <v>14</v>
      </c>
      <c r="C78" s="12">
        <v>71486</v>
      </c>
      <c r="D78" s="12">
        <v>123520</v>
      </c>
      <c r="E78" s="12">
        <v>127097</v>
      </c>
      <c r="F78" s="12">
        <v>167856</v>
      </c>
      <c r="G78" s="12">
        <v>178806</v>
      </c>
      <c r="H78" s="12">
        <v>75566</v>
      </c>
      <c r="I78" s="12">
        <v>74586</v>
      </c>
      <c r="J78" s="12">
        <v>164454</v>
      </c>
      <c r="K78" s="12">
        <v>95807</v>
      </c>
      <c r="L78" s="12">
        <v>26017</v>
      </c>
      <c r="M78" s="12">
        <v>1006</v>
      </c>
    </row>
    <row r="79" spans="1:13" x14ac:dyDescent="0.4">
      <c r="A79" s="3" t="s">
        <v>43</v>
      </c>
      <c r="B79" s="3" t="s">
        <v>70</v>
      </c>
      <c r="C79" s="12">
        <v>42952</v>
      </c>
      <c r="D79" s="12">
        <v>85199</v>
      </c>
      <c r="E79" s="12">
        <v>91432</v>
      </c>
      <c r="F79" s="12">
        <v>129363</v>
      </c>
      <c r="G79" s="12">
        <v>155414</v>
      </c>
      <c r="H79" s="12">
        <v>70590</v>
      </c>
      <c r="I79" s="12">
        <v>71772</v>
      </c>
      <c r="J79" s="12">
        <v>160350</v>
      </c>
      <c r="K79" s="12">
        <v>93357</v>
      </c>
      <c r="L79" s="12">
        <v>25104</v>
      </c>
      <c r="M79" s="12">
        <v>935</v>
      </c>
    </row>
    <row r="80" spans="1:13" x14ac:dyDescent="0.4">
      <c r="A80" s="3" t="s">
        <v>44</v>
      </c>
      <c r="B80" s="3" t="s">
        <v>13</v>
      </c>
      <c r="C80" s="12">
        <v>101613</v>
      </c>
      <c r="D80" s="12">
        <v>211584</v>
      </c>
      <c r="E80" s="12">
        <v>203703</v>
      </c>
      <c r="F80" s="12">
        <v>274348</v>
      </c>
      <c r="G80" s="12">
        <v>319926</v>
      </c>
      <c r="H80" s="12">
        <v>130647</v>
      </c>
      <c r="I80" s="12">
        <v>125376</v>
      </c>
      <c r="J80" s="12">
        <v>312977</v>
      </c>
      <c r="K80" s="12">
        <v>199912</v>
      </c>
      <c r="L80" s="12">
        <v>51735</v>
      </c>
      <c r="M80" s="12">
        <v>2022</v>
      </c>
    </row>
    <row r="81" spans="1:13" x14ac:dyDescent="0.4">
      <c r="A81" s="3" t="s">
        <v>44</v>
      </c>
      <c r="B81" s="3" t="s">
        <v>14</v>
      </c>
      <c r="C81" s="12">
        <v>100863</v>
      </c>
      <c r="D81" s="12">
        <v>210235</v>
      </c>
      <c r="E81" s="12">
        <v>202781</v>
      </c>
      <c r="F81" s="12">
        <v>273303</v>
      </c>
      <c r="G81" s="12">
        <v>319100</v>
      </c>
      <c r="H81" s="12">
        <v>130399</v>
      </c>
      <c r="I81" s="12">
        <v>125163</v>
      </c>
      <c r="J81" s="12">
        <v>312426</v>
      </c>
      <c r="K81" s="12">
        <v>199379</v>
      </c>
      <c r="L81" s="12">
        <v>51552</v>
      </c>
      <c r="M81" s="12">
        <v>2018</v>
      </c>
    </row>
    <row r="82" spans="1:13" x14ac:dyDescent="0.4">
      <c r="A82" s="3" t="s">
        <v>44</v>
      </c>
      <c r="B82" s="3" t="s">
        <v>70</v>
      </c>
      <c r="C82" s="12">
        <v>57090</v>
      </c>
      <c r="D82" s="12">
        <v>139922</v>
      </c>
      <c r="E82" s="12">
        <v>141621</v>
      </c>
      <c r="F82" s="12">
        <v>203217</v>
      </c>
      <c r="G82" s="12">
        <v>268046</v>
      </c>
      <c r="H82" s="12">
        <v>119136</v>
      </c>
      <c r="I82" s="12">
        <v>118807</v>
      </c>
      <c r="J82" s="12">
        <v>302664</v>
      </c>
      <c r="K82" s="12">
        <v>193750</v>
      </c>
      <c r="L82" s="12">
        <v>49910</v>
      </c>
      <c r="M82" s="12">
        <v>1949</v>
      </c>
    </row>
    <row r="83" spans="1:13" x14ac:dyDescent="0.4">
      <c r="A83" s="3" t="s">
        <v>45</v>
      </c>
      <c r="B83" s="3" t="s">
        <v>13</v>
      </c>
      <c r="C83" s="12">
        <v>326265</v>
      </c>
      <c r="D83" s="12">
        <v>723648</v>
      </c>
      <c r="E83" s="12">
        <v>760102</v>
      </c>
      <c r="F83" s="12">
        <v>971173</v>
      </c>
      <c r="G83" s="12">
        <v>1172397</v>
      </c>
      <c r="H83" s="12">
        <v>448719</v>
      </c>
      <c r="I83" s="12">
        <v>403578</v>
      </c>
      <c r="J83" s="12">
        <v>1002065</v>
      </c>
      <c r="K83" s="12">
        <v>667360</v>
      </c>
      <c r="L83" s="12">
        <v>142852</v>
      </c>
      <c r="M83" s="12">
        <v>4627</v>
      </c>
    </row>
    <row r="84" spans="1:13" x14ac:dyDescent="0.4">
      <c r="A84" s="3" t="s">
        <v>45</v>
      </c>
      <c r="B84" s="3" t="s">
        <v>14</v>
      </c>
      <c r="C84" s="12">
        <v>322994</v>
      </c>
      <c r="D84" s="12">
        <v>718412</v>
      </c>
      <c r="E84" s="12">
        <v>755786</v>
      </c>
      <c r="F84" s="12">
        <v>966983</v>
      </c>
      <c r="G84" s="12">
        <v>1168890</v>
      </c>
      <c r="H84" s="12">
        <v>447776</v>
      </c>
      <c r="I84" s="12">
        <v>402714</v>
      </c>
      <c r="J84" s="12">
        <v>1000018</v>
      </c>
      <c r="K84" s="12">
        <v>665556</v>
      </c>
      <c r="L84" s="12">
        <v>142276</v>
      </c>
      <c r="M84" s="12">
        <v>4591</v>
      </c>
    </row>
    <row r="85" spans="1:13" x14ac:dyDescent="0.4">
      <c r="A85" s="3" t="s">
        <v>45</v>
      </c>
      <c r="B85" s="3" t="s">
        <v>70</v>
      </c>
      <c r="C85" s="12">
        <v>164141</v>
      </c>
      <c r="D85" s="12">
        <v>445667</v>
      </c>
      <c r="E85" s="12">
        <v>493681</v>
      </c>
      <c r="F85" s="12">
        <v>690131</v>
      </c>
      <c r="G85" s="12">
        <v>962474</v>
      </c>
      <c r="H85" s="12">
        <v>405550</v>
      </c>
      <c r="I85" s="12">
        <v>379939</v>
      </c>
      <c r="J85" s="12">
        <v>967714</v>
      </c>
      <c r="K85" s="12">
        <v>647199</v>
      </c>
      <c r="L85" s="12">
        <v>137617</v>
      </c>
      <c r="M85" s="12">
        <v>4393</v>
      </c>
    </row>
    <row r="86" spans="1:13" x14ac:dyDescent="0.4">
      <c r="A86" s="3" t="s">
        <v>46</v>
      </c>
      <c r="B86" s="3" t="s">
        <v>13</v>
      </c>
      <c r="C86" s="12">
        <v>235135</v>
      </c>
      <c r="D86" s="12">
        <v>435629</v>
      </c>
      <c r="E86" s="12">
        <v>447043</v>
      </c>
      <c r="F86" s="12">
        <v>605765</v>
      </c>
      <c r="G86" s="12">
        <v>715862</v>
      </c>
      <c r="H86" s="12">
        <v>299638</v>
      </c>
      <c r="I86" s="12">
        <v>289724</v>
      </c>
      <c r="J86" s="12">
        <v>672899</v>
      </c>
      <c r="K86" s="12">
        <v>421091</v>
      </c>
      <c r="L86" s="12">
        <v>108545</v>
      </c>
      <c r="M86" s="12">
        <v>3764</v>
      </c>
    </row>
    <row r="87" spans="1:13" x14ac:dyDescent="0.4">
      <c r="A87" s="3" t="s">
        <v>46</v>
      </c>
      <c r="B87" s="3" t="s">
        <v>14</v>
      </c>
      <c r="C87" s="12">
        <v>232683</v>
      </c>
      <c r="D87" s="12">
        <v>432373</v>
      </c>
      <c r="E87" s="12">
        <v>444442</v>
      </c>
      <c r="F87" s="12">
        <v>603214</v>
      </c>
      <c r="G87" s="12">
        <v>713862</v>
      </c>
      <c r="H87" s="12">
        <v>299129</v>
      </c>
      <c r="I87" s="12">
        <v>289231</v>
      </c>
      <c r="J87" s="12">
        <v>671642</v>
      </c>
      <c r="K87" s="12">
        <v>420000</v>
      </c>
      <c r="L87" s="12">
        <v>108090</v>
      </c>
      <c r="M87" s="12">
        <v>3744</v>
      </c>
    </row>
    <row r="88" spans="1:13" x14ac:dyDescent="0.4">
      <c r="A88" s="3" t="s">
        <v>46</v>
      </c>
      <c r="B88" s="3" t="s">
        <v>70</v>
      </c>
      <c r="C88" s="12">
        <v>128137</v>
      </c>
      <c r="D88" s="12">
        <v>282585</v>
      </c>
      <c r="E88" s="12">
        <v>309052</v>
      </c>
      <c r="F88" s="12">
        <v>451396</v>
      </c>
      <c r="G88" s="12">
        <v>604350</v>
      </c>
      <c r="H88" s="12">
        <v>275182</v>
      </c>
      <c r="I88" s="12">
        <v>275845</v>
      </c>
      <c r="J88" s="12">
        <v>652967</v>
      </c>
      <c r="K88" s="12">
        <v>409248</v>
      </c>
      <c r="L88" s="12">
        <v>104714</v>
      </c>
      <c r="M88" s="12">
        <v>3611</v>
      </c>
    </row>
    <row r="89" spans="1:13" x14ac:dyDescent="0.4">
      <c r="A89" s="3" t="s">
        <v>47</v>
      </c>
      <c r="B89" s="3" t="s">
        <v>13</v>
      </c>
      <c r="C89" s="12">
        <v>56223</v>
      </c>
      <c r="D89" s="12">
        <v>102800</v>
      </c>
      <c r="E89" s="12">
        <v>99455</v>
      </c>
      <c r="F89" s="12">
        <v>139023</v>
      </c>
      <c r="G89" s="12">
        <v>171250</v>
      </c>
      <c r="H89" s="12">
        <v>74844</v>
      </c>
      <c r="I89" s="12">
        <v>75938</v>
      </c>
      <c r="J89" s="12">
        <v>183876</v>
      </c>
      <c r="K89" s="12">
        <v>119238</v>
      </c>
      <c r="L89" s="12">
        <v>31812</v>
      </c>
      <c r="M89" s="12">
        <v>1598</v>
      </c>
    </row>
    <row r="90" spans="1:13" x14ac:dyDescent="0.4">
      <c r="A90" s="3" t="s">
        <v>47</v>
      </c>
      <c r="B90" s="3" t="s">
        <v>14</v>
      </c>
      <c r="C90" s="12">
        <v>55732</v>
      </c>
      <c r="D90" s="12">
        <v>102093</v>
      </c>
      <c r="E90" s="12">
        <v>98907</v>
      </c>
      <c r="F90" s="12">
        <v>138436</v>
      </c>
      <c r="G90" s="12">
        <v>170762</v>
      </c>
      <c r="H90" s="12">
        <v>74703</v>
      </c>
      <c r="I90" s="12">
        <v>75816</v>
      </c>
      <c r="J90" s="12">
        <v>183563</v>
      </c>
      <c r="K90" s="12">
        <v>118934</v>
      </c>
      <c r="L90" s="12">
        <v>31689</v>
      </c>
      <c r="M90" s="12">
        <v>1586</v>
      </c>
    </row>
    <row r="91" spans="1:13" x14ac:dyDescent="0.4">
      <c r="A91" s="3" t="s">
        <v>47</v>
      </c>
      <c r="B91" s="3" t="s">
        <v>70</v>
      </c>
      <c r="C91" s="12">
        <v>31151</v>
      </c>
      <c r="D91" s="12">
        <v>67646</v>
      </c>
      <c r="E91" s="12">
        <v>69047</v>
      </c>
      <c r="F91" s="12">
        <v>103944</v>
      </c>
      <c r="G91" s="12">
        <v>145485</v>
      </c>
      <c r="H91" s="12">
        <v>69072</v>
      </c>
      <c r="I91" s="12">
        <v>72598</v>
      </c>
      <c r="J91" s="12">
        <v>178703</v>
      </c>
      <c r="K91" s="12">
        <v>115603</v>
      </c>
      <c r="L91" s="12">
        <v>29956</v>
      </c>
      <c r="M91" s="12">
        <v>1395</v>
      </c>
    </row>
    <row r="92" spans="1:13" x14ac:dyDescent="0.4">
      <c r="A92" s="3" t="s">
        <v>48</v>
      </c>
      <c r="B92" s="3" t="s">
        <v>13</v>
      </c>
      <c r="C92" s="12">
        <v>34302</v>
      </c>
      <c r="D92" s="12">
        <v>66030</v>
      </c>
      <c r="E92" s="12">
        <v>66890</v>
      </c>
      <c r="F92" s="12">
        <v>91027</v>
      </c>
      <c r="G92" s="12">
        <v>113804</v>
      </c>
      <c r="H92" s="12">
        <v>54386</v>
      </c>
      <c r="I92" s="12">
        <v>55759</v>
      </c>
      <c r="J92" s="12">
        <v>127120</v>
      </c>
      <c r="K92" s="12">
        <v>81641</v>
      </c>
      <c r="L92" s="12">
        <v>23825</v>
      </c>
      <c r="M92" s="12">
        <v>909</v>
      </c>
    </row>
    <row r="93" spans="1:13" x14ac:dyDescent="0.4">
      <c r="A93" s="3" t="s">
        <v>48</v>
      </c>
      <c r="B93" s="3" t="s">
        <v>14</v>
      </c>
      <c r="C93" s="12">
        <v>34060</v>
      </c>
      <c r="D93" s="12">
        <v>65715</v>
      </c>
      <c r="E93" s="12">
        <v>66575</v>
      </c>
      <c r="F93" s="12">
        <v>90669</v>
      </c>
      <c r="G93" s="12">
        <v>113516</v>
      </c>
      <c r="H93" s="12">
        <v>54279</v>
      </c>
      <c r="I93" s="12">
        <v>55644</v>
      </c>
      <c r="J93" s="12">
        <v>126865</v>
      </c>
      <c r="K93" s="12">
        <v>81391</v>
      </c>
      <c r="L93" s="12">
        <v>23726</v>
      </c>
      <c r="M93" s="12">
        <v>904</v>
      </c>
    </row>
    <row r="94" spans="1:13" x14ac:dyDescent="0.4">
      <c r="A94" s="3" t="s">
        <v>48</v>
      </c>
      <c r="B94" s="3" t="s">
        <v>70</v>
      </c>
      <c r="C94" s="12">
        <v>19170</v>
      </c>
      <c r="D94" s="12">
        <v>44442</v>
      </c>
      <c r="E94" s="12">
        <v>47486</v>
      </c>
      <c r="F94" s="12">
        <v>68473</v>
      </c>
      <c r="G94" s="12">
        <v>96864</v>
      </c>
      <c r="H94" s="12">
        <v>50158</v>
      </c>
      <c r="I94" s="12">
        <v>53083</v>
      </c>
      <c r="J94" s="12">
        <v>123066</v>
      </c>
      <c r="K94" s="12">
        <v>79128</v>
      </c>
      <c r="L94" s="12">
        <v>22925</v>
      </c>
      <c r="M94" s="12">
        <v>863</v>
      </c>
    </row>
    <row r="95" spans="1:13" x14ac:dyDescent="0.4">
      <c r="A95" s="3" t="s">
        <v>49</v>
      </c>
      <c r="B95" s="3" t="s">
        <v>13</v>
      </c>
      <c r="C95" s="12">
        <v>26171</v>
      </c>
      <c r="D95" s="12">
        <v>39649</v>
      </c>
      <c r="E95" s="12">
        <v>42024</v>
      </c>
      <c r="F95" s="12">
        <v>58121</v>
      </c>
      <c r="G95" s="12">
        <v>60564</v>
      </c>
      <c r="H95" s="12">
        <v>30766</v>
      </c>
      <c r="I95" s="12">
        <v>34783</v>
      </c>
      <c r="J95" s="12">
        <v>73184</v>
      </c>
      <c r="K95" s="12">
        <v>44059</v>
      </c>
      <c r="L95" s="12">
        <v>16182</v>
      </c>
      <c r="M95" s="12">
        <v>735</v>
      </c>
    </row>
    <row r="96" spans="1:13" x14ac:dyDescent="0.4">
      <c r="A96" s="3" t="s">
        <v>49</v>
      </c>
      <c r="B96" s="3" t="s">
        <v>14</v>
      </c>
      <c r="C96" s="12">
        <v>25870</v>
      </c>
      <c r="D96" s="12">
        <v>39397</v>
      </c>
      <c r="E96" s="12">
        <v>41765</v>
      </c>
      <c r="F96" s="12">
        <v>57869</v>
      </c>
      <c r="G96" s="12">
        <v>60371</v>
      </c>
      <c r="H96" s="12">
        <v>30709</v>
      </c>
      <c r="I96" s="12">
        <v>34728</v>
      </c>
      <c r="J96" s="12">
        <v>73044</v>
      </c>
      <c r="K96" s="12">
        <v>43926</v>
      </c>
      <c r="L96" s="12">
        <v>16105</v>
      </c>
      <c r="M96" s="12">
        <v>726</v>
      </c>
    </row>
    <row r="97" spans="1:13" x14ac:dyDescent="0.4">
      <c r="A97" s="3" t="s">
        <v>49</v>
      </c>
      <c r="B97" s="3" t="s">
        <v>70</v>
      </c>
      <c r="C97" s="12">
        <v>16619</v>
      </c>
      <c r="D97" s="12">
        <v>27667</v>
      </c>
      <c r="E97" s="12">
        <v>30291</v>
      </c>
      <c r="F97" s="12">
        <v>44617</v>
      </c>
      <c r="G97" s="12">
        <v>52049</v>
      </c>
      <c r="H97" s="12">
        <v>28483</v>
      </c>
      <c r="I97" s="12">
        <v>33133</v>
      </c>
      <c r="J97" s="12">
        <v>70709</v>
      </c>
      <c r="K97" s="12">
        <v>42442</v>
      </c>
      <c r="L97" s="12">
        <v>15386</v>
      </c>
      <c r="M97" s="12">
        <v>675</v>
      </c>
    </row>
    <row r="98" spans="1:13" x14ac:dyDescent="0.4">
      <c r="A98" s="3" t="s">
        <v>50</v>
      </c>
      <c r="B98" s="3" t="s">
        <v>13</v>
      </c>
      <c r="C98" s="12">
        <v>35024</v>
      </c>
      <c r="D98" s="12">
        <v>48481</v>
      </c>
      <c r="E98" s="12">
        <v>51975</v>
      </c>
      <c r="F98" s="12">
        <v>69895</v>
      </c>
      <c r="G98" s="12">
        <v>72944</v>
      </c>
      <c r="H98" s="12">
        <v>37280</v>
      </c>
      <c r="I98" s="12">
        <v>41463</v>
      </c>
      <c r="J98" s="12">
        <v>93339</v>
      </c>
      <c r="K98" s="12">
        <v>58498</v>
      </c>
      <c r="L98" s="12">
        <v>22369</v>
      </c>
      <c r="M98" s="12">
        <v>1075</v>
      </c>
    </row>
    <row r="99" spans="1:13" x14ac:dyDescent="0.4">
      <c r="A99" s="3" t="s">
        <v>50</v>
      </c>
      <c r="B99" s="3" t="s">
        <v>14</v>
      </c>
      <c r="C99" s="12">
        <v>34852</v>
      </c>
      <c r="D99" s="12">
        <v>48273</v>
      </c>
      <c r="E99" s="12">
        <v>51809</v>
      </c>
      <c r="F99" s="12">
        <v>69692</v>
      </c>
      <c r="G99" s="12">
        <v>72815</v>
      </c>
      <c r="H99" s="12">
        <v>37228</v>
      </c>
      <c r="I99" s="12">
        <v>41404</v>
      </c>
      <c r="J99" s="12">
        <v>93198</v>
      </c>
      <c r="K99" s="12">
        <v>58371</v>
      </c>
      <c r="L99" s="12">
        <v>22256</v>
      </c>
      <c r="M99" s="12">
        <v>1063</v>
      </c>
    </row>
    <row r="100" spans="1:13" x14ac:dyDescent="0.4">
      <c r="A100" s="3" t="s">
        <v>50</v>
      </c>
      <c r="B100" s="3" t="s">
        <v>70</v>
      </c>
      <c r="C100" s="12">
        <v>23774</v>
      </c>
      <c r="D100" s="12">
        <v>34486</v>
      </c>
      <c r="E100" s="12">
        <v>38562</v>
      </c>
      <c r="F100" s="12">
        <v>55588</v>
      </c>
      <c r="G100" s="12">
        <v>64191</v>
      </c>
      <c r="H100" s="12">
        <v>35054</v>
      </c>
      <c r="I100" s="12">
        <v>39848</v>
      </c>
      <c r="J100" s="12">
        <v>90991</v>
      </c>
      <c r="K100" s="12">
        <v>56861</v>
      </c>
      <c r="L100" s="12">
        <v>21489</v>
      </c>
      <c r="M100" s="12">
        <v>1003</v>
      </c>
    </row>
    <row r="101" spans="1:13" x14ac:dyDescent="0.4">
      <c r="A101" s="3" t="s">
        <v>51</v>
      </c>
      <c r="B101" s="3" t="s">
        <v>13</v>
      </c>
      <c r="C101" s="12">
        <v>86964</v>
      </c>
      <c r="D101" s="12">
        <v>154954</v>
      </c>
      <c r="E101" s="12">
        <v>156473</v>
      </c>
      <c r="F101" s="12">
        <v>201292</v>
      </c>
      <c r="G101" s="12">
        <v>219537</v>
      </c>
      <c r="H101" s="12">
        <v>95779</v>
      </c>
      <c r="I101" s="12">
        <v>102178</v>
      </c>
      <c r="J101" s="12">
        <v>237906</v>
      </c>
      <c r="K101" s="12">
        <v>148924</v>
      </c>
      <c r="L101" s="12">
        <v>45742</v>
      </c>
      <c r="M101" s="12">
        <v>1780</v>
      </c>
    </row>
    <row r="102" spans="1:13" x14ac:dyDescent="0.4">
      <c r="A102" s="3" t="s">
        <v>51</v>
      </c>
      <c r="B102" s="3" t="s">
        <v>14</v>
      </c>
      <c r="C102" s="12">
        <v>86061</v>
      </c>
      <c r="D102" s="12">
        <v>153723</v>
      </c>
      <c r="E102" s="12">
        <v>155472</v>
      </c>
      <c r="F102" s="12">
        <v>200416</v>
      </c>
      <c r="G102" s="12">
        <v>218883</v>
      </c>
      <c r="H102" s="12">
        <v>95600</v>
      </c>
      <c r="I102" s="12">
        <v>101989</v>
      </c>
      <c r="J102" s="12">
        <v>237462</v>
      </c>
      <c r="K102" s="12">
        <v>148550</v>
      </c>
      <c r="L102" s="12">
        <v>45587</v>
      </c>
      <c r="M102" s="12">
        <v>1771</v>
      </c>
    </row>
    <row r="103" spans="1:13" x14ac:dyDescent="0.4">
      <c r="A103" s="3" t="s">
        <v>51</v>
      </c>
      <c r="B103" s="3" t="s">
        <v>70</v>
      </c>
      <c r="C103" s="12">
        <v>54548</v>
      </c>
      <c r="D103" s="12">
        <v>107419</v>
      </c>
      <c r="E103" s="12">
        <v>112489</v>
      </c>
      <c r="F103" s="12">
        <v>155029</v>
      </c>
      <c r="G103" s="12">
        <v>188549</v>
      </c>
      <c r="H103" s="12">
        <v>88581</v>
      </c>
      <c r="I103" s="12">
        <v>97645</v>
      </c>
      <c r="J103" s="12">
        <v>231045</v>
      </c>
      <c r="K103" s="12">
        <v>144773</v>
      </c>
      <c r="L103" s="12">
        <v>44271</v>
      </c>
      <c r="M103" s="12">
        <v>1729</v>
      </c>
    </row>
    <row r="104" spans="1:13" x14ac:dyDescent="0.4">
      <c r="A104" s="3" t="s">
        <v>52</v>
      </c>
      <c r="B104" s="3" t="s">
        <v>13</v>
      </c>
      <c r="C104" s="12">
        <v>125040</v>
      </c>
      <c r="D104" s="12">
        <v>221310</v>
      </c>
      <c r="E104" s="12">
        <v>230536</v>
      </c>
      <c r="F104" s="12">
        <v>301682</v>
      </c>
      <c r="G104" s="12">
        <v>337821</v>
      </c>
      <c r="H104" s="12">
        <v>142622</v>
      </c>
      <c r="I104" s="12">
        <v>147131</v>
      </c>
      <c r="J104" s="12">
        <v>349957</v>
      </c>
      <c r="K104" s="12">
        <v>214690</v>
      </c>
      <c r="L104" s="12">
        <v>61279</v>
      </c>
      <c r="M104" s="12">
        <v>2745</v>
      </c>
    </row>
    <row r="105" spans="1:13" x14ac:dyDescent="0.4">
      <c r="A105" s="3" t="s">
        <v>52</v>
      </c>
      <c r="B105" s="3" t="s">
        <v>14</v>
      </c>
      <c r="C105" s="12">
        <v>124017</v>
      </c>
      <c r="D105" s="12">
        <v>219854</v>
      </c>
      <c r="E105" s="12">
        <v>229255</v>
      </c>
      <c r="F105" s="12">
        <v>300456</v>
      </c>
      <c r="G105" s="12">
        <v>336921</v>
      </c>
      <c r="H105" s="12">
        <v>142382</v>
      </c>
      <c r="I105" s="12">
        <v>146946</v>
      </c>
      <c r="J105" s="12">
        <v>349493</v>
      </c>
      <c r="K105" s="12">
        <v>214135</v>
      </c>
      <c r="L105" s="12">
        <v>61035</v>
      </c>
      <c r="M105" s="12">
        <v>2731</v>
      </c>
    </row>
    <row r="106" spans="1:13" x14ac:dyDescent="0.4">
      <c r="A106" s="3" t="s">
        <v>52</v>
      </c>
      <c r="B106" s="3" t="s">
        <v>70</v>
      </c>
      <c r="C106" s="12">
        <v>73265</v>
      </c>
      <c r="D106" s="12">
        <v>149752</v>
      </c>
      <c r="E106" s="12">
        <v>161098</v>
      </c>
      <c r="F106" s="12">
        <v>227150</v>
      </c>
      <c r="G106" s="12">
        <v>287300</v>
      </c>
      <c r="H106" s="12">
        <v>131529</v>
      </c>
      <c r="I106" s="12">
        <v>140565</v>
      </c>
      <c r="J106" s="12">
        <v>340359</v>
      </c>
      <c r="K106" s="12">
        <v>208874</v>
      </c>
      <c r="L106" s="12">
        <v>59351</v>
      </c>
      <c r="M106" s="12">
        <v>2642</v>
      </c>
    </row>
    <row r="107" spans="1:13" x14ac:dyDescent="0.4">
      <c r="A107" s="3" t="s">
        <v>53</v>
      </c>
      <c r="B107" s="3" t="s">
        <v>13</v>
      </c>
      <c r="C107" s="12">
        <v>60471</v>
      </c>
      <c r="D107" s="12">
        <v>97492</v>
      </c>
      <c r="E107" s="12">
        <v>98617</v>
      </c>
      <c r="F107" s="12">
        <v>138029</v>
      </c>
      <c r="G107" s="12">
        <v>155613</v>
      </c>
      <c r="H107" s="12">
        <v>71150</v>
      </c>
      <c r="I107" s="12">
        <v>80123</v>
      </c>
      <c r="J107" s="12">
        <v>194677</v>
      </c>
      <c r="K107" s="12">
        <v>122197</v>
      </c>
      <c r="L107" s="12">
        <v>36715</v>
      </c>
      <c r="M107" s="12">
        <v>1571</v>
      </c>
    </row>
    <row r="108" spans="1:13" x14ac:dyDescent="0.4">
      <c r="A108" s="3" t="s">
        <v>53</v>
      </c>
      <c r="B108" s="3" t="s">
        <v>14</v>
      </c>
      <c r="C108" s="12">
        <v>60082</v>
      </c>
      <c r="D108" s="12">
        <v>97119</v>
      </c>
      <c r="E108" s="12">
        <v>98218</v>
      </c>
      <c r="F108" s="12">
        <v>137585</v>
      </c>
      <c r="G108" s="12">
        <v>155275</v>
      </c>
      <c r="H108" s="12">
        <v>71048</v>
      </c>
      <c r="I108" s="12">
        <v>80012</v>
      </c>
      <c r="J108" s="12">
        <v>194358</v>
      </c>
      <c r="K108" s="12">
        <v>121947</v>
      </c>
      <c r="L108" s="12">
        <v>36606</v>
      </c>
      <c r="M108" s="12">
        <v>1559</v>
      </c>
    </row>
    <row r="109" spans="1:13" x14ac:dyDescent="0.4">
      <c r="A109" s="3" t="s">
        <v>53</v>
      </c>
      <c r="B109" s="3" t="s">
        <v>70</v>
      </c>
      <c r="C109" s="12">
        <v>37792</v>
      </c>
      <c r="D109" s="12">
        <v>70594</v>
      </c>
      <c r="E109" s="12">
        <v>74000</v>
      </c>
      <c r="F109" s="12">
        <v>110397</v>
      </c>
      <c r="G109" s="12">
        <v>136927</v>
      </c>
      <c r="H109" s="12">
        <v>66765</v>
      </c>
      <c r="I109" s="12">
        <v>77125</v>
      </c>
      <c r="J109" s="12">
        <v>190012</v>
      </c>
      <c r="K109" s="12">
        <v>119280</v>
      </c>
      <c r="L109" s="12">
        <v>35729</v>
      </c>
      <c r="M109" s="12">
        <v>1523</v>
      </c>
    </row>
    <row r="110" spans="1:13" x14ac:dyDescent="0.4">
      <c r="A110" s="3" t="s">
        <v>54</v>
      </c>
      <c r="B110" s="3" t="s">
        <v>13</v>
      </c>
      <c r="C110" s="12">
        <v>30622</v>
      </c>
      <c r="D110" s="12">
        <v>52151</v>
      </c>
      <c r="E110" s="12">
        <v>55020</v>
      </c>
      <c r="F110" s="12">
        <v>76664</v>
      </c>
      <c r="G110" s="12">
        <v>84446</v>
      </c>
      <c r="H110" s="12">
        <v>40693</v>
      </c>
      <c r="I110" s="12">
        <v>46258</v>
      </c>
      <c r="J110" s="12">
        <v>102143</v>
      </c>
      <c r="K110" s="12">
        <v>60514</v>
      </c>
      <c r="L110" s="12">
        <v>19862</v>
      </c>
      <c r="M110" s="12">
        <v>757</v>
      </c>
    </row>
    <row r="111" spans="1:13" x14ac:dyDescent="0.4">
      <c r="A111" s="3" t="s">
        <v>54</v>
      </c>
      <c r="B111" s="3" t="s">
        <v>14</v>
      </c>
      <c r="C111" s="12">
        <v>30405</v>
      </c>
      <c r="D111" s="12">
        <v>51911</v>
      </c>
      <c r="E111" s="12">
        <v>54763</v>
      </c>
      <c r="F111" s="12">
        <v>76383</v>
      </c>
      <c r="G111" s="12">
        <v>84237</v>
      </c>
      <c r="H111" s="12">
        <v>40605</v>
      </c>
      <c r="I111" s="12">
        <v>46170</v>
      </c>
      <c r="J111" s="12">
        <v>101902</v>
      </c>
      <c r="K111" s="12">
        <v>60353</v>
      </c>
      <c r="L111" s="12">
        <v>19778</v>
      </c>
      <c r="M111" s="12">
        <v>753</v>
      </c>
    </row>
    <row r="112" spans="1:13" x14ac:dyDescent="0.4">
      <c r="A112" s="3" t="s">
        <v>54</v>
      </c>
      <c r="B112" s="3" t="s">
        <v>70</v>
      </c>
      <c r="C112" s="12">
        <v>17228</v>
      </c>
      <c r="D112" s="12">
        <v>36317</v>
      </c>
      <c r="E112" s="12">
        <v>40384</v>
      </c>
      <c r="F112" s="12">
        <v>59198</v>
      </c>
      <c r="G112" s="12">
        <v>72086</v>
      </c>
      <c r="H112" s="12">
        <v>37207</v>
      </c>
      <c r="I112" s="12">
        <v>43765</v>
      </c>
      <c r="J112" s="12">
        <v>98518</v>
      </c>
      <c r="K112" s="12">
        <v>58564</v>
      </c>
      <c r="L112" s="12">
        <v>19150</v>
      </c>
      <c r="M112" s="12">
        <v>729</v>
      </c>
    </row>
    <row r="113" spans="1:13" x14ac:dyDescent="0.4">
      <c r="A113" s="3" t="s">
        <v>55</v>
      </c>
      <c r="B113" s="3" t="s">
        <v>13</v>
      </c>
      <c r="C113" s="12">
        <v>43674</v>
      </c>
      <c r="D113" s="12">
        <v>73317</v>
      </c>
      <c r="E113" s="12">
        <v>75936</v>
      </c>
      <c r="F113" s="12">
        <v>104135</v>
      </c>
      <c r="G113" s="12">
        <v>113031</v>
      </c>
      <c r="H113" s="12">
        <v>49552</v>
      </c>
      <c r="I113" s="12">
        <v>54699</v>
      </c>
      <c r="J113" s="12">
        <v>128331</v>
      </c>
      <c r="K113" s="12">
        <v>75231</v>
      </c>
      <c r="L113" s="12">
        <v>23706</v>
      </c>
      <c r="M113" s="12">
        <v>921</v>
      </c>
    </row>
    <row r="114" spans="1:13" x14ac:dyDescent="0.4">
      <c r="A114" s="3" t="s">
        <v>55</v>
      </c>
      <c r="B114" s="3" t="s">
        <v>14</v>
      </c>
      <c r="C114" s="12">
        <v>43385</v>
      </c>
      <c r="D114" s="12">
        <v>73067</v>
      </c>
      <c r="E114" s="12">
        <v>75602</v>
      </c>
      <c r="F114" s="12">
        <v>103720</v>
      </c>
      <c r="G114" s="12">
        <v>112779</v>
      </c>
      <c r="H114" s="12">
        <v>49466</v>
      </c>
      <c r="I114" s="12">
        <v>54611</v>
      </c>
      <c r="J114" s="12">
        <v>128141</v>
      </c>
      <c r="K114" s="12">
        <v>75009</v>
      </c>
      <c r="L114" s="12">
        <v>23617</v>
      </c>
      <c r="M114" s="12">
        <v>918</v>
      </c>
    </row>
    <row r="115" spans="1:13" x14ac:dyDescent="0.4">
      <c r="A115" s="3" t="s">
        <v>55</v>
      </c>
      <c r="B115" s="3" t="s">
        <v>70</v>
      </c>
      <c r="C115" s="12">
        <v>26190</v>
      </c>
      <c r="D115" s="12">
        <v>50568</v>
      </c>
      <c r="E115" s="12">
        <v>54569</v>
      </c>
      <c r="F115" s="12">
        <v>79409</v>
      </c>
      <c r="G115" s="12">
        <v>96475</v>
      </c>
      <c r="H115" s="12">
        <v>45831</v>
      </c>
      <c r="I115" s="12">
        <v>51946</v>
      </c>
      <c r="J115" s="12">
        <v>124274</v>
      </c>
      <c r="K115" s="12">
        <v>73011</v>
      </c>
      <c r="L115" s="12">
        <v>22962</v>
      </c>
      <c r="M115" s="12">
        <v>888</v>
      </c>
    </row>
    <row r="116" spans="1:13" x14ac:dyDescent="0.4">
      <c r="A116" s="3" t="s">
        <v>56</v>
      </c>
      <c r="B116" s="3" t="s">
        <v>13</v>
      </c>
      <c r="C116" s="12">
        <v>64518</v>
      </c>
      <c r="D116" s="12">
        <v>95771</v>
      </c>
      <c r="E116" s="12">
        <v>102037</v>
      </c>
      <c r="F116" s="12">
        <v>142560</v>
      </c>
      <c r="G116" s="12">
        <v>158514</v>
      </c>
      <c r="H116" s="12">
        <v>74543</v>
      </c>
      <c r="I116" s="12">
        <v>80727</v>
      </c>
      <c r="J116" s="12">
        <v>184289</v>
      </c>
      <c r="K116" s="12">
        <v>111350</v>
      </c>
      <c r="L116" s="12">
        <v>35823</v>
      </c>
      <c r="M116" s="12">
        <v>1449</v>
      </c>
    </row>
    <row r="117" spans="1:13" x14ac:dyDescent="0.4">
      <c r="A117" s="3" t="s">
        <v>56</v>
      </c>
      <c r="B117" s="3" t="s">
        <v>14</v>
      </c>
      <c r="C117" s="12">
        <v>64099</v>
      </c>
      <c r="D117" s="12">
        <v>95368</v>
      </c>
      <c r="E117" s="12">
        <v>101636</v>
      </c>
      <c r="F117" s="12">
        <v>142040</v>
      </c>
      <c r="G117" s="12">
        <v>158078</v>
      </c>
      <c r="H117" s="12">
        <v>74406</v>
      </c>
      <c r="I117" s="12">
        <v>80561</v>
      </c>
      <c r="J117" s="12">
        <v>183858</v>
      </c>
      <c r="K117" s="12">
        <v>110998</v>
      </c>
      <c r="L117" s="12">
        <v>35674</v>
      </c>
      <c r="M117" s="12">
        <v>1436</v>
      </c>
    </row>
    <row r="118" spans="1:13" x14ac:dyDescent="0.4">
      <c r="A118" s="3" t="s">
        <v>56</v>
      </c>
      <c r="B118" s="3" t="s">
        <v>70</v>
      </c>
      <c r="C118" s="12">
        <v>41916</v>
      </c>
      <c r="D118" s="12">
        <v>65996</v>
      </c>
      <c r="E118" s="12">
        <v>73973</v>
      </c>
      <c r="F118" s="12">
        <v>111695</v>
      </c>
      <c r="G118" s="12">
        <v>138305</v>
      </c>
      <c r="H118" s="12">
        <v>69441</v>
      </c>
      <c r="I118" s="12">
        <v>77003</v>
      </c>
      <c r="J118" s="12">
        <v>178065</v>
      </c>
      <c r="K118" s="12">
        <v>107896</v>
      </c>
      <c r="L118" s="12">
        <v>34504</v>
      </c>
      <c r="M118" s="12">
        <v>1381</v>
      </c>
    </row>
    <row r="119" spans="1:13" x14ac:dyDescent="0.4">
      <c r="A119" s="3" t="s">
        <v>57</v>
      </c>
      <c r="B119" s="3" t="s">
        <v>13</v>
      </c>
      <c r="C119" s="12">
        <v>29190</v>
      </c>
      <c r="D119" s="12">
        <v>45556</v>
      </c>
      <c r="E119" s="12">
        <v>47583</v>
      </c>
      <c r="F119" s="12">
        <v>69523</v>
      </c>
      <c r="G119" s="12">
        <v>77202</v>
      </c>
      <c r="H119" s="12">
        <v>38414</v>
      </c>
      <c r="I119" s="12">
        <v>41838</v>
      </c>
      <c r="J119" s="12">
        <v>98256</v>
      </c>
      <c r="K119" s="12">
        <v>61227</v>
      </c>
      <c r="L119" s="12">
        <v>21896</v>
      </c>
      <c r="M119" s="12">
        <v>1087</v>
      </c>
    </row>
    <row r="120" spans="1:13" x14ac:dyDescent="0.4">
      <c r="A120" s="3" t="s">
        <v>57</v>
      </c>
      <c r="B120" s="3" t="s">
        <v>14</v>
      </c>
      <c r="C120" s="12">
        <v>28678</v>
      </c>
      <c r="D120" s="12">
        <v>45006</v>
      </c>
      <c r="E120" s="12">
        <v>47086</v>
      </c>
      <c r="F120" s="12">
        <v>68961</v>
      </c>
      <c r="G120" s="12">
        <v>76824</v>
      </c>
      <c r="H120" s="12">
        <v>38287</v>
      </c>
      <c r="I120" s="12">
        <v>41701</v>
      </c>
      <c r="J120" s="12">
        <v>97881</v>
      </c>
      <c r="K120" s="12">
        <v>60945</v>
      </c>
      <c r="L120" s="12">
        <v>21748</v>
      </c>
      <c r="M120" s="12">
        <v>1072</v>
      </c>
    </row>
    <row r="121" spans="1:13" x14ac:dyDescent="0.4">
      <c r="A121" s="3" t="s">
        <v>57</v>
      </c>
      <c r="B121" s="3" t="s">
        <v>70</v>
      </c>
      <c r="C121" s="12">
        <v>18282</v>
      </c>
      <c r="D121" s="12">
        <v>30068</v>
      </c>
      <c r="E121" s="12">
        <v>34241</v>
      </c>
      <c r="F121" s="12">
        <v>53173</v>
      </c>
      <c r="G121" s="12">
        <v>65348</v>
      </c>
      <c r="H121" s="12">
        <v>35092</v>
      </c>
      <c r="I121" s="12">
        <v>39481</v>
      </c>
      <c r="J121" s="12">
        <v>94382</v>
      </c>
      <c r="K121" s="12">
        <v>58608</v>
      </c>
      <c r="L121" s="12">
        <v>20793</v>
      </c>
      <c r="M121" s="12">
        <v>997</v>
      </c>
    </row>
    <row r="122" spans="1:13" x14ac:dyDescent="0.4">
      <c r="A122" s="3" t="s">
        <v>58</v>
      </c>
      <c r="B122" s="3" t="s">
        <v>13</v>
      </c>
      <c r="C122" s="12">
        <v>229813</v>
      </c>
      <c r="D122" s="12">
        <v>408589</v>
      </c>
      <c r="E122" s="12">
        <v>440182</v>
      </c>
      <c r="F122" s="12">
        <v>578797</v>
      </c>
      <c r="G122" s="12">
        <v>597078</v>
      </c>
      <c r="H122" s="12">
        <v>262236</v>
      </c>
      <c r="I122" s="12">
        <v>275962</v>
      </c>
      <c r="J122" s="12">
        <v>611868</v>
      </c>
      <c r="K122" s="12">
        <v>357142</v>
      </c>
      <c r="L122" s="12">
        <v>101882</v>
      </c>
      <c r="M122" s="12">
        <v>4174</v>
      </c>
    </row>
    <row r="123" spans="1:13" x14ac:dyDescent="0.4">
      <c r="A123" s="3" t="s">
        <v>58</v>
      </c>
      <c r="B123" s="3" t="s">
        <v>14</v>
      </c>
      <c r="C123" s="12">
        <v>225344</v>
      </c>
      <c r="D123" s="12">
        <v>401515</v>
      </c>
      <c r="E123" s="12">
        <v>434509</v>
      </c>
      <c r="F123" s="12">
        <v>574296</v>
      </c>
      <c r="G123" s="12">
        <v>594297</v>
      </c>
      <c r="H123" s="12">
        <v>261484</v>
      </c>
      <c r="I123" s="12">
        <v>275336</v>
      </c>
      <c r="J123" s="12">
        <v>610536</v>
      </c>
      <c r="K123" s="12">
        <v>356090</v>
      </c>
      <c r="L123" s="12">
        <v>101445</v>
      </c>
      <c r="M123" s="12">
        <v>4135</v>
      </c>
    </row>
    <row r="124" spans="1:13" x14ac:dyDescent="0.4">
      <c r="A124" s="3" t="s">
        <v>58</v>
      </c>
      <c r="B124" s="3" t="s">
        <v>70</v>
      </c>
      <c r="C124" s="12">
        <v>136116</v>
      </c>
      <c r="D124" s="12">
        <v>267768</v>
      </c>
      <c r="E124" s="12">
        <v>306438</v>
      </c>
      <c r="F124" s="12">
        <v>439723</v>
      </c>
      <c r="G124" s="12">
        <v>511982</v>
      </c>
      <c r="H124" s="12">
        <v>242444</v>
      </c>
      <c r="I124" s="12">
        <v>263108</v>
      </c>
      <c r="J124" s="12">
        <v>593327</v>
      </c>
      <c r="K124" s="12">
        <v>346787</v>
      </c>
      <c r="L124" s="12">
        <v>98206</v>
      </c>
      <c r="M124" s="12">
        <v>3944</v>
      </c>
    </row>
    <row r="125" spans="1:13" x14ac:dyDescent="0.4">
      <c r="A125" s="3" t="s">
        <v>59</v>
      </c>
      <c r="B125" s="3" t="s">
        <v>13</v>
      </c>
      <c r="C125" s="12">
        <v>39730</v>
      </c>
      <c r="D125" s="12">
        <v>61068</v>
      </c>
      <c r="E125" s="12">
        <v>63248</v>
      </c>
      <c r="F125" s="12">
        <v>84881</v>
      </c>
      <c r="G125" s="12">
        <v>88237</v>
      </c>
      <c r="H125" s="12">
        <v>46051</v>
      </c>
      <c r="I125" s="12">
        <v>51115</v>
      </c>
      <c r="J125" s="12">
        <v>105008</v>
      </c>
      <c r="K125" s="12">
        <v>61429</v>
      </c>
      <c r="L125" s="12">
        <v>20060</v>
      </c>
      <c r="M125" s="12">
        <v>806</v>
      </c>
    </row>
    <row r="126" spans="1:13" x14ac:dyDescent="0.4">
      <c r="A126" s="3" t="s">
        <v>59</v>
      </c>
      <c r="B126" s="3" t="s">
        <v>14</v>
      </c>
      <c r="C126" s="12">
        <v>39424</v>
      </c>
      <c r="D126" s="12">
        <v>60736</v>
      </c>
      <c r="E126" s="12">
        <v>62911</v>
      </c>
      <c r="F126" s="12">
        <v>84551</v>
      </c>
      <c r="G126" s="12">
        <v>87970</v>
      </c>
      <c r="H126" s="12">
        <v>45959</v>
      </c>
      <c r="I126" s="12">
        <v>51013</v>
      </c>
      <c r="J126" s="12">
        <v>104794</v>
      </c>
      <c r="K126" s="12">
        <v>61278</v>
      </c>
      <c r="L126" s="12">
        <v>19992</v>
      </c>
      <c r="M126" s="12">
        <v>800</v>
      </c>
    </row>
    <row r="127" spans="1:13" x14ac:dyDescent="0.4">
      <c r="A127" s="3" t="s">
        <v>59</v>
      </c>
      <c r="B127" s="3" t="s">
        <v>70</v>
      </c>
      <c r="C127" s="12">
        <v>22991</v>
      </c>
      <c r="D127" s="12">
        <v>40633</v>
      </c>
      <c r="E127" s="12">
        <v>43998</v>
      </c>
      <c r="F127" s="12">
        <v>63481</v>
      </c>
      <c r="G127" s="12">
        <v>74949</v>
      </c>
      <c r="H127" s="12">
        <v>42329</v>
      </c>
      <c r="I127" s="12">
        <v>48657</v>
      </c>
      <c r="J127" s="12">
        <v>101924</v>
      </c>
      <c r="K127" s="12">
        <v>59709</v>
      </c>
      <c r="L127" s="12">
        <v>19484</v>
      </c>
      <c r="M127" s="12">
        <v>775</v>
      </c>
    </row>
    <row r="128" spans="1:13" x14ac:dyDescent="0.4">
      <c r="A128" s="3" t="s">
        <v>60</v>
      </c>
      <c r="B128" s="3" t="s">
        <v>13</v>
      </c>
      <c r="C128" s="12">
        <v>66044</v>
      </c>
      <c r="D128" s="12">
        <v>93484</v>
      </c>
      <c r="E128" s="12">
        <v>100906</v>
      </c>
      <c r="F128" s="12">
        <v>135121</v>
      </c>
      <c r="G128" s="12">
        <v>151929</v>
      </c>
      <c r="H128" s="12">
        <v>79752</v>
      </c>
      <c r="I128" s="12">
        <v>87700</v>
      </c>
      <c r="J128" s="12">
        <v>183546</v>
      </c>
      <c r="K128" s="12">
        <v>110887</v>
      </c>
      <c r="L128" s="12">
        <v>36570</v>
      </c>
      <c r="M128" s="12">
        <v>1655</v>
      </c>
    </row>
    <row r="129" spans="1:13" x14ac:dyDescent="0.4">
      <c r="A129" s="3" t="s">
        <v>60</v>
      </c>
      <c r="B129" s="3" t="s">
        <v>14</v>
      </c>
      <c r="C129" s="12">
        <v>65360</v>
      </c>
      <c r="D129" s="12">
        <v>92860</v>
      </c>
      <c r="E129" s="12">
        <v>100227</v>
      </c>
      <c r="F129" s="12">
        <v>134494</v>
      </c>
      <c r="G129" s="12">
        <v>151450</v>
      </c>
      <c r="H129" s="12">
        <v>79583</v>
      </c>
      <c r="I129" s="12">
        <v>87532</v>
      </c>
      <c r="J129" s="12">
        <v>183202</v>
      </c>
      <c r="K129" s="12">
        <v>110583</v>
      </c>
      <c r="L129" s="12">
        <v>36415</v>
      </c>
      <c r="M129" s="12">
        <v>1654</v>
      </c>
    </row>
    <row r="130" spans="1:13" x14ac:dyDescent="0.4">
      <c r="A130" s="3" t="s">
        <v>60</v>
      </c>
      <c r="B130" s="3" t="s">
        <v>70</v>
      </c>
      <c r="C130" s="12">
        <v>44387</v>
      </c>
      <c r="D130" s="12">
        <v>66833</v>
      </c>
      <c r="E130" s="12">
        <v>76343</v>
      </c>
      <c r="F130" s="12">
        <v>109143</v>
      </c>
      <c r="G130" s="12">
        <v>134541</v>
      </c>
      <c r="H130" s="12">
        <v>74552</v>
      </c>
      <c r="I130" s="12">
        <v>83995</v>
      </c>
      <c r="J130" s="12">
        <v>178303</v>
      </c>
      <c r="K130" s="12">
        <v>107823</v>
      </c>
      <c r="L130" s="12">
        <v>35353</v>
      </c>
      <c r="M130" s="12">
        <v>1609</v>
      </c>
    </row>
    <row r="131" spans="1:13" x14ac:dyDescent="0.4">
      <c r="A131" s="3" t="s">
        <v>61</v>
      </c>
      <c r="B131" s="3" t="s">
        <v>13</v>
      </c>
      <c r="C131" s="12">
        <v>88119</v>
      </c>
      <c r="D131" s="12">
        <v>130259</v>
      </c>
      <c r="E131" s="12">
        <v>142198</v>
      </c>
      <c r="F131" s="12">
        <v>185397</v>
      </c>
      <c r="G131" s="12">
        <v>193254</v>
      </c>
      <c r="H131" s="12">
        <v>100089</v>
      </c>
      <c r="I131" s="12">
        <v>111089</v>
      </c>
      <c r="J131" s="12">
        <v>227379</v>
      </c>
      <c r="K131" s="12">
        <v>142237</v>
      </c>
      <c r="L131" s="12">
        <v>50749</v>
      </c>
      <c r="M131" s="12">
        <v>2630</v>
      </c>
    </row>
    <row r="132" spans="1:13" x14ac:dyDescent="0.4">
      <c r="A132" s="3" t="s">
        <v>61</v>
      </c>
      <c r="B132" s="3" t="s">
        <v>14</v>
      </c>
      <c r="C132" s="12">
        <v>87331</v>
      </c>
      <c r="D132" s="12">
        <v>129559</v>
      </c>
      <c r="E132" s="12">
        <v>141364</v>
      </c>
      <c r="F132" s="12">
        <v>184476</v>
      </c>
      <c r="G132" s="12">
        <v>192597</v>
      </c>
      <c r="H132" s="12">
        <v>99849</v>
      </c>
      <c r="I132" s="12">
        <v>110870</v>
      </c>
      <c r="J132" s="12">
        <v>226937</v>
      </c>
      <c r="K132" s="12">
        <v>141884</v>
      </c>
      <c r="L132" s="12">
        <v>50558</v>
      </c>
      <c r="M132" s="12">
        <v>2612</v>
      </c>
    </row>
    <row r="133" spans="1:13" x14ac:dyDescent="0.4">
      <c r="A133" s="3" t="s">
        <v>61</v>
      </c>
      <c r="B133" s="3" t="s">
        <v>70</v>
      </c>
      <c r="C133" s="12">
        <v>55009</v>
      </c>
      <c r="D133" s="12">
        <v>92409</v>
      </c>
      <c r="E133" s="12">
        <v>106438</v>
      </c>
      <c r="F133" s="12">
        <v>148489</v>
      </c>
      <c r="G133" s="12">
        <v>171383</v>
      </c>
      <c r="H133" s="12">
        <v>93959</v>
      </c>
      <c r="I133" s="12">
        <v>106704</v>
      </c>
      <c r="J133" s="12">
        <v>221532</v>
      </c>
      <c r="K133" s="12">
        <v>138541</v>
      </c>
      <c r="L133" s="12">
        <v>48886</v>
      </c>
      <c r="M133" s="12">
        <v>2461</v>
      </c>
    </row>
    <row r="134" spans="1:13" x14ac:dyDescent="0.4">
      <c r="A134" s="3" t="s">
        <v>62</v>
      </c>
      <c r="B134" s="3" t="s">
        <v>13</v>
      </c>
      <c r="C134" s="12">
        <v>51388</v>
      </c>
      <c r="D134" s="12">
        <v>80928</v>
      </c>
      <c r="E134" s="12">
        <v>85054</v>
      </c>
      <c r="F134" s="12">
        <v>117346</v>
      </c>
      <c r="G134" s="12">
        <v>124815</v>
      </c>
      <c r="H134" s="12">
        <v>61636</v>
      </c>
      <c r="I134" s="12">
        <v>70162</v>
      </c>
      <c r="J134" s="12">
        <v>156664</v>
      </c>
      <c r="K134" s="12">
        <v>96694</v>
      </c>
      <c r="L134" s="12">
        <v>32024</v>
      </c>
      <c r="M134" s="12">
        <v>1352</v>
      </c>
    </row>
    <row r="135" spans="1:13" x14ac:dyDescent="0.4">
      <c r="A135" s="3" t="s">
        <v>62</v>
      </c>
      <c r="B135" s="3" t="s">
        <v>14</v>
      </c>
      <c r="C135" s="12">
        <v>50678</v>
      </c>
      <c r="D135" s="12">
        <v>80148</v>
      </c>
      <c r="E135" s="12">
        <v>84326</v>
      </c>
      <c r="F135" s="12">
        <v>116614</v>
      </c>
      <c r="G135" s="12">
        <v>124337</v>
      </c>
      <c r="H135" s="12">
        <v>61483</v>
      </c>
      <c r="I135" s="12">
        <v>70027</v>
      </c>
      <c r="J135" s="12">
        <v>156322</v>
      </c>
      <c r="K135" s="12">
        <v>96401</v>
      </c>
      <c r="L135" s="12">
        <v>31850</v>
      </c>
      <c r="M135" s="12">
        <v>1337</v>
      </c>
    </row>
    <row r="136" spans="1:13" x14ac:dyDescent="0.4">
      <c r="A136" s="3" t="s">
        <v>62</v>
      </c>
      <c r="B136" s="3" t="s">
        <v>70</v>
      </c>
      <c r="C136" s="12">
        <v>31838</v>
      </c>
      <c r="D136" s="12">
        <v>55967</v>
      </c>
      <c r="E136" s="12">
        <v>61667</v>
      </c>
      <c r="F136" s="12">
        <v>90160</v>
      </c>
      <c r="G136" s="12">
        <v>107125</v>
      </c>
      <c r="H136" s="12">
        <v>56722</v>
      </c>
      <c r="I136" s="12">
        <v>66574</v>
      </c>
      <c r="J136" s="12">
        <v>151279</v>
      </c>
      <c r="K136" s="12">
        <v>93592</v>
      </c>
      <c r="L136" s="12">
        <v>30656</v>
      </c>
      <c r="M136" s="12">
        <v>1248</v>
      </c>
    </row>
    <row r="137" spans="1:13" x14ac:dyDescent="0.4">
      <c r="A137" s="3" t="s">
        <v>63</v>
      </c>
      <c r="B137" s="3" t="s">
        <v>13</v>
      </c>
      <c r="C137" s="12">
        <v>55075</v>
      </c>
      <c r="D137" s="12">
        <v>71768</v>
      </c>
      <c r="E137" s="12">
        <v>78214</v>
      </c>
      <c r="F137" s="12">
        <v>111578</v>
      </c>
      <c r="G137" s="12">
        <v>115761</v>
      </c>
      <c r="H137" s="12">
        <v>61425</v>
      </c>
      <c r="I137" s="12">
        <v>69977</v>
      </c>
      <c r="J137" s="12">
        <v>145369</v>
      </c>
      <c r="K137" s="12">
        <v>87136</v>
      </c>
      <c r="L137" s="12">
        <v>28634</v>
      </c>
      <c r="M137" s="12">
        <v>1167</v>
      </c>
    </row>
    <row r="138" spans="1:13" x14ac:dyDescent="0.4">
      <c r="A138" s="3" t="s">
        <v>63</v>
      </c>
      <c r="B138" s="3" t="s">
        <v>14</v>
      </c>
      <c r="C138" s="12">
        <v>54539</v>
      </c>
      <c r="D138" s="12">
        <v>71210</v>
      </c>
      <c r="E138" s="12">
        <v>77634</v>
      </c>
      <c r="F138" s="12">
        <v>111005</v>
      </c>
      <c r="G138" s="12">
        <v>115367</v>
      </c>
      <c r="H138" s="12">
        <v>61267</v>
      </c>
      <c r="I138" s="12">
        <v>69817</v>
      </c>
      <c r="J138" s="12">
        <v>144995</v>
      </c>
      <c r="K138" s="12">
        <v>86839</v>
      </c>
      <c r="L138" s="12">
        <v>28500</v>
      </c>
      <c r="M138" s="12">
        <v>1157</v>
      </c>
    </row>
    <row r="139" spans="1:13" x14ac:dyDescent="0.4">
      <c r="A139" s="3" t="s">
        <v>63</v>
      </c>
      <c r="B139" s="3" t="s">
        <v>70</v>
      </c>
      <c r="C139" s="12">
        <v>34299</v>
      </c>
      <c r="D139" s="12">
        <v>47049</v>
      </c>
      <c r="E139" s="12">
        <v>54179</v>
      </c>
      <c r="F139" s="12">
        <v>84227</v>
      </c>
      <c r="G139" s="12">
        <v>98882</v>
      </c>
      <c r="H139" s="12">
        <v>56068</v>
      </c>
      <c r="I139" s="12">
        <v>66063</v>
      </c>
      <c r="J139" s="12">
        <v>140228</v>
      </c>
      <c r="K139" s="12">
        <v>84160</v>
      </c>
      <c r="L139" s="12">
        <v>27454</v>
      </c>
      <c r="M139" s="12">
        <v>1116</v>
      </c>
    </row>
    <row r="140" spans="1:13" x14ac:dyDescent="0.4">
      <c r="A140" s="3" t="s">
        <v>64</v>
      </c>
      <c r="B140" s="3" t="s">
        <v>13</v>
      </c>
      <c r="C140" s="12">
        <v>83567</v>
      </c>
      <c r="D140" s="12">
        <v>110277</v>
      </c>
      <c r="E140" s="12">
        <v>126773</v>
      </c>
      <c r="F140" s="12">
        <v>168518</v>
      </c>
      <c r="G140" s="12">
        <v>174459</v>
      </c>
      <c r="H140" s="12">
        <v>95571</v>
      </c>
      <c r="I140" s="12">
        <v>110725</v>
      </c>
      <c r="J140" s="12">
        <v>211998</v>
      </c>
      <c r="K140" s="12">
        <v>130603</v>
      </c>
      <c r="L140" s="12">
        <v>49312</v>
      </c>
      <c r="M140" s="12">
        <v>2507</v>
      </c>
    </row>
    <row r="141" spans="1:13" x14ac:dyDescent="0.4">
      <c r="A141" s="3" t="s">
        <v>64</v>
      </c>
      <c r="B141" s="3" t="s">
        <v>14</v>
      </c>
      <c r="C141" s="12">
        <v>82314</v>
      </c>
      <c r="D141" s="12">
        <v>109328</v>
      </c>
      <c r="E141" s="12">
        <v>125797</v>
      </c>
      <c r="F141" s="12">
        <v>167500</v>
      </c>
      <c r="G141" s="12">
        <v>173822</v>
      </c>
      <c r="H141" s="12">
        <v>95313</v>
      </c>
      <c r="I141" s="12">
        <v>110485</v>
      </c>
      <c r="J141" s="12">
        <v>211502</v>
      </c>
      <c r="K141" s="12">
        <v>130138</v>
      </c>
      <c r="L141" s="12">
        <v>49033</v>
      </c>
      <c r="M141" s="12">
        <v>2486</v>
      </c>
    </row>
    <row r="142" spans="1:13" ht="17.25" customHeight="1" x14ac:dyDescent="0.4">
      <c r="A142" s="3" t="s">
        <v>64</v>
      </c>
      <c r="B142" s="3" t="s">
        <v>70</v>
      </c>
      <c r="C142" s="12">
        <v>51993</v>
      </c>
      <c r="D142" s="12">
        <v>75209</v>
      </c>
      <c r="E142" s="12">
        <v>91134</v>
      </c>
      <c r="F142" s="12">
        <v>129620</v>
      </c>
      <c r="G142" s="12">
        <v>151113</v>
      </c>
      <c r="H142" s="12">
        <v>88326</v>
      </c>
      <c r="I142" s="12">
        <v>105227</v>
      </c>
      <c r="J142" s="12">
        <v>204901</v>
      </c>
      <c r="K142" s="12">
        <v>125877</v>
      </c>
      <c r="L142" s="12">
        <v>46799</v>
      </c>
      <c r="M142" s="12">
        <v>2294</v>
      </c>
    </row>
    <row r="143" spans="1:13" x14ac:dyDescent="0.4">
      <c r="A143" s="3" t="s">
        <v>65</v>
      </c>
      <c r="B143" s="3" t="s">
        <v>13</v>
      </c>
      <c r="C143" s="12">
        <v>72930</v>
      </c>
      <c r="D143" s="12">
        <v>111902</v>
      </c>
      <c r="E143" s="12">
        <v>125301</v>
      </c>
      <c r="F143" s="12">
        <v>158124</v>
      </c>
      <c r="G143" s="12">
        <v>161896</v>
      </c>
      <c r="H143" s="12">
        <v>76876</v>
      </c>
      <c r="I143" s="12">
        <v>80615</v>
      </c>
      <c r="J143" s="12">
        <v>137783</v>
      </c>
      <c r="K143" s="12">
        <v>79352</v>
      </c>
      <c r="L143" s="12">
        <v>23792</v>
      </c>
      <c r="M143" s="12">
        <v>1182</v>
      </c>
    </row>
    <row r="144" spans="1:13" x14ac:dyDescent="0.4">
      <c r="A144" s="3" t="s">
        <v>65</v>
      </c>
      <c r="B144" s="3" t="s">
        <v>14</v>
      </c>
      <c r="C144" s="12">
        <v>71490</v>
      </c>
      <c r="D144" s="12">
        <v>109874</v>
      </c>
      <c r="E144" s="12">
        <v>123673</v>
      </c>
      <c r="F144" s="12">
        <v>156718</v>
      </c>
      <c r="G144" s="12">
        <v>160963</v>
      </c>
      <c r="H144" s="12">
        <v>76506</v>
      </c>
      <c r="I144" s="12">
        <v>80290</v>
      </c>
      <c r="J144" s="12">
        <v>137341</v>
      </c>
      <c r="K144" s="12">
        <v>79040</v>
      </c>
      <c r="L144" s="12">
        <v>23694</v>
      </c>
      <c r="M144" s="12">
        <v>1176</v>
      </c>
    </row>
    <row r="145" spans="1:13" ht="17.25" customHeight="1" x14ac:dyDescent="0.4">
      <c r="A145" s="3" t="s">
        <v>65</v>
      </c>
      <c r="B145" s="3" t="s">
        <v>70</v>
      </c>
      <c r="C145" s="12">
        <v>32459</v>
      </c>
      <c r="D145" s="12">
        <v>55909</v>
      </c>
      <c r="E145" s="12">
        <v>70290</v>
      </c>
      <c r="F145" s="12">
        <v>101625</v>
      </c>
      <c r="G145" s="12">
        <v>122086</v>
      </c>
      <c r="H145" s="12">
        <v>64731</v>
      </c>
      <c r="I145" s="12">
        <v>72017</v>
      </c>
      <c r="J145" s="12">
        <v>128801</v>
      </c>
      <c r="K145" s="12">
        <v>74654</v>
      </c>
      <c r="L145" s="12">
        <v>22290</v>
      </c>
      <c r="M145" s="12">
        <v>1083</v>
      </c>
    </row>
    <row r="147" spans="1:13" x14ac:dyDescent="0.4">
      <c r="A147" s="52" t="s">
        <v>66</v>
      </c>
      <c r="B147" s="52"/>
      <c r="C147" s="52"/>
      <c r="D147" s="52"/>
      <c r="E147" s="52"/>
      <c r="F147" s="52"/>
      <c r="G147" s="52"/>
      <c r="H147" s="52"/>
      <c r="I147" s="52"/>
      <c r="J147" s="52"/>
      <c r="K147" s="52"/>
      <c r="L147" s="52"/>
      <c r="M147" s="52"/>
    </row>
    <row r="148" spans="1:13" ht="51.75" customHeight="1" x14ac:dyDescent="0.4">
      <c r="A148" s="53" t="s">
        <v>67</v>
      </c>
      <c r="B148" s="53"/>
      <c r="C148" s="53"/>
      <c r="D148" s="53"/>
      <c r="E148" s="53"/>
      <c r="F148" s="53"/>
      <c r="G148" s="53"/>
      <c r="H148" s="53"/>
      <c r="I148" s="53"/>
      <c r="J148" s="53"/>
      <c r="K148" s="53"/>
      <c r="L148" s="53"/>
      <c r="M148" s="53"/>
    </row>
    <row r="149" spans="1:13" ht="19.5" customHeight="1" x14ac:dyDescent="0.4">
      <c r="A149" s="53" t="s">
        <v>17</v>
      </c>
      <c r="B149" s="53"/>
      <c r="C149" s="53"/>
      <c r="D149" s="53"/>
      <c r="E149" s="53"/>
      <c r="F149" s="53"/>
      <c r="G149" s="53"/>
      <c r="H149" s="53"/>
      <c r="I149" s="53"/>
      <c r="J149" s="53"/>
      <c r="K149" s="53"/>
      <c r="L149" s="53"/>
      <c r="M149" s="53"/>
    </row>
  </sheetData>
  <mergeCells count="4">
    <mergeCell ref="A147:M147"/>
    <mergeCell ref="A148:M148"/>
    <mergeCell ref="A149:M149"/>
    <mergeCell ref="L3:M3"/>
  </mergeCells>
  <phoneticPr fontId="2"/>
  <pageMargins left="0.7" right="0.7" top="0.75" bottom="0.75" header="0.3" footer="0.3"/>
  <pageSetup paperSize="9" scale="2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0"/>
  <sheetViews>
    <sheetView view="pageBreakPreview" zoomScaleNormal="100" zoomScaleSheetLayoutView="100" workbookViewId="0"/>
  </sheetViews>
  <sheetFormatPr defaultColWidth="9" defaultRowHeight="18.75" x14ac:dyDescent="0.4"/>
  <cols>
    <col min="1" max="1" width="11.625" style="2" customWidth="1"/>
    <col min="2" max="2" width="14.125" style="2" customWidth="1"/>
    <col min="3" max="3" width="10.625" style="1" customWidth="1"/>
    <col min="4" max="13" width="10.625" style="2" customWidth="1"/>
    <col min="14" max="14" width="9.25" style="2" customWidth="1"/>
    <col min="15" max="16384" width="9" style="2"/>
  </cols>
  <sheetData>
    <row r="1" spans="1:13" x14ac:dyDescent="0.4">
      <c r="A1" s="2" t="s">
        <v>18</v>
      </c>
    </row>
    <row r="3" spans="1:13" x14ac:dyDescent="0.4">
      <c r="A3" s="2" t="s">
        <v>1</v>
      </c>
      <c r="C3" s="2"/>
      <c r="L3" s="54">
        <f>全国!L3</f>
        <v>45383</v>
      </c>
      <c r="M3" s="54"/>
    </row>
    <row r="4" spans="1:13" x14ac:dyDescent="0.4">
      <c r="A4" s="10"/>
      <c r="B4" s="11"/>
      <c r="C4" s="3" t="s">
        <v>2</v>
      </c>
      <c r="D4" s="3" t="s">
        <v>3</v>
      </c>
      <c r="E4" s="3" t="s">
        <v>4</v>
      </c>
      <c r="F4" s="3" t="s">
        <v>5</v>
      </c>
      <c r="G4" s="3" t="s">
        <v>6</v>
      </c>
      <c r="H4" s="3" t="s">
        <v>7</v>
      </c>
      <c r="I4" s="3" t="s">
        <v>8</v>
      </c>
      <c r="J4" s="3" t="s">
        <v>9</v>
      </c>
      <c r="K4" s="3" t="s">
        <v>10</v>
      </c>
      <c r="L4" s="3" t="s">
        <v>11</v>
      </c>
      <c r="M4" s="3" t="s">
        <v>12</v>
      </c>
    </row>
    <row r="5" spans="1:13" x14ac:dyDescent="0.4">
      <c r="A5" s="3" t="s">
        <v>19</v>
      </c>
      <c r="B5" s="3" t="s">
        <v>13</v>
      </c>
      <c r="C5" s="13">
        <v>0.67389955487612963</v>
      </c>
      <c r="D5" s="13">
        <v>0.84445644983461965</v>
      </c>
      <c r="E5" s="13">
        <v>0.80553403601314111</v>
      </c>
      <c r="F5" s="13">
        <v>0.82724747986843106</v>
      </c>
      <c r="G5" s="13">
        <v>0.90382021907205701</v>
      </c>
      <c r="H5" s="13">
        <v>0.91389745618287643</v>
      </c>
      <c r="I5" s="13">
        <v>0.89002716600094411</v>
      </c>
      <c r="J5" s="13">
        <v>0.94539074968584136</v>
      </c>
      <c r="K5" s="13">
        <v>0.98352852458267159</v>
      </c>
      <c r="L5" s="13">
        <v>1.0302198710530666</v>
      </c>
      <c r="M5" s="13">
        <v>1.1491907107670654</v>
      </c>
    </row>
    <row r="6" spans="1:13" x14ac:dyDescent="0.4">
      <c r="A6" s="3" t="s">
        <v>19</v>
      </c>
      <c r="B6" s="3" t="s">
        <v>14</v>
      </c>
      <c r="C6" s="13">
        <v>0.66713427154054827</v>
      </c>
      <c r="D6" s="13">
        <v>0.83790077177508271</v>
      </c>
      <c r="E6" s="13">
        <v>0.80044175402105733</v>
      </c>
      <c r="F6" s="13">
        <v>0.82320462648550774</v>
      </c>
      <c r="G6" s="13">
        <v>0.90093034424412322</v>
      </c>
      <c r="H6" s="13">
        <v>0.91188096137430963</v>
      </c>
      <c r="I6" s="13">
        <v>0.88834519195705453</v>
      </c>
      <c r="J6" s="13">
        <v>0.94361316868063982</v>
      </c>
      <c r="K6" s="13">
        <v>0.98080232172849946</v>
      </c>
      <c r="L6" s="13">
        <v>1.0261861464704909</v>
      </c>
      <c r="M6" s="13">
        <v>1.1402768003753225</v>
      </c>
    </row>
    <row r="7" spans="1:13" x14ac:dyDescent="0.4">
      <c r="A7" s="3" t="s">
        <v>19</v>
      </c>
      <c r="B7" s="3" t="s">
        <v>70</v>
      </c>
      <c r="C7" s="13">
        <v>0.44039986211651155</v>
      </c>
      <c r="D7" s="13">
        <v>0.59616758544652704</v>
      </c>
      <c r="E7" s="13">
        <v>0.59695808719355481</v>
      </c>
      <c r="F7" s="13">
        <v>0.65383769043910478</v>
      </c>
      <c r="G7" s="13">
        <v>0.78813168894336683</v>
      </c>
      <c r="H7" s="13">
        <v>0.84983359456557628</v>
      </c>
      <c r="I7" s="13">
        <v>0.85128239920169835</v>
      </c>
      <c r="J7" s="13">
        <v>0.91753270165801515</v>
      </c>
      <c r="K7" s="13">
        <v>0.95371396579106726</v>
      </c>
      <c r="L7" s="13">
        <v>0.99080013225326502</v>
      </c>
      <c r="M7" s="13">
        <v>1.090311986863711</v>
      </c>
    </row>
    <row r="8" spans="1:13" x14ac:dyDescent="0.4">
      <c r="A8" s="3" t="s">
        <v>20</v>
      </c>
      <c r="B8" s="3" t="s">
        <v>13</v>
      </c>
      <c r="C8" s="13">
        <v>0.79708528608305551</v>
      </c>
      <c r="D8" s="13">
        <v>0.90538933498910767</v>
      </c>
      <c r="E8" s="13">
        <v>0.82453428354337521</v>
      </c>
      <c r="F8" s="13">
        <v>0.84394539128680923</v>
      </c>
      <c r="G8" s="13">
        <v>0.90687617717641955</v>
      </c>
      <c r="H8" s="13">
        <v>0.89397240377632536</v>
      </c>
      <c r="I8" s="13">
        <v>0.90509417853340779</v>
      </c>
      <c r="J8" s="13">
        <v>0.95277992215462182</v>
      </c>
      <c r="K8" s="13">
        <v>0.96837919602905742</v>
      </c>
      <c r="L8" s="13">
        <v>1.0323464726780578</v>
      </c>
      <c r="M8" s="13">
        <v>1.1964735516372795</v>
      </c>
    </row>
    <row r="9" spans="1:13" x14ac:dyDescent="0.4">
      <c r="A9" s="3" t="s">
        <v>20</v>
      </c>
      <c r="B9" s="3" t="s">
        <v>14</v>
      </c>
      <c r="C9" s="13">
        <v>0.79122077140923786</v>
      </c>
      <c r="D9" s="13">
        <v>0.9010113553845992</v>
      </c>
      <c r="E9" s="13">
        <v>0.82018497655042311</v>
      </c>
      <c r="F9" s="13">
        <v>0.8410082190399355</v>
      </c>
      <c r="G9" s="13">
        <v>0.90466997987431719</v>
      </c>
      <c r="H9" s="13">
        <v>0.89260935143288089</v>
      </c>
      <c r="I9" s="13">
        <v>0.90359744078926563</v>
      </c>
      <c r="J9" s="13">
        <v>0.95089586966027673</v>
      </c>
      <c r="K9" s="13">
        <v>0.9653085994818934</v>
      </c>
      <c r="L9" s="13">
        <v>1.0275418710878024</v>
      </c>
      <c r="M9" s="13">
        <v>1.1889168765743072</v>
      </c>
    </row>
    <row r="10" spans="1:13" x14ac:dyDescent="0.4">
      <c r="A10" s="3" t="s">
        <v>20</v>
      </c>
      <c r="B10" s="3" t="s">
        <v>70</v>
      </c>
      <c r="C10" s="13">
        <v>0.58630109521064633</v>
      </c>
      <c r="D10" s="13">
        <v>0.67808168720598605</v>
      </c>
      <c r="E10" s="13">
        <v>0.64887642902682074</v>
      </c>
      <c r="F10" s="13">
        <v>0.70403262404195244</v>
      </c>
      <c r="G10" s="13">
        <v>0.81802979539867038</v>
      </c>
      <c r="H10" s="13">
        <v>0.84360650243003188</v>
      </c>
      <c r="I10" s="13">
        <v>0.87036353862532012</v>
      </c>
      <c r="J10" s="13">
        <v>0.92595511744287107</v>
      </c>
      <c r="K10" s="13">
        <v>0.93594318943497401</v>
      </c>
      <c r="L10" s="13">
        <v>0.98707494501776349</v>
      </c>
      <c r="M10" s="13">
        <v>1.1335012594458438</v>
      </c>
    </row>
    <row r="11" spans="1:13" x14ac:dyDescent="0.4">
      <c r="A11" s="3" t="s">
        <v>21</v>
      </c>
      <c r="B11" s="3" t="s">
        <v>13</v>
      </c>
      <c r="C11" s="13">
        <v>0.81684968050127182</v>
      </c>
      <c r="D11" s="13">
        <v>0.90919234129448545</v>
      </c>
      <c r="E11" s="13">
        <v>0.8421607008057862</v>
      </c>
      <c r="F11" s="13">
        <v>0.86787638771667852</v>
      </c>
      <c r="G11" s="13">
        <v>0.92428097625196215</v>
      </c>
      <c r="H11" s="13">
        <v>0.9095537118637963</v>
      </c>
      <c r="I11" s="13">
        <v>0.92102141754134681</v>
      </c>
      <c r="J11" s="13">
        <v>0.96538301126094817</v>
      </c>
      <c r="K11" s="13">
        <v>0.97011297654948914</v>
      </c>
      <c r="L11" s="13">
        <v>0.9999704709877455</v>
      </c>
      <c r="M11" s="13">
        <v>1.0531813865147199</v>
      </c>
    </row>
    <row r="12" spans="1:13" x14ac:dyDescent="0.4">
      <c r="A12" s="3" t="s">
        <v>21</v>
      </c>
      <c r="B12" s="3" t="s">
        <v>14</v>
      </c>
      <c r="C12" s="13">
        <v>0.80952912711706682</v>
      </c>
      <c r="D12" s="13">
        <v>0.90433986295169622</v>
      </c>
      <c r="E12" s="13">
        <v>0.83716623071116336</v>
      </c>
      <c r="F12" s="13">
        <v>0.86405245731351032</v>
      </c>
      <c r="G12" s="13">
        <v>0.92223023950579774</v>
      </c>
      <c r="H12" s="13">
        <v>0.90802886404841088</v>
      </c>
      <c r="I12" s="13">
        <v>0.919488396034286</v>
      </c>
      <c r="J12" s="13">
        <v>0.96388271004217063</v>
      </c>
      <c r="K12" s="13">
        <v>0.96760138632578652</v>
      </c>
      <c r="L12" s="13">
        <v>0.99562970618632807</v>
      </c>
      <c r="M12" s="13">
        <v>1.050332383665717</v>
      </c>
    </row>
    <row r="13" spans="1:13" x14ac:dyDescent="0.4">
      <c r="A13" s="3" t="s">
        <v>21</v>
      </c>
      <c r="B13" s="3" t="s">
        <v>70</v>
      </c>
      <c r="C13" s="13">
        <v>0.62100626589738817</v>
      </c>
      <c r="D13" s="13">
        <v>0.68178899613696409</v>
      </c>
      <c r="E13" s="13">
        <v>0.66151712515141403</v>
      </c>
      <c r="F13" s="13">
        <v>0.72792313185743041</v>
      </c>
      <c r="G13" s="13">
        <v>0.8384221985923338</v>
      </c>
      <c r="H13" s="13">
        <v>0.86751834019714957</v>
      </c>
      <c r="I13" s="13">
        <v>0.89403128706666968</v>
      </c>
      <c r="J13" s="13">
        <v>0.94587909541684045</v>
      </c>
      <c r="K13" s="13">
        <v>0.94608633028761757</v>
      </c>
      <c r="L13" s="13">
        <v>0.96778384763029679</v>
      </c>
      <c r="M13" s="13">
        <v>0.99620132953466289</v>
      </c>
    </row>
    <row r="14" spans="1:13" x14ac:dyDescent="0.4">
      <c r="A14" s="3" t="s">
        <v>22</v>
      </c>
      <c r="B14" s="3" t="s">
        <v>13</v>
      </c>
      <c r="C14" s="13">
        <v>0.73191324602981311</v>
      </c>
      <c r="D14" s="13">
        <v>0.85010310934947375</v>
      </c>
      <c r="E14" s="13">
        <v>0.82038964925267355</v>
      </c>
      <c r="F14" s="13">
        <v>0.85641902925304425</v>
      </c>
      <c r="G14" s="13">
        <v>0.92720688394963291</v>
      </c>
      <c r="H14" s="13">
        <v>0.91547925406281949</v>
      </c>
      <c r="I14" s="13">
        <v>0.92073378099931313</v>
      </c>
      <c r="J14" s="13">
        <v>0.96772902179352238</v>
      </c>
      <c r="K14" s="13">
        <v>0.98782513793730675</v>
      </c>
      <c r="L14" s="13">
        <v>1.0250015850539975</v>
      </c>
      <c r="M14" s="13">
        <v>1.1590604026845637</v>
      </c>
    </row>
    <row r="15" spans="1:13" x14ac:dyDescent="0.4">
      <c r="A15" s="3" t="s">
        <v>22</v>
      </c>
      <c r="B15" s="3" t="s">
        <v>14</v>
      </c>
      <c r="C15" s="13">
        <v>0.72704223417077263</v>
      </c>
      <c r="D15" s="13">
        <v>0.8458939268146799</v>
      </c>
      <c r="E15" s="13">
        <v>0.81655458081993293</v>
      </c>
      <c r="F15" s="13">
        <v>0.85295718573583612</v>
      </c>
      <c r="G15" s="13">
        <v>0.92477490946543073</v>
      </c>
      <c r="H15" s="13">
        <v>0.91374484436140591</v>
      </c>
      <c r="I15" s="13">
        <v>0.91922674259650716</v>
      </c>
      <c r="J15" s="13">
        <v>0.96589995341052237</v>
      </c>
      <c r="K15" s="13">
        <v>0.98476323288667922</v>
      </c>
      <c r="L15" s="13">
        <v>1.019760339835577</v>
      </c>
      <c r="M15" s="13">
        <v>1.146979865771812</v>
      </c>
    </row>
    <row r="16" spans="1:13" x14ac:dyDescent="0.4">
      <c r="A16" s="3" t="s">
        <v>22</v>
      </c>
      <c r="B16" s="3" t="s">
        <v>70</v>
      </c>
      <c r="C16" s="13">
        <v>0.49205962618106425</v>
      </c>
      <c r="D16" s="13">
        <v>0.60616245748413189</v>
      </c>
      <c r="E16" s="13">
        <v>0.60723623076559619</v>
      </c>
      <c r="F16" s="13">
        <v>0.68450257383244428</v>
      </c>
      <c r="G16" s="13">
        <v>0.81899730888069366</v>
      </c>
      <c r="H16" s="13">
        <v>0.86143053548136916</v>
      </c>
      <c r="I16" s="13">
        <v>0.88802571300920896</v>
      </c>
      <c r="J16" s="13">
        <v>0.94549721325902025</v>
      </c>
      <c r="K16" s="13">
        <v>0.96129873279573153</v>
      </c>
      <c r="L16" s="13">
        <v>0.98765771287275184</v>
      </c>
      <c r="M16" s="13">
        <v>1.0865771812080538</v>
      </c>
    </row>
    <row r="17" spans="1:13" x14ac:dyDescent="0.4">
      <c r="A17" s="3" t="s">
        <v>23</v>
      </c>
      <c r="B17" s="3" t="s">
        <v>13</v>
      </c>
      <c r="C17" s="13">
        <v>0.86292146470314035</v>
      </c>
      <c r="D17" s="13">
        <v>0.94160978472372359</v>
      </c>
      <c r="E17" s="13">
        <v>0.84671977392871933</v>
      </c>
      <c r="F17" s="13">
        <v>0.88013158564088656</v>
      </c>
      <c r="G17" s="13">
        <v>0.92518905958764075</v>
      </c>
      <c r="H17" s="13">
        <v>0.90441745208697399</v>
      </c>
      <c r="I17" s="13">
        <v>0.91158384577031748</v>
      </c>
      <c r="J17" s="13">
        <v>0.96819250997700668</v>
      </c>
      <c r="K17" s="13">
        <v>0.94846741545673152</v>
      </c>
      <c r="L17" s="13">
        <v>0.98690449311356965</v>
      </c>
      <c r="M17" s="13">
        <v>1.0184544405997693</v>
      </c>
    </row>
    <row r="18" spans="1:13" x14ac:dyDescent="0.4">
      <c r="A18" s="3" t="s">
        <v>23</v>
      </c>
      <c r="B18" s="3" t="s">
        <v>14</v>
      </c>
      <c r="C18" s="13">
        <v>0.85784576075134233</v>
      </c>
      <c r="D18" s="13">
        <v>0.93782623467276149</v>
      </c>
      <c r="E18" s="13">
        <v>0.84417403590830475</v>
      </c>
      <c r="F18" s="13">
        <v>0.87753717803062414</v>
      </c>
      <c r="G18" s="13">
        <v>0.92341547127361701</v>
      </c>
      <c r="H18" s="13">
        <v>0.9031283123728765</v>
      </c>
      <c r="I18" s="13">
        <v>0.9102926324132905</v>
      </c>
      <c r="J18" s="13">
        <v>0.96679176467478922</v>
      </c>
      <c r="K18" s="13">
        <v>0.94614393409024033</v>
      </c>
      <c r="L18" s="13">
        <v>0.98229203625455597</v>
      </c>
      <c r="M18" s="13">
        <v>1.013840830449827</v>
      </c>
    </row>
    <row r="19" spans="1:13" x14ac:dyDescent="0.4">
      <c r="A19" s="3" t="s">
        <v>23</v>
      </c>
      <c r="B19" s="3" t="s">
        <v>70</v>
      </c>
      <c r="C19" s="13">
        <v>0.67529306147816925</v>
      </c>
      <c r="D19" s="13">
        <v>0.72360008648114404</v>
      </c>
      <c r="E19" s="13">
        <v>0.6879461131818071</v>
      </c>
      <c r="F19" s="13">
        <v>0.75529479592355819</v>
      </c>
      <c r="G19" s="13">
        <v>0.85357222035192593</v>
      </c>
      <c r="H19" s="13">
        <v>0.86365198957229206</v>
      </c>
      <c r="I19" s="13">
        <v>0.88335613198501683</v>
      </c>
      <c r="J19" s="13">
        <v>0.94595898194888606</v>
      </c>
      <c r="K19" s="13">
        <v>0.92177274525918484</v>
      </c>
      <c r="L19" s="13">
        <v>0.95071444698900109</v>
      </c>
      <c r="M19" s="13">
        <v>0.97347174163783157</v>
      </c>
    </row>
    <row r="20" spans="1:13" x14ac:dyDescent="0.4">
      <c r="A20" s="3" t="s">
        <v>24</v>
      </c>
      <c r="B20" s="3" t="s">
        <v>13</v>
      </c>
      <c r="C20" s="13">
        <v>0.83844414416898772</v>
      </c>
      <c r="D20" s="13">
        <v>0.91476262632288552</v>
      </c>
      <c r="E20" s="13">
        <v>0.83634919058496371</v>
      </c>
      <c r="F20" s="13">
        <v>0.87694358063083078</v>
      </c>
      <c r="G20" s="13">
        <v>0.92584700779520157</v>
      </c>
      <c r="H20" s="13">
        <v>0.90591497481091021</v>
      </c>
      <c r="I20" s="13">
        <v>0.92903414658979544</v>
      </c>
      <c r="J20" s="13">
        <v>0.97847431281112884</v>
      </c>
      <c r="K20" s="13">
        <v>0.96149792881812202</v>
      </c>
      <c r="L20" s="13">
        <v>0.99314918509713146</v>
      </c>
      <c r="M20" s="13">
        <v>1.1160275319567354</v>
      </c>
    </row>
    <row r="21" spans="1:13" x14ac:dyDescent="0.4">
      <c r="A21" s="3" t="s">
        <v>24</v>
      </c>
      <c r="B21" s="3" t="s">
        <v>14</v>
      </c>
      <c r="C21" s="13">
        <v>0.8341146623279927</v>
      </c>
      <c r="D21" s="13">
        <v>0.91137413050481431</v>
      </c>
      <c r="E21" s="13">
        <v>0.83340947462508685</v>
      </c>
      <c r="F21" s="13">
        <v>0.87421786174129767</v>
      </c>
      <c r="G21" s="13">
        <v>0.9240498650247202</v>
      </c>
      <c r="H21" s="13">
        <v>0.90444618320086756</v>
      </c>
      <c r="I21" s="13">
        <v>0.9278250798620391</v>
      </c>
      <c r="J21" s="13">
        <v>0.97700516170500229</v>
      </c>
      <c r="K21" s="13">
        <v>0.95913980738530247</v>
      </c>
      <c r="L21" s="13">
        <v>0.9895517252166296</v>
      </c>
      <c r="M21" s="13">
        <v>1.1101278269419863</v>
      </c>
    </row>
    <row r="22" spans="1:13" x14ac:dyDescent="0.4">
      <c r="A22" s="3" t="s">
        <v>24</v>
      </c>
      <c r="B22" s="3" t="s">
        <v>70</v>
      </c>
      <c r="C22" s="13">
        <v>0.64161817830846868</v>
      </c>
      <c r="D22" s="13">
        <v>0.69398541992292362</v>
      </c>
      <c r="E22" s="13">
        <v>0.66860661436090973</v>
      </c>
      <c r="F22" s="13">
        <v>0.74244968337989137</v>
      </c>
      <c r="G22" s="13">
        <v>0.84830446783341928</v>
      </c>
      <c r="H22" s="13">
        <v>0.86515943938832385</v>
      </c>
      <c r="I22" s="13">
        <v>0.90360556425235128</v>
      </c>
      <c r="J22" s="13">
        <v>0.95805048895185252</v>
      </c>
      <c r="K22" s="13">
        <v>0.93875144774048147</v>
      </c>
      <c r="L22" s="13">
        <v>0.9603966590546501</v>
      </c>
      <c r="M22" s="13">
        <v>1.0619469026548674</v>
      </c>
    </row>
    <row r="23" spans="1:13" x14ac:dyDescent="0.4">
      <c r="A23" s="3" t="s">
        <v>25</v>
      </c>
      <c r="B23" s="3" t="s">
        <v>13</v>
      </c>
      <c r="C23" s="13">
        <v>0.80365390375005907</v>
      </c>
      <c r="D23" s="13">
        <v>0.91407318205195753</v>
      </c>
      <c r="E23" s="13">
        <v>0.8446941497196172</v>
      </c>
      <c r="F23" s="13">
        <v>0.87206822121758043</v>
      </c>
      <c r="G23" s="13">
        <v>0.92201247261082087</v>
      </c>
      <c r="H23" s="13">
        <v>0.90229552318212403</v>
      </c>
      <c r="I23" s="13">
        <v>0.92474663772494614</v>
      </c>
      <c r="J23" s="13">
        <v>0.97318444540557547</v>
      </c>
      <c r="K23" s="13">
        <v>0.98045410336385286</v>
      </c>
      <c r="L23" s="13">
        <v>1.020392540455483</v>
      </c>
      <c r="M23" s="13">
        <v>1.162037037037037</v>
      </c>
    </row>
    <row r="24" spans="1:13" x14ac:dyDescent="0.4">
      <c r="A24" s="3" t="s">
        <v>25</v>
      </c>
      <c r="B24" s="3" t="s">
        <v>14</v>
      </c>
      <c r="C24" s="13">
        <v>0.79616639606551176</v>
      </c>
      <c r="D24" s="13">
        <v>0.90790150403291559</v>
      </c>
      <c r="E24" s="13">
        <v>0.8391025606692768</v>
      </c>
      <c r="F24" s="13">
        <v>0.86826115775519219</v>
      </c>
      <c r="G24" s="13">
        <v>0.91910921961907976</v>
      </c>
      <c r="H24" s="13">
        <v>0.90033173204813244</v>
      </c>
      <c r="I24" s="13">
        <v>0.9228693369314932</v>
      </c>
      <c r="J24" s="13">
        <v>0.97113985766523803</v>
      </c>
      <c r="K24" s="13">
        <v>0.97748935171211049</v>
      </c>
      <c r="L24" s="13">
        <v>1.0154592042868991</v>
      </c>
      <c r="M24" s="13">
        <v>1.1488095238095237</v>
      </c>
    </row>
    <row r="25" spans="1:13" x14ac:dyDescent="0.4">
      <c r="A25" s="3" t="s">
        <v>25</v>
      </c>
      <c r="B25" s="3" t="s">
        <v>70</v>
      </c>
      <c r="C25" s="13">
        <v>0.5864294834407856</v>
      </c>
      <c r="D25" s="13">
        <v>0.67835773153200618</v>
      </c>
      <c r="E25" s="13">
        <v>0.65967896566314421</v>
      </c>
      <c r="F25" s="13">
        <v>0.72767174275128321</v>
      </c>
      <c r="G25" s="13">
        <v>0.83113938985336255</v>
      </c>
      <c r="H25" s="13">
        <v>0.85424131941727821</v>
      </c>
      <c r="I25" s="13">
        <v>0.89381517387031961</v>
      </c>
      <c r="J25" s="13">
        <v>0.95033224550780482</v>
      </c>
      <c r="K25" s="13">
        <v>0.95441526645873165</v>
      </c>
      <c r="L25" s="13">
        <v>0.98071320730644096</v>
      </c>
      <c r="M25" s="13">
        <v>1.0839947089947091</v>
      </c>
    </row>
    <row r="26" spans="1:13" x14ac:dyDescent="0.4">
      <c r="A26" s="3" t="s">
        <v>26</v>
      </c>
      <c r="B26" s="3" t="s">
        <v>13</v>
      </c>
      <c r="C26" s="13">
        <v>0.75446391637182997</v>
      </c>
      <c r="D26" s="13">
        <v>0.85824994007134192</v>
      </c>
      <c r="E26" s="13">
        <v>0.82532150160064344</v>
      </c>
      <c r="F26" s="13">
        <v>0.8472762083755242</v>
      </c>
      <c r="G26" s="13">
        <v>0.92900307435305252</v>
      </c>
      <c r="H26" s="13">
        <v>0.91492242305143612</v>
      </c>
      <c r="I26" s="13">
        <v>0.90327375481241434</v>
      </c>
      <c r="J26" s="13">
        <v>0.94335262433674116</v>
      </c>
      <c r="K26" s="13">
        <v>1.0004459039541462</v>
      </c>
      <c r="L26" s="13">
        <v>0.97168601882714922</v>
      </c>
      <c r="M26" s="13">
        <v>1.0571102227298685</v>
      </c>
    </row>
    <row r="27" spans="1:13" x14ac:dyDescent="0.4">
      <c r="A27" s="3" t="s">
        <v>26</v>
      </c>
      <c r="B27" s="3" t="s">
        <v>14</v>
      </c>
      <c r="C27" s="13">
        <v>0.74782583304539108</v>
      </c>
      <c r="D27" s="13">
        <v>0.85309070873241044</v>
      </c>
      <c r="E27" s="13">
        <v>0.8208216098177108</v>
      </c>
      <c r="F27" s="13">
        <v>0.84410781094139842</v>
      </c>
      <c r="G27" s="13">
        <v>0.92670611499388655</v>
      </c>
      <c r="H27" s="13">
        <v>0.91326577245618445</v>
      </c>
      <c r="I27" s="13">
        <v>0.90185563544878222</v>
      </c>
      <c r="J27" s="13">
        <v>0.94181870132864798</v>
      </c>
      <c r="K27" s="13">
        <v>0.9982999911748176</v>
      </c>
      <c r="L27" s="13">
        <v>0.96840775063184503</v>
      </c>
      <c r="M27" s="13">
        <v>1.050828098229583</v>
      </c>
    </row>
    <row r="28" spans="1:13" x14ac:dyDescent="0.4">
      <c r="A28" s="3" t="s">
        <v>26</v>
      </c>
      <c r="B28" s="3" t="s">
        <v>70</v>
      </c>
      <c r="C28" s="13">
        <v>0.52145453837581091</v>
      </c>
      <c r="D28" s="13">
        <v>0.62168737634123916</v>
      </c>
      <c r="E28" s="13">
        <v>0.62347567377238233</v>
      </c>
      <c r="F28" s="13">
        <v>0.69052219511398438</v>
      </c>
      <c r="G28" s="13">
        <v>0.82857336936012194</v>
      </c>
      <c r="H28" s="13">
        <v>0.86281219294838107</v>
      </c>
      <c r="I28" s="13">
        <v>0.87122950948826905</v>
      </c>
      <c r="J28" s="13">
        <v>0.92002797153720639</v>
      </c>
      <c r="K28" s="13">
        <v>0.9753823858648446</v>
      </c>
      <c r="L28" s="13">
        <v>0.94036848467089118</v>
      </c>
      <c r="M28" s="13">
        <v>1.0102798400913764</v>
      </c>
    </row>
    <row r="29" spans="1:13" x14ac:dyDescent="0.4">
      <c r="A29" s="3" t="s">
        <v>27</v>
      </c>
      <c r="B29" s="3" t="s">
        <v>13</v>
      </c>
      <c r="C29" s="13">
        <v>0.75961142609512111</v>
      </c>
      <c r="D29" s="13">
        <v>0.86541643684500824</v>
      </c>
      <c r="E29" s="13">
        <v>0.82520180012858058</v>
      </c>
      <c r="F29" s="13">
        <v>0.84935059194483531</v>
      </c>
      <c r="G29" s="13">
        <v>0.92737303592264908</v>
      </c>
      <c r="H29" s="13">
        <v>0.90490261361744628</v>
      </c>
      <c r="I29" s="13">
        <v>0.9053568555954743</v>
      </c>
      <c r="J29" s="13">
        <v>0.95438498030010577</v>
      </c>
      <c r="K29" s="13">
        <v>0.98807830730829516</v>
      </c>
      <c r="L29" s="13">
        <v>0.96960469941526772</v>
      </c>
      <c r="M29" s="13">
        <v>1.0387205387205387</v>
      </c>
    </row>
    <row r="30" spans="1:13" x14ac:dyDescent="0.4">
      <c r="A30" s="3" t="s">
        <v>27</v>
      </c>
      <c r="B30" s="3" t="s">
        <v>14</v>
      </c>
      <c r="C30" s="13">
        <v>0.75273554584522051</v>
      </c>
      <c r="D30" s="13">
        <v>0.85981880041285985</v>
      </c>
      <c r="E30" s="13">
        <v>0.81953949091601785</v>
      </c>
      <c r="F30" s="13">
        <v>0.84554181185952448</v>
      </c>
      <c r="G30" s="13">
        <v>0.9246844070855943</v>
      </c>
      <c r="H30" s="13">
        <v>0.90315465290494423</v>
      </c>
      <c r="I30" s="13">
        <v>0.90401630114215237</v>
      </c>
      <c r="J30" s="13">
        <v>0.95276196687990833</v>
      </c>
      <c r="K30" s="13">
        <v>0.98567655424624134</v>
      </c>
      <c r="L30" s="13">
        <v>0.96537414782678987</v>
      </c>
      <c r="M30" s="13">
        <v>1.031986531986532</v>
      </c>
    </row>
    <row r="31" spans="1:13" x14ac:dyDescent="0.4">
      <c r="A31" s="3" t="s">
        <v>27</v>
      </c>
      <c r="B31" s="3" t="s">
        <v>70</v>
      </c>
      <c r="C31" s="13">
        <v>0.52715322668014875</v>
      </c>
      <c r="D31" s="13">
        <v>0.6216325438390502</v>
      </c>
      <c r="E31" s="13">
        <v>0.61508679191370808</v>
      </c>
      <c r="F31" s="13">
        <v>0.68319348160808613</v>
      </c>
      <c r="G31" s="13">
        <v>0.82158379874555831</v>
      </c>
      <c r="H31" s="13">
        <v>0.84875145663392704</v>
      </c>
      <c r="I31" s="13">
        <v>0.87219536857587154</v>
      </c>
      <c r="J31" s="13">
        <v>0.9311091476525083</v>
      </c>
      <c r="K31" s="13">
        <v>0.96314651419283681</v>
      </c>
      <c r="L31" s="13">
        <v>0.93840101317668612</v>
      </c>
      <c r="M31" s="13">
        <v>0.99494949494949492</v>
      </c>
    </row>
    <row r="32" spans="1:13" x14ac:dyDescent="0.4">
      <c r="A32" s="3" t="s">
        <v>28</v>
      </c>
      <c r="B32" s="3" t="s">
        <v>13</v>
      </c>
      <c r="C32" s="13">
        <v>0.66685675995494786</v>
      </c>
      <c r="D32" s="13">
        <v>0.85995114636485503</v>
      </c>
      <c r="E32" s="13">
        <v>0.82337387625594927</v>
      </c>
      <c r="F32" s="13">
        <v>0.82995063290659654</v>
      </c>
      <c r="G32" s="13">
        <v>0.92214280423672323</v>
      </c>
      <c r="H32" s="13">
        <v>0.91448579950719755</v>
      </c>
      <c r="I32" s="13">
        <v>0.90393756996609176</v>
      </c>
      <c r="J32" s="13">
        <v>0.93800358850341581</v>
      </c>
      <c r="K32" s="13">
        <v>0.98854964375928922</v>
      </c>
      <c r="L32" s="13">
        <v>0.9807396558037349</v>
      </c>
      <c r="M32" s="13">
        <v>1.0543401552575864</v>
      </c>
    </row>
    <row r="33" spans="1:13" x14ac:dyDescent="0.4">
      <c r="A33" s="3" t="s">
        <v>28</v>
      </c>
      <c r="B33" s="3" t="s">
        <v>14</v>
      </c>
      <c r="C33" s="13">
        <v>0.65846651744343532</v>
      </c>
      <c r="D33" s="13">
        <v>0.85380470202991621</v>
      </c>
      <c r="E33" s="13">
        <v>0.81812596006144389</v>
      </c>
      <c r="F33" s="13">
        <v>0.82616569612148172</v>
      </c>
      <c r="G33" s="13">
        <v>0.91972816828383086</v>
      </c>
      <c r="H33" s="13">
        <v>0.91281718756754415</v>
      </c>
      <c r="I33" s="13">
        <v>0.90276132842286294</v>
      </c>
      <c r="J33" s="13">
        <v>0.93676655782282603</v>
      </c>
      <c r="K33" s="13">
        <v>0.98659015322682764</v>
      </c>
      <c r="L33" s="13">
        <v>0.97729769315269133</v>
      </c>
      <c r="M33" s="13">
        <v>1.046577275935074</v>
      </c>
    </row>
    <row r="34" spans="1:13" x14ac:dyDescent="0.4">
      <c r="A34" s="3" t="s">
        <v>28</v>
      </c>
      <c r="B34" s="3" t="s">
        <v>70</v>
      </c>
      <c r="C34" s="13">
        <v>0.41100069859283445</v>
      </c>
      <c r="D34" s="13">
        <v>0.59948497035400339</v>
      </c>
      <c r="E34" s="13">
        <v>0.60035758354108437</v>
      </c>
      <c r="F34" s="13">
        <v>0.6484820471241679</v>
      </c>
      <c r="G34" s="13">
        <v>0.80195170728094212</v>
      </c>
      <c r="H34" s="13">
        <v>0.85132926987420565</v>
      </c>
      <c r="I34" s="13">
        <v>0.86702792154063302</v>
      </c>
      <c r="J34" s="13">
        <v>0.91258316523832339</v>
      </c>
      <c r="K34" s="13">
        <v>0.96366944594405457</v>
      </c>
      <c r="L34" s="13">
        <v>0.94946905895276457</v>
      </c>
      <c r="M34" s="13">
        <v>1.0070571630204657</v>
      </c>
    </row>
    <row r="35" spans="1:13" x14ac:dyDescent="0.4">
      <c r="A35" s="3" t="s">
        <v>29</v>
      </c>
      <c r="B35" s="3" t="s">
        <v>13</v>
      </c>
      <c r="C35" s="13">
        <v>0.70342595991555035</v>
      </c>
      <c r="D35" s="13">
        <v>0.80794227051444834</v>
      </c>
      <c r="E35" s="13">
        <v>0.81308508192178663</v>
      </c>
      <c r="F35" s="13">
        <v>0.83208607392384337</v>
      </c>
      <c r="G35" s="13">
        <v>0.92602303236349837</v>
      </c>
      <c r="H35" s="13">
        <v>0.93958570563294974</v>
      </c>
      <c r="I35" s="13">
        <v>0.91142859249827313</v>
      </c>
      <c r="J35" s="13">
        <v>0.92281568516121382</v>
      </c>
      <c r="K35" s="13">
        <v>1.0218422718708762</v>
      </c>
      <c r="L35" s="13">
        <v>1.0370597520636229</v>
      </c>
      <c r="M35" s="13">
        <v>1.058637083993661</v>
      </c>
    </row>
    <row r="36" spans="1:13" x14ac:dyDescent="0.4">
      <c r="A36" s="3" t="s">
        <v>29</v>
      </c>
      <c r="B36" s="3" t="s">
        <v>14</v>
      </c>
      <c r="C36" s="13">
        <v>0.69377484884328455</v>
      </c>
      <c r="D36" s="13">
        <v>0.79978817209103492</v>
      </c>
      <c r="E36" s="13">
        <v>0.8074499006561997</v>
      </c>
      <c r="F36" s="13">
        <v>0.82802798425885438</v>
      </c>
      <c r="G36" s="13">
        <v>0.92321238363440039</v>
      </c>
      <c r="H36" s="13">
        <v>0.93786311326468808</v>
      </c>
      <c r="I36" s="13">
        <v>0.90984555557467439</v>
      </c>
      <c r="J36" s="13">
        <v>0.92127547334501381</v>
      </c>
      <c r="K36" s="13">
        <v>1.0190237911807107</v>
      </c>
      <c r="L36" s="13">
        <v>1.0325353656206955</v>
      </c>
      <c r="M36" s="13">
        <v>1.0516640253565768</v>
      </c>
    </row>
    <row r="37" spans="1:13" x14ac:dyDescent="0.4">
      <c r="A37" s="3" t="s">
        <v>29</v>
      </c>
      <c r="B37" s="3" t="s">
        <v>70</v>
      </c>
      <c r="C37" s="13">
        <v>0.44963028999947557</v>
      </c>
      <c r="D37" s="13">
        <v>0.56340226247519631</v>
      </c>
      <c r="E37" s="13">
        <v>0.59614180516823589</v>
      </c>
      <c r="F37" s="13">
        <v>0.65865623459144662</v>
      </c>
      <c r="G37" s="13">
        <v>0.8132879300785012</v>
      </c>
      <c r="H37" s="13">
        <v>0.87976014536644453</v>
      </c>
      <c r="I37" s="13">
        <v>0.87523505885996755</v>
      </c>
      <c r="J37" s="13">
        <v>0.89889155595290804</v>
      </c>
      <c r="K37" s="13">
        <v>0.99459759418454752</v>
      </c>
      <c r="L37" s="13">
        <v>1.0014578578538322</v>
      </c>
      <c r="M37" s="13">
        <v>1.0053882725832013</v>
      </c>
    </row>
    <row r="38" spans="1:13" x14ac:dyDescent="0.4">
      <c r="A38" s="3" t="s">
        <v>30</v>
      </c>
      <c r="B38" s="3" t="s">
        <v>13</v>
      </c>
      <c r="C38" s="13">
        <v>0.70898477308484154</v>
      </c>
      <c r="D38" s="13">
        <v>0.8215394085896387</v>
      </c>
      <c r="E38" s="13">
        <v>0.82020732326472767</v>
      </c>
      <c r="F38" s="13">
        <v>0.83180424758715021</v>
      </c>
      <c r="G38" s="13">
        <v>0.92460361650944667</v>
      </c>
      <c r="H38" s="13">
        <v>0.93589324004062746</v>
      </c>
      <c r="I38" s="13">
        <v>0.90851592244983392</v>
      </c>
      <c r="J38" s="13">
        <v>0.92769980171860134</v>
      </c>
      <c r="K38" s="13">
        <v>1.0310125118102236</v>
      </c>
      <c r="L38" s="13">
        <v>1.0877970693264376</v>
      </c>
      <c r="M38" s="13">
        <v>1.2701391135554836</v>
      </c>
    </row>
    <row r="39" spans="1:13" x14ac:dyDescent="0.4">
      <c r="A39" s="3" t="s">
        <v>30</v>
      </c>
      <c r="B39" s="3" t="s">
        <v>14</v>
      </c>
      <c r="C39" s="13">
        <v>0.7008228351054937</v>
      </c>
      <c r="D39" s="13">
        <v>0.81437762279760073</v>
      </c>
      <c r="E39" s="13">
        <v>0.81510932452562812</v>
      </c>
      <c r="F39" s="13">
        <v>0.82826735137915775</v>
      </c>
      <c r="G39" s="13">
        <v>0.9221417952806984</v>
      </c>
      <c r="H39" s="13">
        <v>0.93422017830944593</v>
      </c>
      <c r="I39" s="13">
        <v>0.90712705713299724</v>
      </c>
      <c r="J39" s="13">
        <v>0.92616546686312007</v>
      </c>
      <c r="K39" s="13">
        <v>1.0280699554400539</v>
      </c>
      <c r="L39" s="13">
        <v>1.081588884784304</v>
      </c>
      <c r="M39" s="13">
        <v>1.2507279197670658</v>
      </c>
    </row>
    <row r="40" spans="1:13" x14ac:dyDescent="0.4">
      <c r="A40" s="3" t="s">
        <v>30</v>
      </c>
      <c r="B40" s="3" t="s">
        <v>70</v>
      </c>
      <c r="C40" s="13">
        <v>0.4686358525263305</v>
      </c>
      <c r="D40" s="13">
        <v>0.58994797570698232</v>
      </c>
      <c r="E40" s="13">
        <v>0.61489675680802514</v>
      </c>
      <c r="F40" s="13">
        <v>0.66782539389918516</v>
      </c>
      <c r="G40" s="13">
        <v>0.81658512852393439</v>
      </c>
      <c r="H40" s="13">
        <v>0.87776774630402887</v>
      </c>
      <c r="I40" s="13">
        <v>0.87323987486068921</v>
      </c>
      <c r="J40" s="13">
        <v>0.90316141227053526</v>
      </c>
      <c r="K40" s="13">
        <v>0.99932111484185648</v>
      </c>
      <c r="L40" s="13">
        <v>1.0326109264047942</v>
      </c>
      <c r="M40" s="13">
        <v>1.144613393723714</v>
      </c>
    </row>
    <row r="41" spans="1:13" x14ac:dyDescent="0.4">
      <c r="A41" s="3" t="s">
        <v>31</v>
      </c>
      <c r="B41" s="3" t="s">
        <v>13</v>
      </c>
      <c r="C41" s="13">
        <v>0.64857738426063483</v>
      </c>
      <c r="D41" s="13">
        <v>0.71136606673347569</v>
      </c>
      <c r="E41" s="13">
        <v>0.82844057289950379</v>
      </c>
      <c r="F41" s="13">
        <v>0.83832110783670821</v>
      </c>
      <c r="G41" s="13">
        <v>0.90829491164650733</v>
      </c>
      <c r="H41" s="13">
        <v>0.94879182641860393</v>
      </c>
      <c r="I41" s="13">
        <v>0.92740213189791365</v>
      </c>
      <c r="J41" s="13">
        <v>0.91279373219413795</v>
      </c>
      <c r="K41" s="13">
        <v>0.98735253882214224</v>
      </c>
      <c r="L41" s="13">
        <v>1.0469598556820483</v>
      </c>
      <c r="M41" s="13">
        <v>1.0967833356950545</v>
      </c>
    </row>
    <row r="42" spans="1:13" x14ac:dyDescent="0.4">
      <c r="A42" s="3" t="s">
        <v>31</v>
      </c>
      <c r="B42" s="3" t="s">
        <v>14</v>
      </c>
      <c r="C42" s="13">
        <v>0.63793005011401205</v>
      </c>
      <c r="D42" s="13">
        <v>0.70334100365132968</v>
      </c>
      <c r="E42" s="13">
        <v>0.82213286255007245</v>
      </c>
      <c r="F42" s="13">
        <v>0.83408089405418528</v>
      </c>
      <c r="G42" s="13">
        <v>0.90534571844197798</v>
      </c>
      <c r="H42" s="13">
        <v>0.9468138282974341</v>
      </c>
      <c r="I42" s="13">
        <v>0.92580195954764299</v>
      </c>
      <c r="J42" s="13">
        <v>0.91119943776021217</v>
      </c>
      <c r="K42" s="13">
        <v>0.98474130973572893</v>
      </c>
      <c r="L42" s="13">
        <v>1.0423392319684988</v>
      </c>
      <c r="M42" s="13">
        <v>1.0843134476406404</v>
      </c>
    </row>
    <row r="43" spans="1:13" x14ac:dyDescent="0.4">
      <c r="A43" s="3" t="s">
        <v>31</v>
      </c>
      <c r="B43" s="3" t="s">
        <v>70</v>
      </c>
      <c r="C43" s="13">
        <v>0.41664889780633224</v>
      </c>
      <c r="D43" s="13">
        <v>0.50842699989915974</v>
      </c>
      <c r="E43" s="13">
        <v>0.61537028812126593</v>
      </c>
      <c r="F43" s="13">
        <v>0.66541872697026272</v>
      </c>
      <c r="G43" s="13">
        <v>0.79589606983674166</v>
      </c>
      <c r="H43" s="13">
        <v>0.88175698765359301</v>
      </c>
      <c r="I43" s="13">
        <v>0.88534804138904322</v>
      </c>
      <c r="J43" s="13">
        <v>0.88553336233776681</v>
      </c>
      <c r="K43" s="13">
        <v>0.95831992993984216</v>
      </c>
      <c r="L43" s="13">
        <v>1.0054119231874297</v>
      </c>
      <c r="M43" s="13">
        <v>1.0317415332294175</v>
      </c>
    </row>
    <row r="44" spans="1:13" x14ac:dyDescent="0.4">
      <c r="A44" s="3" t="s">
        <v>32</v>
      </c>
      <c r="B44" s="3" t="s">
        <v>13</v>
      </c>
      <c r="C44" s="13">
        <v>0.66123134433673803</v>
      </c>
      <c r="D44" s="13">
        <v>0.79209616568533048</v>
      </c>
      <c r="E44" s="13">
        <v>0.80855525583128929</v>
      </c>
      <c r="F44" s="13">
        <v>0.82371512747089448</v>
      </c>
      <c r="G44" s="13">
        <v>0.91311181054613888</v>
      </c>
      <c r="H44" s="13">
        <v>0.9507710082591686</v>
      </c>
      <c r="I44" s="13">
        <v>0.92279957627298914</v>
      </c>
      <c r="J44" s="13">
        <v>0.91502575186877477</v>
      </c>
      <c r="K44" s="13">
        <v>0.9960208284759462</v>
      </c>
      <c r="L44" s="13">
        <v>1.0091097891513252</v>
      </c>
      <c r="M44" s="13">
        <v>0.98429208236043297</v>
      </c>
    </row>
    <row r="45" spans="1:13" x14ac:dyDescent="0.4">
      <c r="A45" s="3" t="s">
        <v>32</v>
      </c>
      <c r="B45" s="3" t="s">
        <v>14</v>
      </c>
      <c r="C45" s="13">
        <v>0.65415167889209114</v>
      </c>
      <c r="D45" s="13">
        <v>0.7866284392808095</v>
      </c>
      <c r="E45" s="13">
        <v>0.80498993842580135</v>
      </c>
      <c r="F45" s="13">
        <v>0.8208088220646057</v>
      </c>
      <c r="G45" s="13">
        <v>0.91096088557190402</v>
      </c>
      <c r="H45" s="13">
        <v>0.94930487237563588</v>
      </c>
      <c r="I45" s="13">
        <v>0.92154030724462577</v>
      </c>
      <c r="J45" s="13">
        <v>0.91364752181505704</v>
      </c>
      <c r="K45" s="13">
        <v>0.99386803450687811</v>
      </c>
      <c r="L45" s="13">
        <v>1.0058009785631314</v>
      </c>
      <c r="M45" s="13">
        <v>0.97877308427085541</v>
      </c>
    </row>
    <row r="46" spans="1:13" x14ac:dyDescent="0.4">
      <c r="A46" s="3" t="s">
        <v>32</v>
      </c>
      <c r="B46" s="3" t="s">
        <v>70</v>
      </c>
      <c r="C46" s="13">
        <v>0.42082848550040614</v>
      </c>
      <c r="D46" s="13">
        <v>0.5661306808315838</v>
      </c>
      <c r="E46" s="13">
        <v>0.60372457075950292</v>
      </c>
      <c r="F46" s="13">
        <v>0.65400873145929883</v>
      </c>
      <c r="G46" s="13">
        <v>0.80235482125695246</v>
      </c>
      <c r="H46" s="13">
        <v>0.88797882968419928</v>
      </c>
      <c r="I46" s="13">
        <v>0.88482793535185078</v>
      </c>
      <c r="J46" s="13">
        <v>0.89156632063313712</v>
      </c>
      <c r="K46" s="13">
        <v>0.97271314214657656</v>
      </c>
      <c r="L46" s="13">
        <v>0.98071033827308252</v>
      </c>
      <c r="M46" s="13">
        <v>0.95308851623859048</v>
      </c>
    </row>
    <row r="47" spans="1:13" x14ac:dyDescent="0.4">
      <c r="A47" s="3" t="s">
        <v>33</v>
      </c>
      <c r="B47" s="3" t="s">
        <v>13</v>
      </c>
      <c r="C47" s="13">
        <v>0.77842942078502053</v>
      </c>
      <c r="D47" s="13">
        <v>0.89499496431230019</v>
      </c>
      <c r="E47" s="13">
        <v>0.84317259394149346</v>
      </c>
      <c r="F47" s="13">
        <v>0.85931778427683669</v>
      </c>
      <c r="G47" s="13">
        <v>0.93178010688671664</v>
      </c>
      <c r="H47" s="13">
        <v>0.91247831766494636</v>
      </c>
      <c r="I47" s="13">
        <v>0.9163592036817334</v>
      </c>
      <c r="J47" s="13">
        <v>0.96514639657534029</v>
      </c>
      <c r="K47" s="13">
        <v>0.97546853412362766</v>
      </c>
      <c r="L47" s="13">
        <v>0.99378944541426073</v>
      </c>
      <c r="M47" s="13">
        <v>1.0480559196155526</v>
      </c>
    </row>
    <row r="48" spans="1:13" x14ac:dyDescent="0.4">
      <c r="A48" s="3" t="s">
        <v>33</v>
      </c>
      <c r="B48" s="3" t="s">
        <v>14</v>
      </c>
      <c r="C48" s="13">
        <v>0.77482445992843885</v>
      </c>
      <c r="D48" s="13">
        <v>0.89117988352235411</v>
      </c>
      <c r="E48" s="13">
        <v>0.84002209561973062</v>
      </c>
      <c r="F48" s="13">
        <v>0.85670618264519427</v>
      </c>
      <c r="G48" s="13">
        <v>0.93000443053747961</v>
      </c>
      <c r="H48" s="13">
        <v>0.91116488568144993</v>
      </c>
      <c r="I48" s="13">
        <v>0.91509458560942858</v>
      </c>
      <c r="J48" s="13">
        <v>0.96374170133382486</v>
      </c>
      <c r="K48" s="13">
        <v>0.97332229452524333</v>
      </c>
      <c r="L48" s="13">
        <v>0.99043238888142882</v>
      </c>
      <c r="M48" s="13">
        <v>1.0415028396679773</v>
      </c>
    </row>
    <row r="49" spans="1:13" x14ac:dyDescent="0.4">
      <c r="A49" s="3" t="s">
        <v>33</v>
      </c>
      <c r="B49" s="3" t="s">
        <v>70</v>
      </c>
      <c r="C49" s="13">
        <v>0.57024965699066477</v>
      </c>
      <c r="D49" s="13">
        <v>0.67709199982484569</v>
      </c>
      <c r="E49" s="13">
        <v>0.66494239690661328</v>
      </c>
      <c r="F49" s="13">
        <v>0.72258948473899631</v>
      </c>
      <c r="G49" s="13">
        <v>0.84693185279539229</v>
      </c>
      <c r="H49" s="13">
        <v>0.8672577110592401</v>
      </c>
      <c r="I49" s="13">
        <v>0.89069527919377334</v>
      </c>
      <c r="J49" s="13">
        <v>0.9477402521459739</v>
      </c>
      <c r="K49" s="13">
        <v>0.95383739202885554</v>
      </c>
      <c r="L49" s="13">
        <v>0.96198133476567749</v>
      </c>
      <c r="M49" s="13">
        <v>1.00087374399301</v>
      </c>
    </row>
    <row r="50" spans="1:13" x14ac:dyDescent="0.4">
      <c r="A50" s="3" t="s">
        <v>34</v>
      </c>
      <c r="B50" s="3" t="s">
        <v>13</v>
      </c>
      <c r="C50" s="13">
        <v>0.72638822301813366</v>
      </c>
      <c r="D50" s="13">
        <v>0.88733745020760002</v>
      </c>
      <c r="E50" s="13">
        <v>0.84341938214134571</v>
      </c>
      <c r="F50" s="13">
        <v>0.83370361582652086</v>
      </c>
      <c r="G50" s="13">
        <v>0.93815438780055005</v>
      </c>
      <c r="H50" s="13">
        <v>0.92261478345815695</v>
      </c>
      <c r="I50" s="13">
        <v>0.91083748414441734</v>
      </c>
      <c r="J50" s="13">
        <v>0.93956861772270894</v>
      </c>
      <c r="K50" s="13">
        <v>0.98133174390751343</v>
      </c>
      <c r="L50" s="13">
        <v>0.99809153021107677</v>
      </c>
      <c r="M50" s="13">
        <v>1.0246659815005139</v>
      </c>
    </row>
    <row r="51" spans="1:13" x14ac:dyDescent="0.4">
      <c r="A51" s="3" t="s">
        <v>34</v>
      </c>
      <c r="B51" s="3" t="s">
        <v>14</v>
      </c>
      <c r="C51" s="13">
        <v>0.72215798527877262</v>
      </c>
      <c r="D51" s="13">
        <v>0.88381773347103088</v>
      </c>
      <c r="E51" s="13">
        <v>0.84011446305140758</v>
      </c>
      <c r="F51" s="13">
        <v>0.83152506057533992</v>
      </c>
      <c r="G51" s="13">
        <v>0.93609003951954417</v>
      </c>
      <c r="H51" s="13">
        <v>0.92152393357212636</v>
      </c>
      <c r="I51" s="13">
        <v>0.90967731955573428</v>
      </c>
      <c r="J51" s="13">
        <v>0.9382760376545547</v>
      </c>
      <c r="K51" s="13">
        <v>0.97919501580054202</v>
      </c>
      <c r="L51" s="13">
        <v>0.9943890988205657</v>
      </c>
      <c r="M51" s="13">
        <v>1.0205549845837616</v>
      </c>
    </row>
    <row r="52" spans="1:13" x14ac:dyDescent="0.4">
      <c r="A52" s="3" t="s">
        <v>34</v>
      </c>
      <c r="B52" s="3" t="s">
        <v>70</v>
      </c>
      <c r="C52" s="13">
        <v>0.47622606390479144</v>
      </c>
      <c r="D52" s="13">
        <v>0.63171538769574476</v>
      </c>
      <c r="E52" s="13">
        <v>0.62854926143119116</v>
      </c>
      <c r="F52" s="13">
        <v>0.65895184889598302</v>
      </c>
      <c r="G52" s="13">
        <v>0.82420519056338326</v>
      </c>
      <c r="H52" s="13">
        <v>0.86763269293389778</v>
      </c>
      <c r="I52" s="13">
        <v>0.87597067103919812</v>
      </c>
      <c r="J52" s="13">
        <v>0.91399120001044509</v>
      </c>
      <c r="K52" s="13">
        <v>0.9515637475961809</v>
      </c>
      <c r="L52" s="13">
        <v>0.96064735295240278</v>
      </c>
      <c r="M52" s="13">
        <v>0.97636176772867422</v>
      </c>
    </row>
    <row r="53" spans="1:13" x14ac:dyDescent="0.4">
      <c r="A53" s="3" t="s">
        <v>35</v>
      </c>
      <c r="B53" s="3" t="s">
        <v>13</v>
      </c>
      <c r="C53" s="13">
        <v>0.67022114510754316</v>
      </c>
      <c r="D53" s="13">
        <v>0.85483914486405788</v>
      </c>
      <c r="E53" s="13">
        <v>0.79898817473444006</v>
      </c>
      <c r="F53" s="13">
        <v>0.81354633341193117</v>
      </c>
      <c r="G53" s="13">
        <v>0.92100023733551328</v>
      </c>
      <c r="H53" s="13">
        <v>0.90409356725146195</v>
      </c>
      <c r="I53" s="13">
        <v>0.92044902823345942</v>
      </c>
      <c r="J53" s="13">
        <v>0.93996046568344305</v>
      </c>
      <c r="K53" s="13">
        <v>1.0038331978162389</v>
      </c>
      <c r="L53" s="13">
        <v>1.0331920339118612</v>
      </c>
      <c r="M53" s="13">
        <v>1.1544041450777203</v>
      </c>
    </row>
    <row r="54" spans="1:13" x14ac:dyDescent="0.4">
      <c r="A54" s="3" t="s">
        <v>35</v>
      </c>
      <c r="B54" s="3" t="s">
        <v>14</v>
      </c>
      <c r="C54" s="13">
        <v>0.66522871857013022</v>
      </c>
      <c r="D54" s="13">
        <v>0.85056706269617854</v>
      </c>
      <c r="E54" s="13">
        <v>0.79441550286123663</v>
      </c>
      <c r="F54" s="13">
        <v>0.8103827713589562</v>
      </c>
      <c r="G54" s="13">
        <v>0.91868621608079959</v>
      </c>
      <c r="H54" s="13">
        <v>0.90265407107512374</v>
      </c>
      <c r="I54" s="13">
        <v>0.91893363150848184</v>
      </c>
      <c r="J54" s="13">
        <v>0.93808001848357658</v>
      </c>
      <c r="K54" s="13">
        <v>1.0004297827854571</v>
      </c>
      <c r="L54" s="13">
        <v>1.028713108853875</v>
      </c>
      <c r="M54" s="13">
        <v>1.1367875647668393</v>
      </c>
    </row>
    <row r="55" spans="1:13" x14ac:dyDescent="0.4">
      <c r="A55" s="3" t="s">
        <v>35</v>
      </c>
      <c r="B55" s="3" t="s">
        <v>70</v>
      </c>
      <c r="C55" s="13">
        <v>0.43497122084216905</v>
      </c>
      <c r="D55" s="13">
        <v>0.5915889447507352</v>
      </c>
      <c r="E55" s="13">
        <v>0.58118924847209075</v>
      </c>
      <c r="F55" s="13">
        <v>0.63748722785506562</v>
      </c>
      <c r="G55" s="13">
        <v>0.80300493130455419</v>
      </c>
      <c r="H55" s="13">
        <v>0.84257010046483727</v>
      </c>
      <c r="I55" s="13">
        <v>0.88163721696655828</v>
      </c>
      <c r="J55" s="13">
        <v>0.91195271284993651</v>
      </c>
      <c r="K55" s="13">
        <v>0.96838192589150884</v>
      </c>
      <c r="L55" s="13">
        <v>0.98540350315924174</v>
      </c>
      <c r="M55" s="13">
        <v>1.0621761658031088</v>
      </c>
    </row>
    <row r="56" spans="1:13" x14ac:dyDescent="0.4">
      <c r="A56" s="3" t="s">
        <v>36</v>
      </c>
      <c r="B56" s="3" t="s">
        <v>13</v>
      </c>
      <c r="C56" s="13">
        <v>0.70041742668724571</v>
      </c>
      <c r="D56" s="13">
        <v>0.88524291441226766</v>
      </c>
      <c r="E56" s="13">
        <v>0.82101998532950704</v>
      </c>
      <c r="F56" s="13">
        <v>0.83166362931563953</v>
      </c>
      <c r="G56" s="13">
        <v>0.91581214822462009</v>
      </c>
      <c r="H56" s="13">
        <v>0.91429636841996231</v>
      </c>
      <c r="I56" s="13">
        <v>0.93233529255155745</v>
      </c>
      <c r="J56" s="13">
        <v>0.9566642004016489</v>
      </c>
      <c r="K56" s="13">
        <v>1.0078996434529457</v>
      </c>
      <c r="L56" s="13">
        <v>1.0993972718621128</v>
      </c>
      <c r="M56" s="13">
        <v>1.461890243902439</v>
      </c>
    </row>
    <row r="57" spans="1:13" x14ac:dyDescent="0.4">
      <c r="A57" s="3" t="s">
        <v>36</v>
      </c>
      <c r="B57" s="3" t="s">
        <v>14</v>
      </c>
      <c r="C57" s="13">
        <v>0.69394555914129363</v>
      </c>
      <c r="D57" s="13">
        <v>0.8812480726640689</v>
      </c>
      <c r="E57" s="13">
        <v>0.81668318169534271</v>
      </c>
      <c r="F57" s="13">
        <v>0.82818997372104031</v>
      </c>
      <c r="G57" s="13">
        <v>0.91322129463266466</v>
      </c>
      <c r="H57" s="13">
        <v>0.91272192413664521</v>
      </c>
      <c r="I57" s="13">
        <v>0.93075836081017427</v>
      </c>
      <c r="J57" s="13">
        <v>0.95479047957644303</v>
      </c>
      <c r="K57" s="13">
        <v>1.004988387687678</v>
      </c>
      <c r="L57" s="13">
        <v>1.0940573120439885</v>
      </c>
      <c r="M57" s="13">
        <v>1.4481707317073171</v>
      </c>
    </row>
    <row r="58" spans="1:13" x14ac:dyDescent="0.4">
      <c r="A58" s="3" t="s">
        <v>36</v>
      </c>
      <c r="B58" s="3" t="s">
        <v>70</v>
      </c>
      <c r="C58" s="13">
        <v>0.46248421495720499</v>
      </c>
      <c r="D58" s="13">
        <v>0.6416977376580415</v>
      </c>
      <c r="E58" s="13">
        <v>0.60526078731645794</v>
      </c>
      <c r="F58" s="13">
        <v>0.65866551213765745</v>
      </c>
      <c r="G58" s="13">
        <v>0.80245982191604048</v>
      </c>
      <c r="H58" s="13">
        <v>0.85500611132978388</v>
      </c>
      <c r="I58" s="13">
        <v>0.89520571791353498</v>
      </c>
      <c r="J58" s="13">
        <v>0.92947122637430213</v>
      </c>
      <c r="K58" s="13">
        <v>0.97546694579830562</v>
      </c>
      <c r="L58" s="13">
        <v>1.0559374008670825</v>
      </c>
      <c r="M58" s="13">
        <v>1.3689024390243902</v>
      </c>
    </row>
    <row r="59" spans="1:13" x14ac:dyDescent="0.4">
      <c r="A59" s="3" t="s">
        <v>37</v>
      </c>
      <c r="B59" s="3" t="s">
        <v>13</v>
      </c>
      <c r="C59" s="13">
        <v>0.65838369884303227</v>
      </c>
      <c r="D59" s="13">
        <v>0.86601771282501483</v>
      </c>
      <c r="E59" s="13">
        <v>0.81712440626831062</v>
      </c>
      <c r="F59" s="13">
        <v>0.8161954470166789</v>
      </c>
      <c r="G59" s="13">
        <v>0.90273996208857488</v>
      </c>
      <c r="H59" s="13">
        <v>0.91855795097184856</v>
      </c>
      <c r="I59" s="13">
        <v>0.90821708845637827</v>
      </c>
      <c r="J59" s="13">
        <v>0.93902395134152705</v>
      </c>
      <c r="K59" s="13">
        <v>0.99297490823755941</v>
      </c>
      <c r="L59" s="13">
        <v>0.99640863867993201</v>
      </c>
      <c r="M59" s="13">
        <v>1.0828538550057538</v>
      </c>
    </row>
    <row r="60" spans="1:13" x14ac:dyDescent="0.4">
      <c r="A60" s="3" t="s">
        <v>37</v>
      </c>
      <c r="B60" s="3" t="s">
        <v>14</v>
      </c>
      <c r="C60" s="13">
        <v>0.65258159212571232</v>
      </c>
      <c r="D60" s="13">
        <v>0.86089235456634561</v>
      </c>
      <c r="E60" s="13">
        <v>0.8137957687656614</v>
      </c>
      <c r="F60" s="13">
        <v>0.8123338854435499</v>
      </c>
      <c r="G60" s="13">
        <v>0.90025848698948818</v>
      </c>
      <c r="H60" s="13">
        <v>0.91690978668586365</v>
      </c>
      <c r="I60" s="13">
        <v>0.90682031206925073</v>
      </c>
      <c r="J60" s="13">
        <v>0.93744039157114323</v>
      </c>
      <c r="K60" s="13">
        <v>0.9904326373428004</v>
      </c>
      <c r="L60" s="13">
        <v>0.99320553263770928</v>
      </c>
      <c r="M60" s="13">
        <v>1.0794016110471807</v>
      </c>
    </row>
    <row r="61" spans="1:13" x14ac:dyDescent="0.4">
      <c r="A61" s="3" t="s">
        <v>37</v>
      </c>
      <c r="B61" s="3" t="s">
        <v>70</v>
      </c>
      <c r="C61" s="13">
        <v>0.40870316007597995</v>
      </c>
      <c r="D61" s="13">
        <v>0.60875571277337392</v>
      </c>
      <c r="E61" s="13">
        <v>0.59990275890441702</v>
      </c>
      <c r="F61" s="13">
        <v>0.63469242325025998</v>
      </c>
      <c r="G61" s="13">
        <v>0.78032914009994825</v>
      </c>
      <c r="H61" s="13">
        <v>0.85333232296442241</v>
      </c>
      <c r="I61" s="13">
        <v>0.86574405910569552</v>
      </c>
      <c r="J61" s="13">
        <v>0.91057386046679023</v>
      </c>
      <c r="K61" s="13">
        <v>0.96100848426499785</v>
      </c>
      <c r="L61" s="13">
        <v>0.95777723853433627</v>
      </c>
      <c r="M61" s="13">
        <v>1.0414269275028769</v>
      </c>
    </row>
    <row r="62" spans="1:13" x14ac:dyDescent="0.4">
      <c r="A62" s="3" t="s">
        <v>38</v>
      </c>
      <c r="B62" s="3" t="s">
        <v>13</v>
      </c>
      <c r="C62" s="13">
        <v>0.72427378334255299</v>
      </c>
      <c r="D62" s="13">
        <v>0.89493139736246174</v>
      </c>
      <c r="E62" s="13">
        <v>0.82118028383761377</v>
      </c>
      <c r="F62" s="13">
        <v>0.83623178253704322</v>
      </c>
      <c r="G62" s="13">
        <v>0.92251200485549545</v>
      </c>
      <c r="H62" s="13">
        <v>0.91096111588050444</v>
      </c>
      <c r="I62" s="13">
        <v>0.92033885252214098</v>
      </c>
      <c r="J62" s="13">
        <v>0.93737054246207241</v>
      </c>
      <c r="K62" s="13">
        <v>0.9845640219952867</v>
      </c>
      <c r="L62" s="13">
        <v>0.9774865648363199</v>
      </c>
      <c r="M62" s="13">
        <v>1.0648346930012882</v>
      </c>
    </row>
    <row r="63" spans="1:13" x14ac:dyDescent="0.4">
      <c r="A63" s="3" t="s">
        <v>38</v>
      </c>
      <c r="B63" s="3" t="s">
        <v>14</v>
      </c>
      <c r="C63" s="13">
        <v>0.71949080507845709</v>
      </c>
      <c r="D63" s="13">
        <v>0.89107943696993919</v>
      </c>
      <c r="E63" s="13">
        <v>0.81779260972075674</v>
      </c>
      <c r="F63" s="13">
        <v>0.83340031042962426</v>
      </c>
      <c r="G63" s="13">
        <v>0.92037701494135915</v>
      </c>
      <c r="H63" s="13">
        <v>0.90952767254483446</v>
      </c>
      <c r="I63" s="13">
        <v>0.91901424720831726</v>
      </c>
      <c r="J63" s="13">
        <v>0.93566310250237927</v>
      </c>
      <c r="K63" s="13">
        <v>0.98203905285602067</v>
      </c>
      <c r="L63" s="13">
        <v>0.97390950548425925</v>
      </c>
      <c r="M63" s="13">
        <v>1.0583941605839415</v>
      </c>
    </row>
    <row r="64" spans="1:13" x14ac:dyDescent="0.4">
      <c r="A64" s="3" t="s">
        <v>38</v>
      </c>
      <c r="B64" s="3" t="s">
        <v>70</v>
      </c>
      <c r="C64" s="13">
        <v>0.5169529257795108</v>
      </c>
      <c r="D64" s="13">
        <v>0.66150481772567826</v>
      </c>
      <c r="E64" s="13">
        <v>0.6324853209202761</v>
      </c>
      <c r="F64" s="13">
        <v>0.68799979353849217</v>
      </c>
      <c r="G64" s="13">
        <v>0.82751209411092663</v>
      </c>
      <c r="H64" s="13">
        <v>0.8600581253396552</v>
      </c>
      <c r="I64" s="13">
        <v>0.88852522140931844</v>
      </c>
      <c r="J64" s="13">
        <v>0.91565666461400663</v>
      </c>
      <c r="K64" s="13">
        <v>0.96134552799910222</v>
      </c>
      <c r="L64" s="13">
        <v>0.94583552308135688</v>
      </c>
      <c r="M64" s="13">
        <v>1.0034349506225848</v>
      </c>
    </row>
    <row r="65" spans="1:13" x14ac:dyDescent="0.4">
      <c r="A65" s="3" t="s">
        <v>39</v>
      </c>
      <c r="B65" s="3" t="s">
        <v>13</v>
      </c>
      <c r="C65" s="13">
        <v>0.68194095498541729</v>
      </c>
      <c r="D65" s="13">
        <v>0.8690299466530983</v>
      </c>
      <c r="E65" s="13">
        <v>0.81305883958492342</v>
      </c>
      <c r="F65" s="13">
        <v>0.82896261788433134</v>
      </c>
      <c r="G65" s="13">
        <v>0.92336295433024984</v>
      </c>
      <c r="H65" s="13">
        <v>0.92480291585579044</v>
      </c>
      <c r="I65" s="13">
        <v>0.91851217423222808</v>
      </c>
      <c r="J65" s="13">
        <v>0.94842751833868999</v>
      </c>
      <c r="K65" s="13">
        <v>1.0053609214122234</v>
      </c>
      <c r="L65" s="13">
        <v>1.03505267413379</v>
      </c>
      <c r="M65" s="13">
        <v>1.1391003460207612</v>
      </c>
    </row>
    <row r="66" spans="1:13" x14ac:dyDescent="0.4">
      <c r="A66" s="3" t="s">
        <v>39</v>
      </c>
      <c r="B66" s="3" t="s">
        <v>14</v>
      </c>
      <c r="C66" s="13">
        <v>0.67800057926890878</v>
      </c>
      <c r="D66" s="13">
        <v>0.86610819402116046</v>
      </c>
      <c r="E66" s="13">
        <v>0.81026874845205543</v>
      </c>
      <c r="F66" s="13">
        <v>0.8262470173843881</v>
      </c>
      <c r="G66" s="13">
        <v>0.92118144074586639</v>
      </c>
      <c r="H66" s="13">
        <v>0.92313718375828746</v>
      </c>
      <c r="I66" s="13">
        <v>0.91721522084913742</v>
      </c>
      <c r="J66" s="13">
        <v>0.94685847122750821</v>
      </c>
      <c r="K66" s="13">
        <v>1.0028871245350064</v>
      </c>
      <c r="L66" s="13">
        <v>1.0303203253192552</v>
      </c>
      <c r="M66" s="13">
        <v>1.1328719723183391</v>
      </c>
    </row>
    <row r="67" spans="1:13" x14ac:dyDescent="0.4">
      <c r="A67" s="3" t="s">
        <v>39</v>
      </c>
      <c r="B67" s="3" t="s">
        <v>70</v>
      </c>
      <c r="C67" s="13">
        <v>0.4286589924762399</v>
      </c>
      <c r="D67" s="13">
        <v>0.611816050231065</v>
      </c>
      <c r="E67" s="13">
        <v>0.58752647301142824</v>
      </c>
      <c r="F67" s="13">
        <v>0.64269590576828395</v>
      </c>
      <c r="G67" s="13">
        <v>0.80442129798237305</v>
      </c>
      <c r="H67" s="13">
        <v>0.86510043869776032</v>
      </c>
      <c r="I67" s="13">
        <v>0.88147966882825568</v>
      </c>
      <c r="J67" s="13">
        <v>0.9240530583765062</v>
      </c>
      <c r="K67" s="13">
        <v>0.97862417411581815</v>
      </c>
      <c r="L67" s="13">
        <v>0.99579082542626807</v>
      </c>
      <c r="M67" s="13">
        <v>1.0768166089965399</v>
      </c>
    </row>
    <row r="68" spans="1:13" x14ac:dyDescent="0.4">
      <c r="A68" s="3" t="s">
        <v>40</v>
      </c>
      <c r="B68" s="3" t="s">
        <v>13</v>
      </c>
      <c r="C68" s="13">
        <v>0.72779788896086572</v>
      </c>
      <c r="D68" s="13">
        <v>0.86813672483846349</v>
      </c>
      <c r="E68" s="13">
        <v>0.83366907768119625</v>
      </c>
      <c r="F68" s="13">
        <v>0.8434914018987727</v>
      </c>
      <c r="G68" s="13">
        <v>0.92632881262217581</v>
      </c>
      <c r="H68" s="13">
        <v>0.9150454506838841</v>
      </c>
      <c r="I68" s="13">
        <v>0.91326932502450642</v>
      </c>
      <c r="J68" s="13">
        <v>0.93611653467301403</v>
      </c>
      <c r="K68" s="13">
        <v>0.99102420095986932</v>
      </c>
      <c r="L68" s="13">
        <v>0.99776797368558445</v>
      </c>
      <c r="M68" s="13">
        <v>1.0827977315689981</v>
      </c>
    </row>
    <row r="69" spans="1:13" x14ac:dyDescent="0.4">
      <c r="A69" s="3" t="s">
        <v>40</v>
      </c>
      <c r="B69" s="3" t="s">
        <v>14</v>
      </c>
      <c r="C69" s="13">
        <v>0.72150287695766491</v>
      </c>
      <c r="D69" s="13">
        <v>0.86224392083607104</v>
      </c>
      <c r="E69" s="13">
        <v>0.82867785462005372</v>
      </c>
      <c r="F69" s="13">
        <v>0.83971944962402345</v>
      </c>
      <c r="G69" s="13">
        <v>0.92393284224436933</v>
      </c>
      <c r="H69" s="13">
        <v>0.913400015202393</v>
      </c>
      <c r="I69" s="13">
        <v>0.91203963030387902</v>
      </c>
      <c r="J69" s="13">
        <v>0.93484213612331546</v>
      </c>
      <c r="K69" s="13">
        <v>0.98873685285407942</v>
      </c>
      <c r="L69" s="13">
        <v>0.99395656032997437</v>
      </c>
      <c r="M69" s="13">
        <v>1.0741020793950851</v>
      </c>
    </row>
    <row r="70" spans="1:13" x14ac:dyDescent="0.4">
      <c r="A70" s="3" t="s">
        <v>40</v>
      </c>
      <c r="B70" s="3" t="s">
        <v>70</v>
      </c>
      <c r="C70" s="13">
        <v>0.46132301947185916</v>
      </c>
      <c r="D70" s="13">
        <v>0.6068291705583726</v>
      </c>
      <c r="E70" s="13">
        <v>0.60966679356216824</v>
      </c>
      <c r="F70" s="13">
        <v>0.65573877046949325</v>
      </c>
      <c r="G70" s="13">
        <v>0.80581856112371408</v>
      </c>
      <c r="H70" s="13">
        <v>0.85180796694820904</v>
      </c>
      <c r="I70" s="13">
        <v>0.87190607057835035</v>
      </c>
      <c r="J70" s="13">
        <v>0.90939405240789528</v>
      </c>
      <c r="K70" s="13">
        <v>0.96195241499029915</v>
      </c>
      <c r="L70" s="13">
        <v>0.96349135905602257</v>
      </c>
      <c r="M70" s="13">
        <v>1.0336483931947069</v>
      </c>
    </row>
    <row r="71" spans="1:13" x14ac:dyDescent="0.4">
      <c r="A71" s="3" t="s">
        <v>41</v>
      </c>
      <c r="B71" s="3" t="s">
        <v>13</v>
      </c>
      <c r="C71" s="13">
        <v>0.64070961486305633</v>
      </c>
      <c r="D71" s="13">
        <v>0.79005581321288987</v>
      </c>
      <c r="E71" s="13">
        <v>0.80574902849082064</v>
      </c>
      <c r="F71" s="13">
        <v>0.82044716642199167</v>
      </c>
      <c r="G71" s="13">
        <v>0.91301946273575629</v>
      </c>
      <c r="H71" s="13">
        <v>0.93479585912147267</v>
      </c>
      <c r="I71" s="13">
        <v>0.9194413908440614</v>
      </c>
      <c r="J71" s="13">
        <v>0.92517567887112961</v>
      </c>
      <c r="K71" s="13">
        <v>0.99830663704742972</v>
      </c>
      <c r="L71" s="13">
        <v>1.0164501929734175</v>
      </c>
      <c r="M71" s="13">
        <v>1.0244922341696536</v>
      </c>
    </row>
    <row r="72" spans="1:13" x14ac:dyDescent="0.4">
      <c r="A72" s="3" t="s">
        <v>41</v>
      </c>
      <c r="B72" s="3" t="s">
        <v>14</v>
      </c>
      <c r="C72" s="13">
        <v>0.63528185529401549</v>
      </c>
      <c r="D72" s="13">
        <v>0.78517319682445752</v>
      </c>
      <c r="E72" s="13">
        <v>0.80138373651812012</v>
      </c>
      <c r="F72" s="13">
        <v>0.81719019086507383</v>
      </c>
      <c r="G72" s="13">
        <v>0.91064931514188097</v>
      </c>
      <c r="H72" s="13">
        <v>0.93290948031829934</v>
      </c>
      <c r="I72" s="13">
        <v>0.91802949864802208</v>
      </c>
      <c r="J72" s="13">
        <v>0.92364036263784755</v>
      </c>
      <c r="K72" s="13">
        <v>0.99604232433064421</v>
      </c>
      <c r="L72" s="13">
        <v>1.0124370689733091</v>
      </c>
      <c r="M72" s="13">
        <v>1.0182198327359617</v>
      </c>
    </row>
    <row r="73" spans="1:13" x14ac:dyDescent="0.4">
      <c r="A73" s="3" t="s">
        <v>41</v>
      </c>
      <c r="B73" s="3" t="s">
        <v>70</v>
      </c>
      <c r="C73" s="13">
        <v>0.35925493275569587</v>
      </c>
      <c r="D73" s="13">
        <v>0.53490256750285481</v>
      </c>
      <c r="E73" s="13">
        <v>0.56342558997000136</v>
      </c>
      <c r="F73" s="13">
        <v>0.61536899251693178</v>
      </c>
      <c r="G73" s="13">
        <v>0.77200953601081812</v>
      </c>
      <c r="H73" s="13">
        <v>0.8561148305993288</v>
      </c>
      <c r="I73" s="13">
        <v>0.87056439218301462</v>
      </c>
      <c r="J73" s="13">
        <v>0.89552156061444332</v>
      </c>
      <c r="K73" s="13">
        <v>0.96934019252504</v>
      </c>
      <c r="L73" s="13">
        <v>0.98216690618870717</v>
      </c>
      <c r="M73" s="13">
        <v>0.99163679808841099</v>
      </c>
    </row>
    <row r="74" spans="1:13" x14ac:dyDescent="0.4">
      <c r="A74" s="3" t="s">
        <v>42</v>
      </c>
      <c r="B74" s="3" t="s">
        <v>13</v>
      </c>
      <c r="C74" s="13">
        <v>0.65597766831886051</v>
      </c>
      <c r="D74" s="13">
        <v>0.8463918537461107</v>
      </c>
      <c r="E74" s="13">
        <v>0.80991573477424872</v>
      </c>
      <c r="F74" s="13">
        <v>0.82258615670838975</v>
      </c>
      <c r="G74" s="13">
        <v>0.91440838000548763</v>
      </c>
      <c r="H74" s="13">
        <v>0.92106832548879281</v>
      </c>
      <c r="I74" s="13">
        <v>0.91909510618651891</v>
      </c>
      <c r="J74" s="13">
        <v>0.93983802064051314</v>
      </c>
      <c r="K74" s="13">
        <v>1.0037446131961005</v>
      </c>
      <c r="L74" s="13">
        <v>1.0358269372305751</v>
      </c>
      <c r="M74" s="13">
        <v>1.1456628477905073</v>
      </c>
    </row>
    <row r="75" spans="1:13" x14ac:dyDescent="0.4">
      <c r="A75" s="3" t="s">
        <v>42</v>
      </c>
      <c r="B75" s="3" t="s">
        <v>14</v>
      </c>
      <c r="C75" s="13">
        <v>0.65078910943915624</v>
      </c>
      <c r="D75" s="13">
        <v>0.8428763572760386</v>
      </c>
      <c r="E75" s="13">
        <v>0.80626623889491089</v>
      </c>
      <c r="F75" s="13">
        <v>0.81935462096954514</v>
      </c>
      <c r="G75" s="13">
        <v>0.91189857481801895</v>
      </c>
      <c r="H75" s="13">
        <v>0.91927004486526653</v>
      </c>
      <c r="I75" s="13">
        <v>0.91740535549399815</v>
      </c>
      <c r="J75" s="13">
        <v>0.93817413405102312</v>
      </c>
      <c r="K75" s="13">
        <v>1.0013528025326695</v>
      </c>
      <c r="L75" s="13">
        <v>1.0315424245610345</v>
      </c>
      <c r="M75" s="13">
        <v>1.1423895253682488</v>
      </c>
    </row>
    <row r="76" spans="1:13" x14ac:dyDescent="0.4">
      <c r="A76" s="3" t="s">
        <v>42</v>
      </c>
      <c r="B76" s="3" t="s">
        <v>70</v>
      </c>
      <c r="C76" s="13">
        <v>0.38763406354631424</v>
      </c>
      <c r="D76" s="13">
        <v>0.58182909722743359</v>
      </c>
      <c r="E76" s="13">
        <v>0.57615190618072087</v>
      </c>
      <c r="F76" s="13">
        <v>0.62615434590932295</v>
      </c>
      <c r="G76" s="13">
        <v>0.78641638555772553</v>
      </c>
      <c r="H76" s="13">
        <v>0.85226574183663173</v>
      </c>
      <c r="I76" s="13">
        <v>0.87696214219759927</v>
      </c>
      <c r="J76" s="13">
        <v>0.91246292652692795</v>
      </c>
      <c r="K76" s="13">
        <v>0.97362732382187633</v>
      </c>
      <c r="L76" s="13">
        <v>0.99768688886552415</v>
      </c>
      <c r="M76" s="13">
        <v>1.0924713584288053</v>
      </c>
    </row>
    <row r="77" spans="1:13" x14ac:dyDescent="0.4">
      <c r="A77" s="3" t="s">
        <v>43</v>
      </c>
      <c r="B77" s="3" t="s">
        <v>13</v>
      </c>
      <c r="C77" s="13">
        <v>0.64216996970854467</v>
      </c>
      <c r="D77" s="13">
        <v>0.85354684800789715</v>
      </c>
      <c r="E77" s="13">
        <v>0.80961273088657915</v>
      </c>
      <c r="F77" s="13">
        <v>0.84139197429218682</v>
      </c>
      <c r="G77" s="13">
        <v>0.93015220842282198</v>
      </c>
      <c r="H77" s="13">
        <v>0.92885617908616991</v>
      </c>
      <c r="I77" s="13">
        <v>0.93240730340584321</v>
      </c>
      <c r="J77" s="13">
        <v>0.94858935974205438</v>
      </c>
      <c r="K77" s="13">
        <v>1.009274820385698</v>
      </c>
      <c r="L77" s="13">
        <v>1.0187268833949776</v>
      </c>
      <c r="M77" s="13">
        <v>1.1598173515981736</v>
      </c>
    </row>
    <row r="78" spans="1:13" x14ac:dyDescent="0.4">
      <c r="A78" s="3" t="s">
        <v>43</v>
      </c>
      <c r="B78" s="3" t="s">
        <v>14</v>
      </c>
      <c r="C78" s="13">
        <v>0.63501905430254146</v>
      </c>
      <c r="D78" s="13">
        <v>0.84674655186596837</v>
      </c>
      <c r="E78" s="13">
        <v>0.80452341465267319</v>
      </c>
      <c r="F78" s="13">
        <v>0.83757971318224</v>
      </c>
      <c r="G78" s="13">
        <v>0.92759983814237246</v>
      </c>
      <c r="H78" s="13">
        <v>0.92690585709904938</v>
      </c>
      <c r="I78" s="13">
        <v>0.93084727994309036</v>
      </c>
      <c r="J78" s="13">
        <v>0.94687931828650396</v>
      </c>
      <c r="K78" s="13">
        <v>1.0063337674887609</v>
      </c>
      <c r="L78" s="13">
        <v>1.0129258321977808</v>
      </c>
      <c r="M78" s="13">
        <v>1.1484018264840183</v>
      </c>
    </row>
    <row r="79" spans="1:13" x14ac:dyDescent="0.4">
      <c r="A79" s="3" t="s">
        <v>43</v>
      </c>
      <c r="B79" s="3" t="s">
        <v>70</v>
      </c>
      <c r="C79" s="13">
        <v>0.38154797331509333</v>
      </c>
      <c r="D79" s="13">
        <v>0.58405083769777066</v>
      </c>
      <c r="E79" s="13">
        <v>0.57876413171454255</v>
      </c>
      <c r="F79" s="13">
        <v>0.64550462561001165</v>
      </c>
      <c r="G79" s="13">
        <v>0.80624811944262875</v>
      </c>
      <c r="H79" s="13">
        <v>0.86586936522539093</v>
      </c>
      <c r="I79" s="13">
        <v>0.89572803174959748</v>
      </c>
      <c r="J79" s="13">
        <v>0.92324965453707963</v>
      </c>
      <c r="K79" s="13">
        <v>0.98059955464056137</v>
      </c>
      <c r="L79" s="13">
        <v>0.97737979365388361</v>
      </c>
      <c r="M79" s="13">
        <v>1.067351598173516</v>
      </c>
    </row>
    <row r="80" spans="1:13" x14ac:dyDescent="0.4">
      <c r="A80" s="3" t="s">
        <v>44</v>
      </c>
      <c r="B80" s="3" t="s">
        <v>13</v>
      </c>
      <c r="C80" s="13">
        <v>0.5676799052498086</v>
      </c>
      <c r="D80" s="13">
        <v>0.79915395074784712</v>
      </c>
      <c r="E80" s="13">
        <v>0.79209164330348292</v>
      </c>
      <c r="F80" s="13">
        <v>0.79873761561909529</v>
      </c>
      <c r="G80" s="13">
        <v>0.9022725606213583</v>
      </c>
      <c r="H80" s="13">
        <v>0.91371122845053676</v>
      </c>
      <c r="I80" s="13">
        <v>0.90882468069066502</v>
      </c>
      <c r="J80" s="13">
        <v>0.91367874679605077</v>
      </c>
      <c r="K80" s="13">
        <v>0.98793692211135986</v>
      </c>
      <c r="L80" s="13">
        <v>1.0079883097905504</v>
      </c>
      <c r="M80" s="13">
        <v>1.0140421263791375</v>
      </c>
    </row>
    <row r="81" spans="1:13" x14ac:dyDescent="0.4">
      <c r="A81" s="3" t="s">
        <v>44</v>
      </c>
      <c r="B81" s="3" t="s">
        <v>14</v>
      </c>
      <c r="C81" s="13">
        <v>0.56348989089202617</v>
      </c>
      <c r="D81" s="13">
        <v>0.7940587702069799</v>
      </c>
      <c r="E81" s="13">
        <v>0.78850648012411972</v>
      </c>
      <c r="F81" s="13">
        <v>0.79569519938744082</v>
      </c>
      <c r="G81" s="13">
        <v>0.89994303087049954</v>
      </c>
      <c r="H81" s="13">
        <v>0.91197678078120081</v>
      </c>
      <c r="I81" s="13">
        <v>0.90728068776548709</v>
      </c>
      <c r="J81" s="13">
        <v>0.91207020370986669</v>
      </c>
      <c r="K81" s="13">
        <v>0.9853029112491537</v>
      </c>
      <c r="L81" s="13">
        <v>1.0044227959084266</v>
      </c>
      <c r="M81" s="13">
        <v>1.0120361083249749</v>
      </c>
    </row>
    <row r="82" spans="1:13" x14ac:dyDescent="0.4">
      <c r="A82" s="3" t="s">
        <v>44</v>
      </c>
      <c r="B82" s="3" t="s">
        <v>70</v>
      </c>
      <c r="C82" s="13">
        <v>0.31894389291440639</v>
      </c>
      <c r="D82" s="13">
        <v>0.52848617615954074</v>
      </c>
      <c r="E82" s="13">
        <v>0.55068806358415223</v>
      </c>
      <c r="F82" s="13">
        <v>0.59164660224702093</v>
      </c>
      <c r="G82" s="13">
        <v>0.75595778643909095</v>
      </c>
      <c r="H82" s="13">
        <v>0.83320628037906075</v>
      </c>
      <c r="I82" s="13">
        <v>0.86120735897473066</v>
      </c>
      <c r="J82" s="13">
        <v>0.88357184144611234</v>
      </c>
      <c r="K82" s="13">
        <v>0.957485186777562</v>
      </c>
      <c r="L82" s="13">
        <v>0.97243058938139304</v>
      </c>
      <c r="M82" s="13">
        <v>0.97743229689067201</v>
      </c>
    </row>
    <row r="83" spans="1:13" x14ac:dyDescent="0.4">
      <c r="A83" s="3" t="s">
        <v>45</v>
      </c>
      <c r="B83" s="3" t="s">
        <v>13</v>
      </c>
      <c r="C83" s="13">
        <v>0.53352247641162331</v>
      </c>
      <c r="D83" s="13">
        <v>0.73073614056346559</v>
      </c>
      <c r="E83" s="13">
        <v>0.76629210764556088</v>
      </c>
      <c r="F83" s="13">
        <v>0.79020242177087718</v>
      </c>
      <c r="G83" s="13">
        <v>0.89579858386442879</v>
      </c>
      <c r="H83" s="13">
        <v>0.92968120349977934</v>
      </c>
      <c r="I83" s="13">
        <v>0.89891549600076626</v>
      </c>
      <c r="J83" s="13">
        <v>0.90589189306468121</v>
      </c>
      <c r="K83" s="13">
        <v>0.99345743611882309</v>
      </c>
      <c r="L83" s="13">
        <v>1.0326824789815732</v>
      </c>
      <c r="M83" s="13">
        <v>1.0423518810542916</v>
      </c>
    </row>
    <row r="84" spans="1:13" x14ac:dyDescent="0.4">
      <c r="A84" s="3" t="s">
        <v>45</v>
      </c>
      <c r="B84" s="3" t="s">
        <v>14</v>
      </c>
      <c r="C84" s="13">
        <v>0.5281735973705296</v>
      </c>
      <c r="D84" s="13">
        <v>0.72544885388266178</v>
      </c>
      <c r="E84" s="13">
        <v>0.76194095906734605</v>
      </c>
      <c r="F84" s="13">
        <v>0.78679319586857155</v>
      </c>
      <c r="G84" s="13">
        <v>0.89311897479547642</v>
      </c>
      <c r="H84" s="13">
        <v>0.92772744318452571</v>
      </c>
      <c r="I84" s="13">
        <v>0.89699105267495394</v>
      </c>
      <c r="J84" s="13">
        <v>0.90404135372331773</v>
      </c>
      <c r="K84" s="13">
        <v>0.99077193321970058</v>
      </c>
      <c r="L84" s="13">
        <v>1.0285185533249959</v>
      </c>
      <c r="M84" s="13">
        <v>1.0342419463843209</v>
      </c>
    </row>
    <row r="85" spans="1:13" x14ac:dyDescent="0.4">
      <c r="A85" s="3" t="s">
        <v>45</v>
      </c>
      <c r="B85" s="3" t="s">
        <v>70</v>
      </c>
      <c r="C85" s="13">
        <v>0.26841038052098837</v>
      </c>
      <c r="D85" s="13">
        <v>0.45003231344037159</v>
      </c>
      <c r="E85" s="13">
        <v>0.49770143216906165</v>
      </c>
      <c r="F85" s="13">
        <v>0.56153042510361928</v>
      </c>
      <c r="G85" s="13">
        <v>0.73540178472508222</v>
      </c>
      <c r="H85" s="13">
        <v>0.84024124692588353</v>
      </c>
      <c r="I85" s="13">
        <v>0.84626281570114104</v>
      </c>
      <c r="J85" s="13">
        <v>0.87483772749791167</v>
      </c>
      <c r="K85" s="13">
        <v>0.96344500599176786</v>
      </c>
      <c r="L85" s="13">
        <v>0.99483846715486768</v>
      </c>
      <c r="M85" s="13">
        <v>0.98963730569948183</v>
      </c>
    </row>
    <row r="86" spans="1:13" x14ac:dyDescent="0.4">
      <c r="A86" s="3" t="s">
        <v>46</v>
      </c>
      <c r="B86" s="3" t="s">
        <v>13</v>
      </c>
      <c r="C86" s="13">
        <v>0.59006203386768119</v>
      </c>
      <c r="D86" s="13">
        <v>0.81539374382318586</v>
      </c>
      <c r="E86" s="13">
        <v>0.78586596912388773</v>
      </c>
      <c r="F86" s="13">
        <v>0.80767159013031753</v>
      </c>
      <c r="G86" s="13">
        <v>0.90552629315360988</v>
      </c>
      <c r="H86" s="13">
        <v>0.91680919875040923</v>
      </c>
      <c r="I86" s="13">
        <v>0.90982002945600593</v>
      </c>
      <c r="J86" s="13">
        <v>0.9280354278637224</v>
      </c>
      <c r="K86" s="13">
        <v>0.98994983143927817</v>
      </c>
      <c r="L86" s="13">
        <v>1.0126788946317615</v>
      </c>
      <c r="M86" s="13">
        <v>1.028415300546448</v>
      </c>
    </row>
    <row r="87" spans="1:13" x14ac:dyDescent="0.4">
      <c r="A87" s="3" t="s">
        <v>46</v>
      </c>
      <c r="B87" s="3" t="s">
        <v>14</v>
      </c>
      <c r="C87" s="13">
        <v>0.58390883631289958</v>
      </c>
      <c r="D87" s="13">
        <v>0.80929928723308675</v>
      </c>
      <c r="E87" s="13">
        <v>0.78129361839769085</v>
      </c>
      <c r="F87" s="13">
        <v>0.80427032028735468</v>
      </c>
      <c r="G87" s="13">
        <v>0.90299640249548419</v>
      </c>
      <c r="H87" s="13">
        <v>0.91525179988189476</v>
      </c>
      <c r="I87" s="13">
        <v>0.90827186197757204</v>
      </c>
      <c r="J87" s="13">
        <v>0.92630182366335256</v>
      </c>
      <c r="K87" s="13">
        <v>0.98738498140424946</v>
      </c>
      <c r="L87" s="13">
        <v>1.0084339372679267</v>
      </c>
      <c r="M87" s="13">
        <v>1.0229508196721311</v>
      </c>
    </row>
    <row r="88" spans="1:13" x14ac:dyDescent="0.4">
      <c r="A88" s="3" t="s">
        <v>46</v>
      </c>
      <c r="B88" s="3" t="s">
        <v>70</v>
      </c>
      <c r="C88" s="13">
        <v>0.32155476145066902</v>
      </c>
      <c r="D88" s="13">
        <v>0.52893182294630292</v>
      </c>
      <c r="E88" s="13">
        <v>0.54328878763267907</v>
      </c>
      <c r="F88" s="13">
        <v>0.60185009879815576</v>
      </c>
      <c r="G88" s="13">
        <v>0.76446970961915028</v>
      </c>
      <c r="H88" s="13">
        <v>0.84198061971624127</v>
      </c>
      <c r="I88" s="13">
        <v>0.86623581762398683</v>
      </c>
      <c r="J88" s="13">
        <v>0.90054600946931296</v>
      </c>
      <c r="K88" s="13">
        <v>0.9621079258803007</v>
      </c>
      <c r="L88" s="13">
        <v>0.97693728658593471</v>
      </c>
      <c r="M88" s="13">
        <v>0.98661202185792352</v>
      </c>
    </row>
    <row r="89" spans="1:13" x14ac:dyDescent="0.4">
      <c r="A89" s="3" t="s">
        <v>47</v>
      </c>
      <c r="B89" s="3" t="s">
        <v>13</v>
      </c>
      <c r="C89" s="13">
        <v>0.58267610450715612</v>
      </c>
      <c r="D89" s="13">
        <v>0.85596762643840862</v>
      </c>
      <c r="E89" s="13">
        <v>0.7815225761838156</v>
      </c>
      <c r="F89" s="13">
        <v>0.80551016860768299</v>
      </c>
      <c r="G89" s="13">
        <v>0.90588814066789747</v>
      </c>
      <c r="H89" s="13">
        <v>0.92000196676172685</v>
      </c>
      <c r="I89" s="13">
        <v>0.91423274180732461</v>
      </c>
      <c r="J89" s="13">
        <v>0.94019593806884416</v>
      </c>
      <c r="K89" s="13">
        <v>1.0424268916378896</v>
      </c>
      <c r="L89" s="13">
        <v>1.136426963883828</v>
      </c>
      <c r="M89" s="13">
        <v>1.6157735085945399</v>
      </c>
    </row>
    <row r="90" spans="1:13" x14ac:dyDescent="0.4">
      <c r="A90" s="3" t="s">
        <v>47</v>
      </c>
      <c r="B90" s="3" t="s">
        <v>14</v>
      </c>
      <c r="C90" s="13">
        <v>0.57758754702511117</v>
      </c>
      <c r="D90" s="13">
        <v>0.85008076737331184</v>
      </c>
      <c r="E90" s="13">
        <v>0.7772163636077889</v>
      </c>
      <c r="F90" s="13">
        <v>0.80210904455646326</v>
      </c>
      <c r="G90" s="13">
        <v>0.90330669008310371</v>
      </c>
      <c r="H90" s="13">
        <v>0.91826875798996954</v>
      </c>
      <c r="I90" s="13">
        <v>0.91276395945197564</v>
      </c>
      <c r="J90" s="13">
        <v>0.93859550446894235</v>
      </c>
      <c r="K90" s="13">
        <v>1.0397692005070596</v>
      </c>
      <c r="L90" s="13">
        <v>1.1320330082520631</v>
      </c>
      <c r="M90" s="13">
        <v>1.6036400404448938</v>
      </c>
    </row>
    <row r="91" spans="1:13" x14ac:dyDescent="0.4">
      <c r="A91" s="3" t="s">
        <v>47</v>
      </c>
      <c r="B91" s="3" t="s">
        <v>70</v>
      </c>
      <c r="C91" s="13">
        <v>0.32283839943621684</v>
      </c>
      <c r="D91" s="13">
        <v>0.56325667371646493</v>
      </c>
      <c r="E91" s="13">
        <v>0.5425749265272124</v>
      </c>
      <c r="F91" s="13">
        <v>0.60225969059621065</v>
      </c>
      <c r="G91" s="13">
        <v>0.76959495559164415</v>
      </c>
      <c r="H91" s="13">
        <v>0.84905103746681088</v>
      </c>
      <c r="I91" s="13">
        <v>0.87402181502973686</v>
      </c>
      <c r="J91" s="13">
        <v>0.91374532141615361</v>
      </c>
      <c r="K91" s="13">
        <v>1.0106482493333917</v>
      </c>
      <c r="L91" s="13">
        <v>1.0701246740256494</v>
      </c>
      <c r="M91" s="13">
        <v>1.4105156723963599</v>
      </c>
    </row>
    <row r="92" spans="1:13" x14ac:dyDescent="0.4">
      <c r="A92" s="3" t="s">
        <v>48</v>
      </c>
      <c r="B92" s="3" t="s">
        <v>13</v>
      </c>
      <c r="C92" s="13">
        <v>0.54128006059458433</v>
      </c>
      <c r="D92" s="13">
        <v>0.830043997485858</v>
      </c>
      <c r="E92" s="13">
        <v>0.75679406240807368</v>
      </c>
      <c r="F92" s="13">
        <v>0.78287306597404382</v>
      </c>
      <c r="G92" s="13">
        <v>0.88503503464580402</v>
      </c>
      <c r="H92" s="13">
        <v>0.89734028511087649</v>
      </c>
      <c r="I92" s="13">
        <v>0.90789045199947893</v>
      </c>
      <c r="J92" s="13">
        <v>0.92561983471074383</v>
      </c>
      <c r="K92" s="13">
        <v>0.96489818108756542</v>
      </c>
      <c r="L92" s="13">
        <v>0.99122150108171081</v>
      </c>
      <c r="M92" s="13">
        <v>1.0412371134020619</v>
      </c>
    </row>
    <row r="93" spans="1:13" x14ac:dyDescent="0.4">
      <c r="A93" s="3" t="s">
        <v>48</v>
      </c>
      <c r="B93" s="3" t="s">
        <v>14</v>
      </c>
      <c r="C93" s="13">
        <v>0.53746133939279173</v>
      </c>
      <c r="D93" s="13">
        <v>0.82608422375864232</v>
      </c>
      <c r="E93" s="13">
        <v>0.75323014957119905</v>
      </c>
      <c r="F93" s="13">
        <v>0.7797941052522942</v>
      </c>
      <c r="G93" s="13">
        <v>0.88279530590184074</v>
      </c>
      <c r="H93" s="13">
        <v>0.89557484160506862</v>
      </c>
      <c r="I93" s="13">
        <v>0.90601797577178589</v>
      </c>
      <c r="J93" s="13">
        <v>0.92376306112789897</v>
      </c>
      <c r="K93" s="13">
        <v>0.96194348252591266</v>
      </c>
      <c r="L93" s="13">
        <v>0.9871026793143618</v>
      </c>
      <c r="M93" s="13">
        <v>1.0355097365406645</v>
      </c>
    </row>
    <row r="94" spans="1:13" x14ac:dyDescent="0.4">
      <c r="A94" s="3" t="s">
        <v>48</v>
      </c>
      <c r="B94" s="3" t="s">
        <v>70</v>
      </c>
      <c r="C94" s="13">
        <v>0.30249952660480972</v>
      </c>
      <c r="D94" s="13">
        <v>0.55866750471401638</v>
      </c>
      <c r="E94" s="13">
        <v>0.53725703165659722</v>
      </c>
      <c r="F94" s="13">
        <v>0.58889854050381429</v>
      </c>
      <c r="G94" s="13">
        <v>0.75329543421963341</v>
      </c>
      <c r="H94" s="13">
        <v>0.82758051742344241</v>
      </c>
      <c r="I94" s="13">
        <v>0.86431874430115929</v>
      </c>
      <c r="J94" s="13">
        <v>0.89610077547602573</v>
      </c>
      <c r="K94" s="13">
        <v>0.93519755114583214</v>
      </c>
      <c r="L94" s="13">
        <v>0.95377766683308374</v>
      </c>
      <c r="M94" s="13">
        <v>0.98854524627720508</v>
      </c>
    </row>
    <row r="95" spans="1:13" x14ac:dyDescent="0.4">
      <c r="A95" s="3" t="s">
        <v>49</v>
      </c>
      <c r="B95" s="3" t="s">
        <v>13</v>
      </c>
      <c r="C95" s="13">
        <v>0.65637540128410909</v>
      </c>
      <c r="D95" s="13">
        <v>0.86516976520904254</v>
      </c>
      <c r="E95" s="13">
        <v>0.76744950509514587</v>
      </c>
      <c r="F95" s="13">
        <v>0.81306306306306309</v>
      </c>
      <c r="G95" s="13">
        <v>0.88926085807417854</v>
      </c>
      <c r="H95" s="13">
        <v>0.87224994329779992</v>
      </c>
      <c r="I95" s="13">
        <v>0.89041060823264384</v>
      </c>
      <c r="J95" s="13">
        <v>0.95017008127547975</v>
      </c>
      <c r="K95" s="13">
        <v>0.95653589804824035</v>
      </c>
      <c r="L95" s="13">
        <v>1.0097341819543242</v>
      </c>
      <c r="M95" s="13">
        <v>1.0470085470085471</v>
      </c>
    </row>
    <row r="96" spans="1:13" x14ac:dyDescent="0.4">
      <c r="A96" s="3" t="s">
        <v>49</v>
      </c>
      <c r="B96" s="3" t="s">
        <v>14</v>
      </c>
      <c r="C96" s="13">
        <v>0.6488262439807384</v>
      </c>
      <c r="D96" s="13">
        <v>0.85967094352797413</v>
      </c>
      <c r="E96" s="13">
        <v>0.76271960261514304</v>
      </c>
      <c r="F96" s="13">
        <v>0.8095377986682335</v>
      </c>
      <c r="G96" s="13">
        <v>0.886427040202038</v>
      </c>
      <c r="H96" s="13">
        <v>0.87063393059650718</v>
      </c>
      <c r="I96" s="13">
        <v>0.88900266229776781</v>
      </c>
      <c r="J96" s="13">
        <v>0.94835241878943677</v>
      </c>
      <c r="K96" s="13">
        <v>0.95364842274375283</v>
      </c>
      <c r="L96" s="13">
        <v>1.0049294895794334</v>
      </c>
      <c r="M96" s="13">
        <v>1.0341880341880343</v>
      </c>
    </row>
    <row r="97" spans="1:13" x14ac:dyDescent="0.4">
      <c r="A97" s="3" t="s">
        <v>49</v>
      </c>
      <c r="B97" s="3" t="s">
        <v>70</v>
      </c>
      <c r="C97" s="13">
        <v>0.41680878812199035</v>
      </c>
      <c r="D97" s="13">
        <v>0.6037138867068168</v>
      </c>
      <c r="E97" s="13">
        <v>0.55317944409949227</v>
      </c>
      <c r="F97" s="13">
        <v>0.62415365676235246</v>
      </c>
      <c r="G97" s="13">
        <v>0.76423516283440518</v>
      </c>
      <c r="H97" s="13">
        <v>0.8075243819460195</v>
      </c>
      <c r="I97" s="13">
        <v>0.8481722301863609</v>
      </c>
      <c r="J97" s="13">
        <v>0.91803640518293472</v>
      </c>
      <c r="K97" s="13">
        <v>0.92143027724104987</v>
      </c>
      <c r="L97" s="13">
        <v>0.96006489454636212</v>
      </c>
      <c r="M97" s="13">
        <v>0.96153846153846156</v>
      </c>
    </row>
    <row r="98" spans="1:13" x14ac:dyDescent="0.4">
      <c r="A98" s="3" t="s">
        <v>50</v>
      </c>
      <c r="B98" s="3" t="s">
        <v>13</v>
      </c>
      <c r="C98" s="13">
        <v>0.73888736524545895</v>
      </c>
      <c r="D98" s="13">
        <v>0.89618647984176569</v>
      </c>
      <c r="E98" s="13">
        <v>0.82711373510081321</v>
      </c>
      <c r="F98" s="13">
        <v>0.84294121903567376</v>
      </c>
      <c r="G98" s="13">
        <v>0.91753459119496861</v>
      </c>
      <c r="H98" s="13">
        <v>0.8892705500691761</v>
      </c>
      <c r="I98" s="13">
        <v>0.90750508875221603</v>
      </c>
      <c r="J98" s="13">
        <v>0.95380134886572654</v>
      </c>
      <c r="K98" s="13">
        <v>0.95599026000555642</v>
      </c>
      <c r="L98" s="13">
        <v>1.0027344450421374</v>
      </c>
      <c r="M98" s="13">
        <v>1.1497326203208555</v>
      </c>
    </row>
    <row r="99" spans="1:13" x14ac:dyDescent="0.4">
      <c r="A99" s="3" t="s">
        <v>50</v>
      </c>
      <c r="B99" s="3" t="s">
        <v>14</v>
      </c>
      <c r="C99" s="13">
        <v>0.73525874981540473</v>
      </c>
      <c r="D99" s="13">
        <v>0.89234153465071997</v>
      </c>
      <c r="E99" s="13">
        <v>0.82447206352742719</v>
      </c>
      <c r="F99" s="13">
        <v>0.84049301719771341</v>
      </c>
      <c r="G99" s="13">
        <v>0.91591194968553458</v>
      </c>
      <c r="H99" s="13">
        <v>0.88803015123324269</v>
      </c>
      <c r="I99" s="13">
        <v>0.90621374948018119</v>
      </c>
      <c r="J99" s="13">
        <v>0.95236051502145924</v>
      </c>
      <c r="K99" s="13">
        <v>0.95391479139089086</v>
      </c>
      <c r="L99" s="13">
        <v>0.99766899766899764</v>
      </c>
      <c r="M99" s="13">
        <v>1.1368983957219252</v>
      </c>
    </row>
    <row r="100" spans="1:13" x14ac:dyDescent="0.4">
      <c r="A100" s="3" t="s">
        <v>50</v>
      </c>
      <c r="B100" s="3" t="s">
        <v>70</v>
      </c>
      <c r="C100" s="13">
        <v>0.50155060019830811</v>
      </c>
      <c r="D100" s="13">
        <v>0.63748451855001198</v>
      </c>
      <c r="E100" s="13">
        <v>0.61366348923439262</v>
      </c>
      <c r="F100" s="13">
        <v>0.6703972599435587</v>
      </c>
      <c r="G100" s="13">
        <v>0.80743396226415098</v>
      </c>
      <c r="H100" s="13">
        <v>0.83617193836171944</v>
      </c>
      <c r="I100" s="13">
        <v>0.87215741206855046</v>
      </c>
      <c r="J100" s="13">
        <v>0.92980788882076437</v>
      </c>
      <c r="K100" s="13">
        <v>0.92923795983069402</v>
      </c>
      <c r="L100" s="13">
        <v>0.96328671328671334</v>
      </c>
      <c r="M100" s="13">
        <v>1.0727272727272728</v>
      </c>
    </row>
    <row r="101" spans="1:13" x14ac:dyDescent="0.4">
      <c r="A101" s="3" t="s">
        <v>51</v>
      </c>
      <c r="B101" s="3" t="s">
        <v>13</v>
      </c>
      <c r="C101" s="13">
        <v>0.63337290518051315</v>
      </c>
      <c r="D101" s="13">
        <v>0.8347690235690236</v>
      </c>
      <c r="E101" s="13">
        <v>0.80000102254193695</v>
      </c>
      <c r="F101" s="13">
        <v>0.81000861146209746</v>
      </c>
      <c r="G101" s="13">
        <v>0.90531468300769491</v>
      </c>
      <c r="H101" s="13">
        <v>0.88571085094971236</v>
      </c>
      <c r="I101" s="13">
        <v>0.91010145095349648</v>
      </c>
      <c r="J101" s="13">
        <v>0.92881599444051866</v>
      </c>
      <c r="K101" s="13">
        <v>0.97927352113416977</v>
      </c>
      <c r="L101" s="13">
        <v>0.98959392510222188</v>
      </c>
      <c r="M101" s="13">
        <v>1.0241657077100115</v>
      </c>
    </row>
    <row r="102" spans="1:13" x14ac:dyDescent="0.4">
      <c r="A102" s="3" t="s">
        <v>51</v>
      </c>
      <c r="B102" s="3" t="s">
        <v>14</v>
      </c>
      <c r="C102" s="13">
        <v>0.6267962098424652</v>
      </c>
      <c r="D102" s="13">
        <v>0.82813737373737373</v>
      </c>
      <c r="E102" s="13">
        <v>0.79488320014724601</v>
      </c>
      <c r="F102" s="13">
        <v>0.80648354566891745</v>
      </c>
      <c r="G102" s="13">
        <v>0.90261775354848284</v>
      </c>
      <c r="H102" s="13">
        <v>0.88405555863803653</v>
      </c>
      <c r="I102" s="13">
        <v>0.90841802424490736</v>
      </c>
      <c r="J102" s="13">
        <v>0.927082560640902</v>
      </c>
      <c r="K102" s="13">
        <v>0.97681422446671407</v>
      </c>
      <c r="L102" s="13">
        <v>0.98624061614347835</v>
      </c>
      <c r="M102" s="13">
        <v>1.018987341772152</v>
      </c>
    </row>
    <row r="103" spans="1:13" x14ac:dyDescent="0.4">
      <c r="A103" s="3" t="s">
        <v>51</v>
      </c>
      <c r="B103" s="3" t="s">
        <v>70</v>
      </c>
      <c r="C103" s="13">
        <v>0.39728192392008915</v>
      </c>
      <c r="D103" s="13">
        <v>0.57868821548821547</v>
      </c>
      <c r="E103" s="13">
        <v>0.57512359975663507</v>
      </c>
      <c r="F103" s="13">
        <v>0.62384409229555826</v>
      </c>
      <c r="G103" s="13">
        <v>0.77752806208711001</v>
      </c>
      <c r="H103" s="13">
        <v>0.81914775564556397</v>
      </c>
      <c r="I103" s="13">
        <v>0.86972593100622597</v>
      </c>
      <c r="J103" s="13">
        <v>0.90202975728022672</v>
      </c>
      <c r="K103" s="13">
        <v>0.95197795838922639</v>
      </c>
      <c r="L103" s="13">
        <v>0.95776994137117888</v>
      </c>
      <c r="M103" s="13">
        <v>0.99482163406214041</v>
      </c>
    </row>
    <row r="104" spans="1:13" x14ac:dyDescent="0.4">
      <c r="A104" s="3" t="s">
        <v>52</v>
      </c>
      <c r="B104" s="3" t="s">
        <v>13</v>
      </c>
      <c r="C104" s="13">
        <v>0.61090482704709792</v>
      </c>
      <c r="D104" s="13">
        <v>0.81566988423392051</v>
      </c>
      <c r="E104" s="13">
        <v>0.78854007757612243</v>
      </c>
      <c r="F104" s="13">
        <v>0.79697253886694752</v>
      </c>
      <c r="G104" s="13">
        <v>0.90333233504112609</v>
      </c>
      <c r="H104" s="13">
        <v>0.89043028744100094</v>
      </c>
      <c r="I104" s="13">
        <v>0.8964624308449709</v>
      </c>
      <c r="J104" s="13">
        <v>0.92866203163146166</v>
      </c>
      <c r="K104" s="13">
        <v>0.98557151579420932</v>
      </c>
      <c r="L104" s="13">
        <v>0.99150540418095912</v>
      </c>
      <c r="M104" s="13">
        <v>1.0656055900621118</v>
      </c>
    </row>
    <row r="105" spans="1:13" x14ac:dyDescent="0.4">
      <c r="A105" s="3" t="s">
        <v>52</v>
      </c>
      <c r="B105" s="3" t="s">
        <v>14</v>
      </c>
      <c r="C105" s="13">
        <v>0.60590678131717801</v>
      </c>
      <c r="D105" s="13">
        <v>0.81030358650022294</v>
      </c>
      <c r="E105" s="13">
        <v>0.78415846325395577</v>
      </c>
      <c r="F105" s="13">
        <v>0.79373373664258262</v>
      </c>
      <c r="G105" s="13">
        <v>0.90092573775576779</v>
      </c>
      <c r="H105" s="13">
        <v>0.88893189820942486</v>
      </c>
      <c r="I105" s="13">
        <v>0.89533523433501494</v>
      </c>
      <c r="J105" s="13">
        <v>0.92743073983653534</v>
      </c>
      <c r="K105" s="13">
        <v>0.98302369246165644</v>
      </c>
      <c r="L105" s="13">
        <v>0.9875574396479192</v>
      </c>
      <c r="M105" s="13">
        <v>1.0601708074534162</v>
      </c>
    </row>
    <row r="106" spans="1:13" x14ac:dyDescent="0.4">
      <c r="A106" s="3" t="s">
        <v>52</v>
      </c>
      <c r="B106" s="3" t="s">
        <v>70</v>
      </c>
      <c r="C106" s="13">
        <v>0.35794899355090876</v>
      </c>
      <c r="D106" s="13">
        <v>0.55193256745650021</v>
      </c>
      <c r="E106" s="13">
        <v>0.55102990169586608</v>
      </c>
      <c r="F106" s="13">
        <v>0.60007661114560085</v>
      </c>
      <c r="G106" s="13">
        <v>0.7682393334260319</v>
      </c>
      <c r="H106" s="13">
        <v>0.8211734884998626</v>
      </c>
      <c r="I106" s="13">
        <v>0.85645609417269875</v>
      </c>
      <c r="J106" s="13">
        <v>0.90319233627003503</v>
      </c>
      <c r="K106" s="13">
        <v>0.95887216353812321</v>
      </c>
      <c r="L106" s="13">
        <v>0.96031001229693869</v>
      </c>
      <c r="M106" s="13">
        <v>1.0256211180124224</v>
      </c>
    </row>
    <row r="107" spans="1:13" x14ac:dyDescent="0.4">
      <c r="A107" s="3" t="s">
        <v>53</v>
      </c>
      <c r="B107" s="3" t="s">
        <v>13</v>
      </c>
      <c r="C107" s="13">
        <v>0.65333088441841869</v>
      </c>
      <c r="D107" s="13">
        <v>0.86691920539223533</v>
      </c>
      <c r="E107" s="13">
        <v>0.80024831011173958</v>
      </c>
      <c r="F107" s="13">
        <v>0.8175426750536029</v>
      </c>
      <c r="G107" s="13">
        <v>0.91088048326484738</v>
      </c>
      <c r="H107" s="13">
        <v>0.87813487361769349</v>
      </c>
      <c r="I107" s="13">
        <v>0.89153342012440051</v>
      </c>
      <c r="J107" s="13">
        <v>0.93544341508418549</v>
      </c>
      <c r="K107" s="13">
        <v>0.97235639089368275</v>
      </c>
      <c r="L107" s="13">
        <v>0.99539108038498036</v>
      </c>
      <c r="M107" s="13">
        <v>1.0480320213475651</v>
      </c>
    </row>
    <row r="108" spans="1:13" x14ac:dyDescent="0.4">
      <c r="A108" s="3" t="s">
        <v>53</v>
      </c>
      <c r="B108" s="3" t="s">
        <v>14</v>
      </c>
      <c r="C108" s="13">
        <v>0.64912811426348882</v>
      </c>
      <c r="D108" s="13">
        <v>0.86360241156698503</v>
      </c>
      <c r="E108" s="13">
        <v>0.79701054100768465</v>
      </c>
      <c r="F108" s="13">
        <v>0.81491287299951431</v>
      </c>
      <c r="G108" s="13">
        <v>0.90890200072583383</v>
      </c>
      <c r="H108" s="13">
        <v>0.8768759873617693</v>
      </c>
      <c r="I108" s="13">
        <v>0.89029831647583757</v>
      </c>
      <c r="J108" s="13">
        <v>0.93391058660721149</v>
      </c>
      <c r="K108" s="13">
        <v>0.9703670695705453</v>
      </c>
      <c r="L108" s="13">
        <v>0.99243594957299719</v>
      </c>
      <c r="M108" s="13">
        <v>1.0400266844563042</v>
      </c>
    </row>
    <row r="109" spans="1:13" x14ac:dyDescent="0.4">
      <c r="A109" s="3" t="s">
        <v>53</v>
      </c>
      <c r="B109" s="3" t="s">
        <v>70</v>
      </c>
      <c r="C109" s="13">
        <v>0.40830614317509023</v>
      </c>
      <c r="D109" s="13">
        <v>0.6277365772110477</v>
      </c>
      <c r="E109" s="13">
        <v>0.60048850551394517</v>
      </c>
      <c r="F109" s="13">
        <v>0.65387895802978069</v>
      </c>
      <c r="G109" s="13">
        <v>0.80150200775003222</v>
      </c>
      <c r="H109" s="13">
        <v>0.82401510663507105</v>
      </c>
      <c r="I109" s="13">
        <v>0.85817449455330419</v>
      </c>
      <c r="J109" s="13">
        <v>0.91302760052279541</v>
      </c>
      <c r="K109" s="13">
        <v>0.94914498969531558</v>
      </c>
      <c r="L109" s="13">
        <v>0.96865934661786635</v>
      </c>
      <c r="M109" s="13">
        <v>1.0160106737825216</v>
      </c>
    </row>
    <row r="110" spans="1:13" x14ac:dyDescent="0.4">
      <c r="A110" s="3" t="s">
        <v>54</v>
      </c>
      <c r="B110" s="3" t="s">
        <v>13</v>
      </c>
      <c r="C110" s="13">
        <v>0.63262059704575968</v>
      </c>
      <c r="D110" s="13">
        <v>0.86391346121989199</v>
      </c>
      <c r="E110" s="13">
        <v>0.78822956362281882</v>
      </c>
      <c r="F110" s="13">
        <v>0.8165473755964554</v>
      </c>
      <c r="G110" s="13">
        <v>0.89854332258648029</v>
      </c>
      <c r="H110" s="13">
        <v>0.87662645411460582</v>
      </c>
      <c r="I110" s="13">
        <v>0.89503318305825896</v>
      </c>
      <c r="J110" s="13">
        <v>0.94243509069771736</v>
      </c>
      <c r="K110" s="13">
        <v>0.95147798742138368</v>
      </c>
      <c r="L110" s="13">
        <v>0.99106830996457262</v>
      </c>
      <c r="M110" s="13">
        <v>1.1165191740412979</v>
      </c>
    </row>
    <row r="111" spans="1:13" x14ac:dyDescent="0.4">
      <c r="A111" s="3" t="s">
        <v>54</v>
      </c>
      <c r="B111" s="3" t="s">
        <v>14</v>
      </c>
      <c r="C111" s="13">
        <v>0.62813758909203599</v>
      </c>
      <c r="D111" s="13">
        <v>0.85993771328231128</v>
      </c>
      <c r="E111" s="13">
        <v>0.78454772069568213</v>
      </c>
      <c r="F111" s="13">
        <v>0.81355444785276076</v>
      </c>
      <c r="G111" s="13">
        <v>0.89631946882880587</v>
      </c>
      <c r="H111" s="13">
        <v>0.87473071951744941</v>
      </c>
      <c r="I111" s="13">
        <v>0.89333049552077082</v>
      </c>
      <c r="J111" s="13">
        <v>0.94021147423003815</v>
      </c>
      <c r="K111" s="13">
        <v>0.94894654088050312</v>
      </c>
      <c r="L111" s="13">
        <v>0.98687690235018211</v>
      </c>
      <c r="M111" s="13">
        <v>1.1106194690265487</v>
      </c>
    </row>
    <row r="112" spans="1:13" x14ac:dyDescent="0.4">
      <c r="A112" s="3" t="s">
        <v>54</v>
      </c>
      <c r="B112" s="3" t="s">
        <v>70</v>
      </c>
      <c r="C112" s="13">
        <v>0.35591364528457803</v>
      </c>
      <c r="D112" s="13">
        <v>0.60161349103800155</v>
      </c>
      <c r="E112" s="13">
        <v>0.57855075785794108</v>
      </c>
      <c r="F112" s="13">
        <v>0.6305172119972734</v>
      </c>
      <c r="G112" s="13">
        <v>0.76702737787425113</v>
      </c>
      <c r="H112" s="13">
        <v>0.8015295131408875</v>
      </c>
      <c r="I112" s="13">
        <v>0.8467968190701004</v>
      </c>
      <c r="J112" s="13">
        <v>0.90898857743905814</v>
      </c>
      <c r="K112" s="13">
        <v>0.92081761006289309</v>
      </c>
      <c r="L112" s="13">
        <v>0.95554114066164364</v>
      </c>
      <c r="M112" s="13">
        <v>1.0752212389380531</v>
      </c>
    </row>
    <row r="113" spans="1:13" x14ac:dyDescent="0.4">
      <c r="A113" s="3" t="s">
        <v>55</v>
      </c>
      <c r="B113" s="3" t="s">
        <v>13</v>
      </c>
      <c r="C113" s="13">
        <v>0.6290273797007101</v>
      </c>
      <c r="D113" s="13">
        <v>0.83750656827579906</v>
      </c>
      <c r="E113" s="13">
        <v>0.78378266793278561</v>
      </c>
      <c r="F113" s="13">
        <v>0.79806719597805098</v>
      </c>
      <c r="G113" s="13">
        <v>0.90585680167978333</v>
      </c>
      <c r="H113" s="13">
        <v>0.86902841108383022</v>
      </c>
      <c r="I113" s="13">
        <v>0.90241528359784873</v>
      </c>
      <c r="J113" s="13">
        <v>0.93034602251719967</v>
      </c>
      <c r="K113" s="13">
        <v>0.95718611634179851</v>
      </c>
      <c r="L113" s="13">
        <v>0.96771033187737276</v>
      </c>
      <c r="M113" s="13">
        <v>0.94171779141104295</v>
      </c>
    </row>
    <row r="114" spans="1:13" x14ac:dyDescent="0.4">
      <c r="A114" s="3" t="s">
        <v>55</v>
      </c>
      <c r="B114" s="3" t="s">
        <v>14</v>
      </c>
      <c r="C114" s="13">
        <v>0.62486497385893913</v>
      </c>
      <c r="D114" s="13">
        <v>0.83465079618925775</v>
      </c>
      <c r="E114" s="13">
        <v>0.7803352462738945</v>
      </c>
      <c r="F114" s="13">
        <v>0.79488672940743688</v>
      </c>
      <c r="G114" s="13">
        <v>0.9038372148936511</v>
      </c>
      <c r="H114" s="13">
        <v>0.86752016836197821</v>
      </c>
      <c r="I114" s="13">
        <v>0.90096347378493413</v>
      </c>
      <c r="J114" s="13">
        <v>0.92896860206323084</v>
      </c>
      <c r="K114" s="13">
        <v>0.95436154511679983</v>
      </c>
      <c r="L114" s="13">
        <v>0.96407723394701395</v>
      </c>
      <c r="M114" s="13">
        <v>0.93865030674846628</v>
      </c>
    </row>
    <row r="115" spans="1:13" x14ac:dyDescent="0.4">
      <c r="A115" s="3" t="s">
        <v>55</v>
      </c>
      <c r="B115" s="3" t="s">
        <v>70</v>
      </c>
      <c r="C115" s="13">
        <v>0.37720902766775649</v>
      </c>
      <c r="D115" s="13">
        <v>0.57764273148888534</v>
      </c>
      <c r="E115" s="13">
        <v>0.56324057635935754</v>
      </c>
      <c r="F115" s="13">
        <v>0.6085726985684069</v>
      </c>
      <c r="G115" s="13">
        <v>0.77317315552421095</v>
      </c>
      <c r="H115" s="13">
        <v>0.80377060680462997</v>
      </c>
      <c r="I115" s="13">
        <v>0.85699673342792093</v>
      </c>
      <c r="J115" s="13">
        <v>0.9009344710342978</v>
      </c>
      <c r="K115" s="13">
        <v>0.92894040409181133</v>
      </c>
      <c r="L115" s="13">
        <v>0.93733926603257545</v>
      </c>
      <c r="M115" s="13">
        <v>0.90797546012269936</v>
      </c>
    </row>
    <row r="116" spans="1:13" x14ac:dyDescent="0.4">
      <c r="A116" s="3" t="s">
        <v>56</v>
      </c>
      <c r="B116" s="3" t="s">
        <v>13</v>
      </c>
      <c r="C116" s="13">
        <v>0.68933906019616642</v>
      </c>
      <c r="D116" s="13">
        <v>0.85781718840969146</v>
      </c>
      <c r="E116" s="13">
        <v>0.7907331778272022</v>
      </c>
      <c r="F116" s="13">
        <v>0.81951757915794798</v>
      </c>
      <c r="G116" s="13">
        <v>0.90345047704811521</v>
      </c>
      <c r="H116" s="13">
        <v>0.87810250792192346</v>
      </c>
      <c r="I116" s="13">
        <v>0.89860412306870296</v>
      </c>
      <c r="J116" s="13">
        <v>0.93293880609104163</v>
      </c>
      <c r="K116" s="13">
        <v>0.95289848871241034</v>
      </c>
      <c r="L116" s="13">
        <v>0.97735519602761034</v>
      </c>
      <c r="M116" s="13">
        <v>0.99519230769230771</v>
      </c>
    </row>
    <row r="117" spans="1:13" x14ac:dyDescent="0.4">
      <c r="A117" s="3" t="s">
        <v>56</v>
      </c>
      <c r="B117" s="3" t="s">
        <v>14</v>
      </c>
      <c r="C117" s="13">
        <v>0.6848622774964207</v>
      </c>
      <c r="D117" s="13">
        <v>0.8542075328048726</v>
      </c>
      <c r="E117" s="13">
        <v>0.78762563836300092</v>
      </c>
      <c r="F117" s="13">
        <v>0.81652831750557608</v>
      </c>
      <c r="G117" s="13">
        <v>0.90096549522951885</v>
      </c>
      <c r="H117" s="13">
        <v>0.87648867371099415</v>
      </c>
      <c r="I117" s="13">
        <v>0.89675631150095725</v>
      </c>
      <c r="J117" s="13">
        <v>0.9307569253199417</v>
      </c>
      <c r="K117" s="13">
        <v>0.94988618275797143</v>
      </c>
      <c r="L117" s="13">
        <v>0.97329004447112111</v>
      </c>
      <c r="M117" s="13">
        <v>0.98626373626373631</v>
      </c>
    </row>
    <row r="118" spans="1:13" x14ac:dyDescent="0.4">
      <c r="A118" s="3" t="s">
        <v>56</v>
      </c>
      <c r="B118" s="3" t="s">
        <v>70</v>
      </c>
      <c r="C118" s="13">
        <v>0.44784922110391689</v>
      </c>
      <c r="D118" s="13">
        <v>0.59112365085762908</v>
      </c>
      <c r="E118" s="13">
        <v>0.57325191218294957</v>
      </c>
      <c r="F118" s="13">
        <v>0.64208765434937576</v>
      </c>
      <c r="G118" s="13">
        <v>0.78826928995634182</v>
      </c>
      <c r="H118" s="13">
        <v>0.81800190832950492</v>
      </c>
      <c r="I118" s="13">
        <v>0.85715080813927602</v>
      </c>
      <c r="J118" s="13">
        <v>0.90143062530374207</v>
      </c>
      <c r="K118" s="13">
        <v>0.92334023653447894</v>
      </c>
      <c r="L118" s="13">
        <v>0.94136905573895724</v>
      </c>
      <c r="M118" s="13">
        <v>0.94848901098901095</v>
      </c>
    </row>
    <row r="119" spans="1:13" x14ac:dyDescent="0.4">
      <c r="A119" s="3" t="s">
        <v>57</v>
      </c>
      <c r="B119" s="3" t="s">
        <v>13</v>
      </c>
      <c r="C119" s="13">
        <v>0.63787941697078299</v>
      </c>
      <c r="D119" s="13">
        <v>0.83830484146992257</v>
      </c>
      <c r="E119" s="13">
        <v>0.77042518053171849</v>
      </c>
      <c r="F119" s="13">
        <v>0.78618357815698114</v>
      </c>
      <c r="G119" s="13">
        <v>0.86748693746839711</v>
      </c>
      <c r="H119" s="13">
        <v>0.86362410071942441</v>
      </c>
      <c r="I119" s="13">
        <v>0.87776938569989926</v>
      </c>
      <c r="J119" s="13">
        <v>0.91177016443339154</v>
      </c>
      <c r="K119" s="13">
        <v>0.93751148404483375</v>
      </c>
      <c r="L119" s="13">
        <v>0.97436810252758987</v>
      </c>
      <c r="M119" s="13">
        <v>1.1478352692713834</v>
      </c>
    </row>
    <row r="120" spans="1:13" x14ac:dyDescent="0.4">
      <c r="A120" s="3" t="s">
        <v>57</v>
      </c>
      <c r="B120" s="3" t="s">
        <v>14</v>
      </c>
      <c r="C120" s="13">
        <v>0.6266908502873626</v>
      </c>
      <c r="D120" s="13">
        <v>0.82818394273411478</v>
      </c>
      <c r="E120" s="13">
        <v>0.76237816132897251</v>
      </c>
      <c r="F120" s="13">
        <v>0.7798283407402381</v>
      </c>
      <c r="G120" s="13">
        <v>0.86323950783751902</v>
      </c>
      <c r="H120" s="13">
        <v>0.86076888489208636</v>
      </c>
      <c r="I120" s="13">
        <v>0.87489509902651896</v>
      </c>
      <c r="J120" s="13">
        <v>0.90829033814631976</v>
      </c>
      <c r="K120" s="13">
        <v>0.9331934831873584</v>
      </c>
      <c r="L120" s="13">
        <v>0.96778212887148451</v>
      </c>
      <c r="M120" s="13">
        <v>1.1319957761351638</v>
      </c>
    </row>
    <row r="121" spans="1:13" x14ac:dyDescent="0.4">
      <c r="A121" s="3" t="s">
        <v>57</v>
      </c>
      <c r="B121" s="3" t="s">
        <v>70</v>
      </c>
      <c r="C121" s="13">
        <v>0.39951050020760037</v>
      </c>
      <c r="D121" s="13">
        <v>0.5533003330695766</v>
      </c>
      <c r="E121" s="13">
        <v>0.55440238334250835</v>
      </c>
      <c r="F121" s="13">
        <v>0.60129366398661099</v>
      </c>
      <c r="G121" s="13">
        <v>0.73428844317096464</v>
      </c>
      <c r="H121" s="13">
        <v>0.7889388489208633</v>
      </c>
      <c r="I121" s="13">
        <v>0.82831906680093992</v>
      </c>
      <c r="J121" s="13">
        <v>0.87582123900374897</v>
      </c>
      <c r="K121" s="13">
        <v>0.89740919948551479</v>
      </c>
      <c r="L121" s="13">
        <v>0.9252847988608045</v>
      </c>
      <c r="M121" s="13">
        <v>1.0527983104540655</v>
      </c>
    </row>
    <row r="122" spans="1:13" x14ac:dyDescent="0.4">
      <c r="A122" s="3" t="s">
        <v>58</v>
      </c>
      <c r="B122" s="3" t="s">
        <v>13</v>
      </c>
      <c r="C122" s="13">
        <v>0.60643555865177312</v>
      </c>
      <c r="D122" s="13">
        <v>0.76574591019578964</v>
      </c>
      <c r="E122" s="13">
        <v>0.76522117047815241</v>
      </c>
      <c r="F122" s="13">
        <v>0.8112376905114973</v>
      </c>
      <c r="G122" s="13">
        <v>0.90225216240230655</v>
      </c>
      <c r="H122" s="13">
        <v>0.88746450798506882</v>
      </c>
      <c r="I122" s="13">
        <v>0.89384747437122447</v>
      </c>
      <c r="J122" s="13">
        <v>0.94695446673569161</v>
      </c>
      <c r="K122" s="13">
        <v>0.97837205543547645</v>
      </c>
      <c r="L122" s="13">
        <v>1.0168270190426763</v>
      </c>
      <c r="M122" s="13">
        <v>1.0719054956343093</v>
      </c>
    </row>
    <row r="123" spans="1:13" x14ac:dyDescent="0.4">
      <c r="A123" s="3" t="s">
        <v>58</v>
      </c>
      <c r="B123" s="3" t="s">
        <v>14</v>
      </c>
      <c r="C123" s="13">
        <v>0.59464266394340259</v>
      </c>
      <c r="D123" s="13">
        <v>0.75248836638348671</v>
      </c>
      <c r="E123" s="13">
        <v>0.75535911410119339</v>
      </c>
      <c r="F123" s="13">
        <v>0.80492912145361994</v>
      </c>
      <c r="G123" s="13">
        <v>0.89804975791974173</v>
      </c>
      <c r="H123" s="13">
        <v>0.88491957399429422</v>
      </c>
      <c r="I123" s="13">
        <v>0.89181984549856674</v>
      </c>
      <c r="J123" s="13">
        <v>0.94489300356113115</v>
      </c>
      <c r="K123" s="13">
        <v>0.97549015579242648</v>
      </c>
      <c r="L123" s="13">
        <v>1.0124655674877241</v>
      </c>
      <c r="M123" s="13">
        <v>1.0618900873138162</v>
      </c>
    </row>
    <row r="124" spans="1:13" x14ac:dyDescent="0.4">
      <c r="A124" s="3" t="s">
        <v>58</v>
      </c>
      <c r="B124" s="3" t="s">
        <v>70</v>
      </c>
      <c r="C124" s="13">
        <v>0.35918587069245322</v>
      </c>
      <c r="D124" s="13">
        <v>0.50183008079342861</v>
      </c>
      <c r="E124" s="13">
        <v>0.53271793267099532</v>
      </c>
      <c r="F124" s="13">
        <v>0.61631257761319969</v>
      </c>
      <c r="G124" s="13">
        <v>0.77366251412890397</v>
      </c>
      <c r="H124" s="13">
        <v>0.82048401124914971</v>
      </c>
      <c r="I124" s="13">
        <v>0.85221306298281696</v>
      </c>
      <c r="J124" s="13">
        <v>0.91825958030962185</v>
      </c>
      <c r="K124" s="13">
        <v>0.95000506797941031</v>
      </c>
      <c r="L124" s="13">
        <v>0.98013892770170463</v>
      </c>
      <c r="M124" s="13">
        <v>1.0128402670775551</v>
      </c>
    </row>
    <row r="125" spans="1:13" x14ac:dyDescent="0.4">
      <c r="A125" s="3" t="s">
        <v>59</v>
      </c>
      <c r="B125" s="3" t="s">
        <v>13</v>
      </c>
      <c r="C125" s="13">
        <v>0.63336946818007911</v>
      </c>
      <c r="D125" s="13">
        <v>0.83387497610399541</v>
      </c>
      <c r="E125" s="13">
        <v>0.76845878136200718</v>
      </c>
      <c r="F125" s="13">
        <v>0.81719281017435419</v>
      </c>
      <c r="G125" s="13">
        <v>0.88422687644052511</v>
      </c>
      <c r="H125" s="13">
        <v>0.87858437470189832</v>
      </c>
      <c r="I125" s="13">
        <v>0.89954771835348357</v>
      </c>
      <c r="J125" s="13">
        <v>0.97098367022358667</v>
      </c>
      <c r="K125" s="13">
        <v>0.96268609935746752</v>
      </c>
      <c r="L125" s="13">
        <v>0.9995017438963627</v>
      </c>
      <c r="M125" s="13">
        <v>1.0163934426229508</v>
      </c>
    </row>
    <row r="126" spans="1:13" x14ac:dyDescent="0.4">
      <c r="A126" s="3" t="s">
        <v>59</v>
      </c>
      <c r="B126" s="3" t="s">
        <v>14</v>
      </c>
      <c r="C126" s="13">
        <v>0.62849126386940446</v>
      </c>
      <c r="D126" s="13">
        <v>0.82934156266215142</v>
      </c>
      <c r="E126" s="13">
        <v>0.76436425490553428</v>
      </c>
      <c r="F126" s="13">
        <v>0.81401573135391692</v>
      </c>
      <c r="G126" s="13">
        <v>0.88155125764104625</v>
      </c>
      <c r="H126" s="13">
        <v>0.87682915196031674</v>
      </c>
      <c r="I126" s="13">
        <v>0.89775267057353536</v>
      </c>
      <c r="J126" s="13">
        <v>0.96900486379523976</v>
      </c>
      <c r="K126" s="13">
        <v>0.9603196991067231</v>
      </c>
      <c r="L126" s="13">
        <v>0.99611360239162927</v>
      </c>
      <c r="M126" s="13">
        <v>1.0088272383354351</v>
      </c>
    </row>
    <row r="127" spans="1:13" x14ac:dyDescent="0.4">
      <c r="A127" s="3" t="s">
        <v>59</v>
      </c>
      <c r="B127" s="3" t="s">
        <v>70</v>
      </c>
      <c r="C127" s="13">
        <v>0.36651893891085319</v>
      </c>
      <c r="D127" s="13">
        <v>0.55483791681459427</v>
      </c>
      <c r="E127" s="13">
        <v>0.53457262620739932</v>
      </c>
      <c r="F127" s="13">
        <v>0.61116406242478505</v>
      </c>
      <c r="G127" s="13">
        <v>0.75106724120653368</v>
      </c>
      <c r="H127" s="13">
        <v>0.80757416770008583</v>
      </c>
      <c r="I127" s="13">
        <v>0.85629058655825985</v>
      </c>
      <c r="J127" s="13">
        <v>0.94246666543376545</v>
      </c>
      <c r="K127" s="13">
        <v>0.93573107663375643</v>
      </c>
      <c r="L127" s="13">
        <v>0.97080219232685605</v>
      </c>
      <c r="M127" s="13">
        <v>0.97730138713745274</v>
      </c>
    </row>
    <row r="128" spans="1:13" x14ac:dyDescent="0.4">
      <c r="A128" s="3" t="s">
        <v>60</v>
      </c>
      <c r="B128" s="3" t="s">
        <v>13</v>
      </c>
      <c r="C128" s="13">
        <v>0.69956676941328499</v>
      </c>
      <c r="D128" s="13">
        <v>0.89068008155643208</v>
      </c>
      <c r="E128" s="13">
        <v>0.81341695418050497</v>
      </c>
      <c r="F128" s="13">
        <v>0.84251580640736257</v>
      </c>
      <c r="G128" s="13">
        <v>0.89932873987782358</v>
      </c>
      <c r="H128" s="13">
        <v>0.88709928588907927</v>
      </c>
      <c r="I128" s="13">
        <v>0.89898006252882989</v>
      </c>
      <c r="J128" s="13">
        <v>0.96769703647857097</v>
      </c>
      <c r="K128" s="13">
        <v>0.96459545743190933</v>
      </c>
      <c r="L128" s="13">
        <v>1.0334887664264518</v>
      </c>
      <c r="M128" s="13">
        <v>1.2223042836041358</v>
      </c>
    </row>
    <row r="129" spans="1:13" x14ac:dyDescent="0.4">
      <c r="A129" s="3" t="s">
        <v>60</v>
      </c>
      <c r="B129" s="3" t="s">
        <v>14</v>
      </c>
      <c r="C129" s="13">
        <v>0.69232154395330858</v>
      </c>
      <c r="D129" s="13">
        <v>0.88473484631948018</v>
      </c>
      <c r="E129" s="13">
        <v>0.80794344307226007</v>
      </c>
      <c r="F129" s="13">
        <v>0.83860629263365305</v>
      </c>
      <c r="G129" s="13">
        <v>0.89649334659279256</v>
      </c>
      <c r="H129" s="13">
        <v>0.88521946119107475</v>
      </c>
      <c r="I129" s="13">
        <v>0.89725795704986933</v>
      </c>
      <c r="J129" s="13">
        <v>0.96588338877963653</v>
      </c>
      <c r="K129" s="13">
        <v>0.9619509903703124</v>
      </c>
      <c r="L129" s="13">
        <v>1.0291083792567473</v>
      </c>
      <c r="M129" s="13">
        <v>1.2215657311669128</v>
      </c>
    </row>
    <row r="130" spans="1:13" x14ac:dyDescent="0.4">
      <c r="A130" s="3" t="s">
        <v>60</v>
      </c>
      <c r="B130" s="3" t="s">
        <v>70</v>
      </c>
      <c r="C130" s="13">
        <v>0.47016640715201202</v>
      </c>
      <c r="D130" s="13">
        <v>0.63675946569103836</v>
      </c>
      <c r="E130" s="13">
        <v>0.61541127914100535</v>
      </c>
      <c r="F130" s="13">
        <v>0.68053598373841795</v>
      </c>
      <c r="G130" s="13">
        <v>0.79640218781076855</v>
      </c>
      <c r="H130" s="13">
        <v>0.82925852595047944</v>
      </c>
      <c r="I130" s="13">
        <v>0.86100148634103835</v>
      </c>
      <c r="J130" s="13">
        <v>0.94005472576486904</v>
      </c>
      <c r="K130" s="13">
        <v>0.93794201310055059</v>
      </c>
      <c r="L130" s="13">
        <v>0.99909566200367383</v>
      </c>
      <c r="M130" s="13">
        <v>1.1883308714918759</v>
      </c>
    </row>
    <row r="131" spans="1:13" x14ac:dyDescent="0.4">
      <c r="A131" s="3" t="s">
        <v>61</v>
      </c>
      <c r="B131" s="3" t="s">
        <v>13</v>
      </c>
      <c r="C131" s="13">
        <v>0.67946918758867436</v>
      </c>
      <c r="D131" s="13">
        <v>0.85116573878041768</v>
      </c>
      <c r="E131" s="13">
        <v>0.79670779126186397</v>
      </c>
      <c r="F131" s="13">
        <v>0.84174945062927919</v>
      </c>
      <c r="G131" s="13">
        <v>0.90196444490079764</v>
      </c>
      <c r="H131" s="13">
        <v>0.88851111426745255</v>
      </c>
      <c r="I131" s="13">
        <v>0.90957398901197872</v>
      </c>
      <c r="J131" s="13">
        <v>0.96759079980425111</v>
      </c>
      <c r="K131" s="13">
        <v>0.97307300253808848</v>
      </c>
      <c r="L131" s="13">
        <v>1.0670521446593777</v>
      </c>
      <c r="M131" s="13">
        <v>1.3110667996011964</v>
      </c>
    </row>
    <row r="132" spans="1:13" x14ac:dyDescent="0.4">
      <c r="A132" s="3" t="s">
        <v>61</v>
      </c>
      <c r="B132" s="3" t="s">
        <v>14</v>
      </c>
      <c r="C132" s="13">
        <v>0.67339306643637031</v>
      </c>
      <c r="D132" s="13">
        <v>0.84659165163752315</v>
      </c>
      <c r="E132" s="13">
        <v>0.79203505115361772</v>
      </c>
      <c r="F132" s="13">
        <v>0.83756787679567046</v>
      </c>
      <c r="G132" s="13">
        <v>0.8988980626251406</v>
      </c>
      <c r="H132" s="13">
        <v>0.88638058376535755</v>
      </c>
      <c r="I132" s="13">
        <v>0.90778086184733042</v>
      </c>
      <c r="J132" s="13">
        <v>0.96570990872146212</v>
      </c>
      <c r="K132" s="13">
        <v>0.97065805586531029</v>
      </c>
      <c r="L132" s="13">
        <v>1.0630361648444071</v>
      </c>
      <c r="M132" s="13">
        <v>1.3020937188434696</v>
      </c>
    </row>
    <row r="133" spans="1:13" x14ac:dyDescent="0.4">
      <c r="A133" s="3" t="s">
        <v>61</v>
      </c>
      <c r="B133" s="3" t="s">
        <v>70</v>
      </c>
      <c r="C133" s="13">
        <v>0.42416414780087597</v>
      </c>
      <c r="D133" s="13">
        <v>0.60383831255390885</v>
      </c>
      <c r="E133" s="13">
        <v>0.59635145280756607</v>
      </c>
      <c r="F133" s="13">
        <v>0.67417776002034036</v>
      </c>
      <c r="G133" s="13">
        <v>0.79988705258588899</v>
      </c>
      <c r="H133" s="13">
        <v>0.83409381435977559</v>
      </c>
      <c r="I133" s="13">
        <v>0.87367050674264946</v>
      </c>
      <c r="J133" s="13">
        <v>0.94270941934934782</v>
      </c>
      <c r="K133" s="13">
        <v>0.94778789516531781</v>
      </c>
      <c r="L133" s="13">
        <v>1.0278805719091673</v>
      </c>
      <c r="M133" s="13">
        <v>1.2268195413758725</v>
      </c>
    </row>
    <row r="134" spans="1:13" x14ac:dyDescent="0.4">
      <c r="A134" s="3" t="s">
        <v>62</v>
      </c>
      <c r="B134" s="3" t="s">
        <v>13</v>
      </c>
      <c r="C134" s="13">
        <v>0.64061233903038006</v>
      </c>
      <c r="D134" s="13">
        <v>0.82393785443031531</v>
      </c>
      <c r="E134" s="13">
        <v>0.77389357985150675</v>
      </c>
      <c r="F134" s="13">
        <v>0.80896475178722849</v>
      </c>
      <c r="G134" s="13">
        <v>0.89042268592830387</v>
      </c>
      <c r="H134" s="13">
        <v>0.87026996498362141</v>
      </c>
      <c r="I134" s="13">
        <v>0.89606641123882502</v>
      </c>
      <c r="J134" s="13">
        <v>0.94706234395874767</v>
      </c>
      <c r="K134" s="13">
        <v>0.97087203172850045</v>
      </c>
      <c r="L134" s="13">
        <v>1.0186722651652511</v>
      </c>
      <c r="M134" s="13">
        <v>1.1818181818181819</v>
      </c>
    </row>
    <row r="135" spans="1:13" x14ac:dyDescent="0.4">
      <c r="A135" s="3" t="s">
        <v>62</v>
      </c>
      <c r="B135" s="3" t="s">
        <v>14</v>
      </c>
      <c r="C135" s="13">
        <v>0.63176134734532585</v>
      </c>
      <c r="D135" s="13">
        <v>0.81599657914295309</v>
      </c>
      <c r="E135" s="13">
        <v>0.76726961712039599</v>
      </c>
      <c r="F135" s="13">
        <v>0.80391845964000364</v>
      </c>
      <c r="G135" s="13">
        <v>0.88701266274299984</v>
      </c>
      <c r="H135" s="13">
        <v>0.86810968033434999</v>
      </c>
      <c r="I135" s="13">
        <v>0.89434227330779059</v>
      </c>
      <c r="J135" s="13">
        <v>0.94499489182147367</v>
      </c>
      <c r="K135" s="13">
        <v>0.96793011697374365</v>
      </c>
      <c r="L135" s="13">
        <v>1.0131373858828769</v>
      </c>
      <c r="M135" s="13">
        <v>1.1687062937062938</v>
      </c>
    </row>
    <row r="136" spans="1:13" x14ac:dyDescent="0.4">
      <c r="A136" s="3" t="s">
        <v>62</v>
      </c>
      <c r="B136" s="3" t="s">
        <v>70</v>
      </c>
      <c r="C136" s="13">
        <v>0.39689841305458945</v>
      </c>
      <c r="D136" s="13">
        <v>0.56980686411256254</v>
      </c>
      <c r="E136" s="13">
        <v>0.56109877711457268</v>
      </c>
      <c r="F136" s="13">
        <v>0.62154877048332724</v>
      </c>
      <c r="G136" s="13">
        <v>0.76422329231317998</v>
      </c>
      <c r="H136" s="13">
        <v>0.8008867050717271</v>
      </c>
      <c r="I136" s="13">
        <v>0.85024265644955299</v>
      </c>
      <c r="J136" s="13">
        <v>0.91450904056921434</v>
      </c>
      <c r="K136" s="13">
        <v>0.93972588985390837</v>
      </c>
      <c r="L136" s="13">
        <v>0.97515666253141198</v>
      </c>
      <c r="M136" s="13">
        <v>1.0909090909090908</v>
      </c>
    </row>
    <row r="137" spans="1:13" x14ac:dyDescent="0.4">
      <c r="A137" s="3" t="s">
        <v>63</v>
      </c>
      <c r="B137" s="3" t="s">
        <v>13</v>
      </c>
      <c r="C137" s="13">
        <v>0.68328722255995433</v>
      </c>
      <c r="D137" s="13">
        <v>0.82848105649574033</v>
      </c>
      <c r="E137" s="13">
        <v>0.7554791411102203</v>
      </c>
      <c r="F137" s="13">
        <v>0.81387952791515306</v>
      </c>
      <c r="G137" s="13">
        <v>0.88622896602410006</v>
      </c>
      <c r="H137" s="13">
        <v>0.87162277216483142</v>
      </c>
      <c r="I137" s="13">
        <v>0.89251823886536397</v>
      </c>
      <c r="J137" s="13">
        <v>0.95444726768960064</v>
      </c>
      <c r="K137" s="13">
        <v>0.94573239558912914</v>
      </c>
      <c r="L137" s="13">
        <v>0.99302930466447026</v>
      </c>
      <c r="M137" s="13">
        <v>0.98481012658227851</v>
      </c>
    </row>
    <row r="138" spans="1:13" x14ac:dyDescent="0.4">
      <c r="A138" s="3" t="s">
        <v>63</v>
      </c>
      <c r="B138" s="3" t="s">
        <v>14</v>
      </c>
      <c r="C138" s="13">
        <v>0.6766373460044911</v>
      </c>
      <c r="D138" s="13">
        <v>0.82203957241474845</v>
      </c>
      <c r="E138" s="13">
        <v>0.7498768461010924</v>
      </c>
      <c r="F138" s="13">
        <v>0.80969991392767005</v>
      </c>
      <c r="G138" s="13">
        <v>0.88321262880678597</v>
      </c>
      <c r="H138" s="13">
        <v>0.86938074696333301</v>
      </c>
      <c r="I138" s="13">
        <v>0.89047752665680324</v>
      </c>
      <c r="J138" s="13">
        <v>0.95199170097237817</v>
      </c>
      <c r="K138" s="13">
        <v>0.94250889988712339</v>
      </c>
      <c r="L138" s="13">
        <v>0.9883821744407838</v>
      </c>
      <c r="M138" s="13">
        <v>0.97637130801687766</v>
      </c>
    </row>
    <row r="139" spans="1:13" x14ac:dyDescent="0.4">
      <c r="A139" s="3" t="s">
        <v>63</v>
      </c>
      <c r="B139" s="3" t="s">
        <v>70</v>
      </c>
      <c r="C139" s="13">
        <v>0.42553006711908986</v>
      </c>
      <c r="D139" s="13">
        <v>0.54312792925911391</v>
      </c>
      <c r="E139" s="13">
        <v>0.52332196775782636</v>
      </c>
      <c r="F139" s="13">
        <v>0.61437407909901232</v>
      </c>
      <c r="G139" s="13">
        <v>0.75700877340723616</v>
      </c>
      <c r="H139" s="13">
        <v>0.79560676580769663</v>
      </c>
      <c r="I139" s="13">
        <v>0.84259731646344571</v>
      </c>
      <c r="J139" s="13">
        <v>0.9206930738574064</v>
      </c>
      <c r="K139" s="13">
        <v>0.91343231744377873</v>
      </c>
      <c r="L139" s="13">
        <v>0.95210681463499225</v>
      </c>
      <c r="M139" s="13">
        <v>0.9417721518987342</v>
      </c>
    </row>
    <row r="140" spans="1:13" x14ac:dyDescent="0.4">
      <c r="A140" s="3" t="s">
        <v>64</v>
      </c>
      <c r="B140" s="3" t="s">
        <v>13</v>
      </c>
      <c r="C140" s="13">
        <v>0.70048365870627582</v>
      </c>
      <c r="D140" s="13">
        <v>0.87174804942253425</v>
      </c>
      <c r="E140" s="13">
        <v>0.80035480693956917</v>
      </c>
      <c r="F140" s="13">
        <v>0.8494193314246542</v>
      </c>
      <c r="G140" s="13">
        <v>0.8939647044355169</v>
      </c>
      <c r="H140" s="13">
        <v>0.88196860494089202</v>
      </c>
      <c r="I140" s="13">
        <v>0.90480081716036775</v>
      </c>
      <c r="J140" s="13">
        <v>0.9728650687666065</v>
      </c>
      <c r="K140" s="13">
        <v>0.9612562285175944</v>
      </c>
      <c r="L140" s="13">
        <v>1.0684925570410175</v>
      </c>
      <c r="M140" s="13">
        <v>1.28104241185488</v>
      </c>
    </row>
    <row r="141" spans="1:13" x14ac:dyDescent="0.4">
      <c r="A141" s="3" t="s">
        <v>64</v>
      </c>
      <c r="B141" s="3" t="s">
        <v>14</v>
      </c>
      <c r="C141" s="13">
        <v>0.68998063688714906</v>
      </c>
      <c r="D141" s="13">
        <v>0.86424613244164072</v>
      </c>
      <c r="E141" s="13">
        <v>0.79419303517765605</v>
      </c>
      <c r="F141" s="13">
        <v>0.84428807613210211</v>
      </c>
      <c r="G141" s="13">
        <v>0.89070058211035497</v>
      </c>
      <c r="H141" s="13">
        <v>0.87958767453235021</v>
      </c>
      <c r="I141" s="13">
        <v>0.90283963227783448</v>
      </c>
      <c r="J141" s="13">
        <v>0.97058891015139204</v>
      </c>
      <c r="K141" s="13">
        <v>0.95783376390146246</v>
      </c>
      <c r="L141" s="13">
        <v>1.0624471842430283</v>
      </c>
      <c r="M141" s="13">
        <v>1.2703117015840573</v>
      </c>
    </row>
    <row r="142" spans="1:13" x14ac:dyDescent="0.4">
      <c r="A142" s="3" t="s">
        <v>64</v>
      </c>
      <c r="B142" s="3" t="s">
        <v>70</v>
      </c>
      <c r="C142" s="13">
        <v>0.43582092054417892</v>
      </c>
      <c r="D142" s="13">
        <v>0.59453284954269137</v>
      </c>
      <c r="E142" s="13">
        <v>0.5753554382686431</v>
      </c>
      <c r="F142" s="13">
        <v>0.65335295778055569</v>
      </c>
      <c r="G142" s="13">
        <v>0.77433487742887597</v>
      </c>
      <c r="H142" s="13">
        <v>0.81510875684056072</v>
      </c>
      <c r="I142" s="13">
        <v>0.8598733401430031</v>
      </c>
      <c r="J142" s="13">
        <v>0.94029672664528174</v>
      </c>
      <c r="K142" s="13">
        <v>0.92647221179535866</v>
      </c>
      <c r="L142" s="13">
        <v>1.0140408658533944</v>
      </c>
      <c r="M142" s="13">
        <v>1.1722023505365355</v>
      </c>
    </row>
    <row r="143" spans="1:13" x14ac:dyDescent="0.4">
      <c r="A143" s="3" t="s">
        <v>65</v>
      </c>
      <c r="B143" s="3" t="s">
        <v>13</v>
      </c>
      <c r="C143" s="13">
        <v>0.55293564626675562</v>
      </c>
      <c r="D143" s="13">
        <v>0.72592458044385055</v>
      </c>
      <c r="E143" s="13">
        <v>0.70738771085969787</v>
      </c>
      <c r="F143" s="13">
        <v>0.76986070606106338</v>
      </c>
      <c r="G143" s="13">
        <v>0.85146129936520121</v>
      </c>
      <c r="H143" s="13">
        <v>0.85389314672886818</v>
      </c>
      <c r="I143" s="13">
        <v>0.87606907269150935</v>
      </c>
      <c r="J143" s="13">
        <v>0.96503589563999304</v>
      </c>
      <c r="K143" s="13">
        <v>0.94035669846536707</v>
      </c>
      <c r="L143" s="13">
        <v>1.0089906700593723</v>
      </c>
      <c r="M143" s="13">
        <v>0.90644171779141103</v>
      </c>
    </row>
    <row r="144" spans="1:13" x14ac:dyDescent="0.4">
      <c r="A144" s="3" t="s">
        <v>65</v>
      </c>
      <c r="B144" s="3" t="s">
        <v>14</v>
      </c>
      <c r="C144" s="13">
        <v>0.54201795353915205</v>
      </c>
      <c r="D144" s="13">
        <v>0.71276864892216074</v>
      </c>
      <c r="E144" s="13">
        <v>0.69819682496669155</v>
      </c>
      <c r="F144" s="13">
        <v>0.76301529263412093</v>
      </c>
      <c r="G144" s="13">
        <v>0.84655436286085439</v>
      </c>
      <c r="H144" s="13">
        <v>0.84978340553148946</v>
      </c>
      <c r="I144" s="13">
        <v>0.87253719340570968</v>
      </c>
      <c r="J144" s="13">
        <v>0.96194011556645076</v>
      </c>
      <c r="K144" s="13">
        <v>0.9366593588907981</v>
      </c>
      <c r="L144" s="13">
        <v>1.0048346055979644</v>
      </c>
      <c r="M144" s="13">
        <v>0.90184049079754602</v>
      </c>
    </row>
    <row r="145" spans="1:13" x14ac:dyDescent="0.4">
      <c r="A145" s="3" t="s">
        <v>65</v>
      </c>
      <c r="B145" s="3" t="s">
        <v>70</v>
      </c>
      <c r="C145" s="13">
        <v>0.24609540850366957</v>
      </c>
      <c r="D145" s="13">
        <v>0.36268983010165357</v>
      </c>
      <c r="E145" s="13">
        <v>0.39682270848858481</v>
      </c>
      <c r="F145" s="13">
        <v>0.49478317177313735</v>
      </c>
      <c r="G145" s="13">
        <v>0.64208815655914886</v>
      </c>
      <c r="H145" s="13">
        <v>0.71899366877707427</v>
      </c>
      <c r="I145" s="13">
        <v>0.78263184777056916</v>
      </c>
      <c r="J145" s="13">
        <v>0.90212572229031696</v>
      </c>
      <c r="K145" s="13">
        <v>0.88468329679445401</v>
      </c>
      <c r="L145" s="13">
        <v>0.94529262086513999</v>
      </c>
      <c r="M145" s="13">
        <v>0.83052147239263807</v>
      </c>
    </row>
    <row r="147" spans="1:13" x14ac:dyDescent="0.4">
      <c r="A147" s="52" t="s">
        <v>66</v>
      </c>
      <c r="B147" s="52"/>
      <c r="C147" s="52"/>
      <c r="D147" s="52"/>
      <c r="E147" s="52"/>
      <c r="F147" s="52"/>
      <c r="G147" s="52"/>
      <c r="H147" s="52"/>
      <c r="I147" s="52"/>
      <c r="J147" s="52"/>
      <c r="K147" s="52"/>
      <c r="L147" s="52"/>
      <c r="M147" s="52"/>
    </row>
    <row r="148" spans="1:13" ht="51.75" customHeight="1" x14ac:dyDescent="0.4">
      <c r="A148" s="53" t="s">
        <v>67</v>
      </c>
      <c r="B148" s="53"/>
      <c r="C148" s="53"/>
      <c r="D148" s="53"/>
      <c r="E148" s="53"/>
      <c r="F148" s="53"/>
      <c r="G148" s="53"/>
      <c r="H148" s="53"/>
      <c r="I148" s="53"/>
      <c r="J148" s="53"/>
      <c r="K148" s="53"/>
      <c r="L148" s="53"/>
      <c r="M148" s="53"/>
    </row>
    <row r="149" spans="1:13" ht="19.5" customHeight="1" x14ac:dyDescent="0.4">
      <c r="A149" s="53" t="s">
        <v>17</v>
      </c>
      <c r="B149" s="53"/>
      <c r="C149" s="53"/>
      <c r="D149" s="53"/>
      <c r="E149" s="53"/>
      <c r="F149" s="53"/>
      <c r="G149" s="53"/>
      <c r="H149" s="53"/>
      <c r="I149" s="53"/>
      <c r="J149" s="53"/>
      <c r="K149" s="53"/>
      <c r="L149" s="53"/>
      <c r="M149" s="53"/>
    </row>
    <row r="150" spans="1:13" ht="38.25" customHeight="1" x14ac:dyDescent="0.4">
      <c r="A150" s="53" t="s">
        <v>90</v>
      </c>
      <c r="B150" s="53"/>
      <c r="C150" s="53"/>
      <c r="D150" s="53"/>
      <c r="E150" s="53"/>
      <c r="F150" s="53"/>
      <c r="G150" s="53"/>
      <c r="H150" s="53"/>
      <c r="I150" s="53"/>
      <c r="J150" s="53"/>
      <c r="K150" s="53"/>
      <c r="L150" s="53"/>
      <c r="M150" s="53"/>
    </row>
  </sheetData>
  <mergeCells count="5">
    <mergeCell ref="L3:M3"/>
    <mergeCell ref="A147:M147"/>
    <mergeCell ref="A148:M148"/>
    <mergeCell ref="A149:M149"/>
    <mergeCell ref="A150:M150"/>
  </mergeCells>
  <phoneticPr fontId="2"/>
  <pageMargins left="0.7" right="0.7" top="0.75" bottom="0.75" header="0.3" footer="0.3"/>
  <pageSetup paperSize="9" scale="2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5"/>
  <sheetViews>
    <sheetView view="pageBreakPreview" zoomScaleNormal="100" zoomScaleSheetLayoutView="100" workbookViewId="0"/>
  </sheetViews>
  <sheetFormatPr defaultColWidth="9" defaultRowHeight="18.75" x14ac:dyDescent="0.4"/>
  <cols>
    <col min="1" max="1" width="11.125" style="2" bestFit="1" customWidth="1"/>
    <col min="2" max="2" width="11" style="2" bestFit="1" customWidth="1"/>
    <col min="3" max="6" width="10" style="2" bestFit="1" customWidth="1"/>
    <col min="7" max="7" width="10.125" style="2" bestFit="1" customWidth="1"/>
    <col min="8" max="8" width="10" style="2" bestFit="1" customWidth="1"/>
    <col min="9" max="9" width="11.625" style="2" bestFit="1" customWidth="1"/>
    <col min="10" max="10" width="10.125" style="2" bestFit="1" customWidth="1"/>
    <col min="11" max="12" width="9.625" style="2" bestFit="1" customWidth="1"/>
    <col min="13" max="16384" width="9" style="2"/>
  </cols>
  <sheetData>
    <row r="1" spans="1:12" x14ac:dyDescent="0.4">
      <c r="A1" s="14" t="s">
        <v>91</v>
      </c>
      <c r="B1" s="14"/>
      <c r="C1" s="14"/>
      <c r="D1" s="14"/>
      <c r="E1" s="14"/>
      <c r="F1" s="17"/>
    </row>
    <row r="2" spans="1:12" x14ac:dyDescent="0.4">
      <c r="A2" s="18"/>
      <c r="B2" s="19"/>
      <c r="C2" s="18"/>
      <c r="D2" s="18"/>
      <c r="E2" s="18"/>
      <c r="F2" s="17"/>
    </row>
    <row r="3" spans="1:12" x14ac:dyDescent="0.4">
      <c r="A3" s="2" t="s">
        <v>15</v>
      </c>
      <c r="B3" s="19"/>
      <c r="C3" s="18"/>
      <c r="D3" s="20"/>
      <c r="J3" s="55">
        <f>全国!L3</f>
        <v>45383</v>
      </c>
      <c r="K3" s="55"/>
      <c r="L3" s="55"/>
    </row>
    <row r="4" spans="1:12" x14ac:dyDescent="0.4">
      <c r="A4" s="21"/>
      <c r="B4" s="3" t="s">
        <v>2</v>
      </c>
      <c r="C4" s="3" t="s">
        <v>3</v>
      </c>
      <c r="D4" s="3" t="s">
        <v>4</v>
      </c>
      <c r="E4" s="3" t="s">
        <v>5</v>
      </c>
      <c r="F4" s="3" t="s">
        <v>6</v>
      </c>
      <c r="G4" s="3" t="s">
        <v>7</v>
      </c>
      <c r="H4" s="3" t="s">
        <v>8</v>
      </c>
      <c r="I4" s="3" t="s">
        <v>9</v>
      </c>
      <c r="J4" s="3" t="s">
        <v>10</v>
      </c>
      <c r="K4" s="3" t="s">
        <v>11</v>
      </c>
      <c r="L4" s="3" t="s">
        <v>12</v>
      </c>
    </row>
    <row r="5" spans="1:12" x14ac:dyDescent="0.4">
      <c r="A5" s="22" t="s">
        <v>69</v>
      </c>
      <c r="B5" s="23">
        <f>SUM(B6:B52)</f>
        <v>414790</v>
      </c>
      <c r="C5" s="23">
        <f>SUM(C6:C52)</f>
        <v>495123</v>
      </c>
      <c r="D5" s="23">
        <f t="shared" ref="D5:L5" si="0">SUM(D6:D52)</f>
        <v>851060</v>
      </c>
      <c r="E5" s="23">
        <f t="shared" si="0"/>
        <v>1644035</v>
      </c>
      <c r="F5" s="23">
        <f t="shared" si="0"/>
        <v>3174615</v>
      </c>
      <c r="G5" s="23">
        <f t="shared" si="0"/>
        <v>2234559</v>
      </c>
      <c r="H5" s="23">
        <f t="shared" si="0"/>
        <v>3112297</v>
      </c>
      <c r="I5" s="23">
        <f t="shared" si="0"/>
        <v>8760697</v>
      </c>
      <c r="J5" s="23">
        <f t="shared" si="0"/>
        <v>5823877</v>
      </c>
      <c r="K5" s="23">
        <f t="shared" si="0"/>
        <v>1519847</v>
      </c>
      <c r="L5" s="23">
        <f t="shared" si="0"/>
        <v>57791</v>
      </c>
    </row>
    <row r="6" spans="1:12" x14ac:dyDescent="0.4">
      <c r="A6" s="24" t="s">
        <v>19</v>
      </c>
      <c r="B6" s="25">
        <v>18718</v>
      </c>
      <c r="C6" s="25">
        <v>23755</v>
      </c>
      <c r="D6" s="25">
        <v>41367</v>
      </c>
      <c r="E6" s="25">
        <v>82280</v>
      </c>
      <c r="F6" s="25">
        <v>154905</v>
      </c>
      <c r="G6" s="6">
        <v>114471</v>
      </c>
      <c r="H6" s="6">
        <v>156423</v>
      </c>
      <c r="I6" s="6">
        <v>429155</v>
      </c>
      <c r="J6" s="6">
        <v>271222</v>
      </c>
      <c r="K6" s="6">
        <v>78066</v>
      </c>
      <c r="L6" s="6">
        <v>3097</v>
      </c>
    </row>
    <row r="7" spans="1:12" x14ac:dyDescent="0.4">
      <c r="A7" s="24" t="s">
        <v>20</v>
      </c>
      <c r="B7" s="25">
        <v>5991</v>
      </c>
      <c r="C7" s="25">
        <v>6146</v>
      </c>
      <c r="D7" s="25">
        <v>11092</v>
      </c>
      <c r="E7" s="25">
        <v>22484</v>
      </c>
      <c r="F7" s="25">
        <v>41985</v>
      </c>
      <c r="G7" s="6">
        <v>34159</v>
      </c>
      <c r="H7" s="6">
        <v>46953</v>
      </c>
      <c r="I7" s="6">
        <v>111981</v>
      </c>
      <c r="J7" s="6">
        <v>67370</v>
      </c>
      <c r="K7" s="6">
        <v>18635</v>
      </c>
      <c r="L7" s="6">
        <v>545</v>
      </c>
    </row>
    <row r="8" spans="1:12" x14ac:dyDescent="0.4">
      <c r="A8" s="24" t="s">
        <v>21</v>
      </c>
      <c r="B8" s="25">
        <v>6004</v>
      </c>
      <c r="C8" s="25">
        <v>6687</v>
      </c>
      <c r="D8" s="25">
        <v>11694</v>
      </c>
      <c r="E8" s="25">
        <v>22922</v>
      </c>
      <c r="F8" s="25">
        <v>40021</v>
      </c>
      <c r="G8" s="6">
        <v>31798</v>
      </c>
      <c r="H8" s="6">
        <v>49399</v>
      </c>
      <c r="I8" s="6">
        <v>114098</v>
      </c>
      <c r="J8" s="6">
        <v>73105</v>
      </c>
      <c r="K8" s="6">
        <v>22415</v>
      </c>
      <c r="L8" s="6">
        <v>722</v>
      </c>
    </row>
    <row r="9" spans="1:12" x14ac:dyDescent="0.4">
      <c r="A9" s="24" t="s">
        <v>22</v>
      </c>
      <c r="B9" s="25">
        <v>8560</v>
      </c>
      <c r="C9" s="25">
        <v>10348</v>
      </c>
      <c r="D9" s="25">
        <v>17236</v>
      </c>
      <c r="E9" s="25">
        <v>33456</v>
      </c>
      <c r="F9" s="25">
        <v>57225</v>
      </c>
      <c r="G9" s="6">
        <v>45125</v>
      </c>
      <c r="H9" s="6">
        <v>68186</v>
      </c>
      <c r="I9" s="6">
        <v>172124</v>
      </c>
      <c r="J9" s="6">
        <v>102063</v>
      </c>
      <c r="K9" s="6">
        <v>29658</v>
      </c>
      <c r="L9" s="6">
        <v>1067</v>
      </c>
    </row>
    <row r="10" spans="1:12" x14ac:dyDescent="0.4">
      <c r="A10" s="24" t="s">
        <v>23</v>
      </c>
      <c r="B10" s="25">
        <v>5735</v>
      </c>
      <c r="C10" s="25">
        <v>5728</v>
      </c>
      <c r="D10" s="25">
        <v>10410</v>
      </c>
      <c r="E10" s="25">
        <v>20442</v>
      </c>
      <c r="F10" s="25">
        <v>34828</v>
      </c>
      <c r="G10" s="6">
        <v>26579</v>
      </c>
      <c r="H10" s="6">
        <v>38787</v>
      </c>
      <c r="I10" s="6">
        <v>91553</v>
      </c>
      <c r="J10" s="6">
        <v>57762</v>
      </c>
      <c r="K10" s="6">
        <v>18917</v>
      </c>
      <c r="L10" s="6">
        <v>579</v>
      </c>
    </row>
    <row r="11" spans="1:12" x14ac:dyDescent="0.4">
      <c r="A11" s="24" t="s">
        <v>24</v>
      </c>
      <c r="B11" s="25">
        <v>6431</v>
      </c>
      <c r="C11" s="25">
        <v>5681</v>
      </c>
      <c r="D11" s="25">
        <v>10155</v>
      </c>
      <c r="E11" s="25">
        <v>19945</v>
      </c>
      <c r="F11" s="25">
        <v>34181</v>
      </c>
      <c r="G11" s="6">
        <v>28074</v>
      </c>
      <c r="H11" s="6">
        <v>41371</v>
      </c>
      <c r="I11" s="6">
        <v>97551</v>
      </c>
      <c r="J11" s="6">
        <v>60759</v>
      </c>
      <c r="K11" s="6">
        <v>19975</v>
      </c>
      <c r="L11" s="6">
        <v>718</v>
      </c>
    </row>
    <row r="12" spans="1:12" x14ac:dyDescent="0.4">
      <c r="A12" s="24" t="s">
        <v>25</v>
      </c>
      <c r="B12" s="25">
        <v>9511</v>
      </c>
      <c r="C12" s="25">
        <v>10240</v>
      </c>
      <c r="D12" s="25">
        <v>16713</v>
      </c>
      <c r="E12" s="25">
        <v>32231</v>
      </c>
      <c r="F12" s="25">
        <v>56020</v>
      </c>
      <c r="G12" s="6">
        <v>46253</v>
      </c>
      <c r="H12" s="6">
        <v>67899</v>
      </c>
      <c r="I12" s="6">
        <v>156165</v>
      </c>
      <c r="J12" s="6">
        <v>92202</v>
      </c>
      <c r="K12" s="6">
        <v>28201</v>
      </c>
      <c r="L12" s="6">
        <v>953</v>
      </c>
    </row>
    <row r="13" spans="1:12" x14ac:dyDescent="0.4">
      <c r="A13" s="24" t="s">
        <v>26</v>
      </c>
      <c r="B13" s="25">
        <v>14001</v>
      </c>
      <c r="C13" s="25">
        <v>15415</v>
      </c>
      <c r="D13" s="25">
        <v>25290</v>
      </c>
      <c r="E13" s="25">
        <v>48445</v>
      </c>
      <c r="F13" s="25">
        <v>90488</v>
      </c>
      <c r="G13" s="6">
        <v>61944</v>
      </c>
      <c r="H13" s="6">
        <v>88299</v>
      </c>
      <c r="I13" s="6">
        <v>232342</v>
      </c>
      <c r="J13" s="6">
        <v>138358</v>
      </c>
      <c r="K13" s="6">
        <v>33115</v>
      </c>
      <c r="L13" s="6">
        <v>1246</v>
      </c>
    </row>
    <row r="14" spans="1:12" x14ac:dyDescent="0.4">
      <c r="A14" s="24" t="s">
        <v>27</v>
      </c>
      <c r="B14" s="25">
        <v>9744</v>
      </c>
      <c r="C14" s="25">
        <v>10139</v>
      </c>
      <c r="D14" s="25">
        <v>17077</v>
      </c>
      <c r="E14" s="25">
        <v>33353</v>
      </c>
      <c r="F14" s="25">
        <v>58674</v>
      </c>
      <c r="G14" s="6">
        <v>40066</v>
      </c>
      <c r="H14" s="6">
        <v>59087</v>
      </c>
      <c r="I14" s="6">
        <v>152214</v>
      </c>
      <c r="J14" s="6">
        <v>85986</v>
      </c>
      <c r="K14" s="6">
        <v>22040</v>
      </c>
      <c r="L14" s="6">
        <v>801</v>
      </c>
    </row>
    <row r="15" spans="1:12" x14ac:dyDescent="0.4">
      <c r="A15" s="24" t="s">
        <v>28</v>
      </c>
      <c r="B15" s="25">
        <v>7003</v>
      </c>
      <c r="C15" s="25">
        <v>8571</v>
      </c>
      <c r="D15" s="25">
        <v>14006</v>
      </c>
      <c r="E15" s="25">
        <v>27569</v>
      </c>
      <c r="F15" s="25">
        <v>52413</v>
      </c>
      <c r="G15" s="6">
        <v>36209</v>
      </c>
      <c r="H15" s="6">
        <v>53747</v>
      </c>
      <c r="I15" s="6">
        <v>149495</v>
      </c>
      <c r="J15" s="6">
        <v>93534</v>
      </c>
      <c r="K15" s="6">
        <v>25124</v>
      </c>
      <c r="L15" s="6">
        <v>956</v>
      </c>
    </row>
    <row r="16" spans="1:12" x14ac:dyDescent="0.4">
      <c r="A16" s="24" t="s">
        <v>29</v>
      </c>
      <c r="B16" s="25">
        <v>29448</v>
      </c>
      <c r="C16" s="25">
        <v>33170</v>
      </c>
      <c r="D16" s="25">
        <v>57355</v>
      </c>
      <c r="E16" s="25">
        <v>113606</v>
      </c>
      <c r="F16" s="25">
        <v>224557</v>
      </c>
      <c r="G16" s="6">
        <v>139574</v>
      </c>
      <c r="H16" s="6">
        <v>185327</v>
      </c>
      <c r="I16" s="6">
        <v>533906</v>
      </c>
      <c r="J16" s="6">
        <v>345230</v>
      </c>
      <c r="K16" s="6">
        <v>63979</v>
      </c>
      <c r="L16" s="6">
        <v>2017</v>
      </c>
    </row>
    <row r="17" spans="1:12" x14ac:dyDescent="0.4">
      <c r="A17" s="24" t="s">
        <v>30</v>
      </c>
      <c r="B17" s="25">
        <v>25076</v>
      </c>
      <c r="C17" s="25">
        <v>30556</v>
      </c>
      <c r="D17" s="25">
        <v>49019</v>
      </c>
      <c r="E17" s="25">
        <v>94281</v>
      </c>
      <c r="F17" s="25">
        <v>183592</v>
      </c>
      <c r="G17" s="6">
        <v>119189</v>
      </c>
      <c r="H17" s="6">
        <v>162308</v>
      </c>
      <c r="I17" s="6">
        <v>474220</v>
      </c>
      <c r="J17" s="6">
        <v>307276</v>
      </c>
      <c r="K17" s="6">
        <v>63513</v>
      </c>
      <c r="L17" s="6">
        <v>2150</v>
      </c>
    </row>
    <row r="18" spans="1:12" x14ac:dyDescent="0.4">
      <c r="A18" s="24" t="s">
        <v>31</v>
      </c>
      <c r="B18" s="25">
        <v>46657</v>
      </c>
      <c r="C18" s="25">
        <v>59005</v>
      </c>
      <c r="D18" s="25">
        <v>114857</v>
      </c>
      <c r="E18" s="25">
        <v>198497</v>
      </c>
      <c r="F18" s="25">
        <v>376394</v>
      </c>
      <c r="G18" s="6">
        <v>235848</v>
      </c>
      <c r="H18" s="6">
        <v>278492</v>
      </c>
      <c r="I18" s="6">
        <v>745115</v>
      </c>
      <c r="J18" s="6">
        <v>541575</v>
      </c>
      <c r="K18" s="6">
        <v>137232</v>
      </c>
      <c r="L18" s="6">
        <v>4820</v>
      </c>
    </row>
    <row r="19" spans="1:12" x14ac:dyDescent="0.4">
      <c r="A19" s="24" t="s">
        <v>32</v>
      </c>
      <c r="B19" s="25">
        <v>28381</v>
      </c>
      <c r="C19" s="25">
        <v>36329</v>
      </c>
      <c r="D19" s="25">
        <v>59758</v>
      </c>
      <c r="E19" s="25">
        <v>113601</v>
      </c>
      <c r="F19" s="25">
        <v>240526</v>
      </c>
      <c r="G19" s="6">
        <v>159429</v>
      </c>
      <c r="H19" s="6">
        <v>204851</v>
      </c>
      <c r="I19" s="6">
        <v>598564</v>
      </c>
      <c r="J19" s="6">
        <v>418387</v>
      </c>
      <c r="K19" s="6">
        <v>92459</v>
      </c>
      <c r="L19" s="6">
        <v>3160</v>
      </c>
    </row>
    <row r="20" spans="1:12" x14ac:dyDescent="0.4">
      <c r="A20" s="24" t="s">
        <v>33</v>
      </c>
      <c r="B20" s="25">
        <v>10522</v>
      </c>
      <c r="C20" s="25">
        <v>11078</v>
      </c>
      <c r="D20" s="25">
        <v>18997</v>
      </c>
      <c r="E20" s="25">
        <v>36884</v>
      </c>
      <c r="F20" s="25">
        <v>65115</v>
      </c>
      <c r="G20" s="6">
        <v>48274</v>
      </c>
      <c r="H20" s="6">
        <v>82775</v>
      </c>
      <c r="I20" s="6">
        <v>209268</v>
      </c>
      <c r="J20" s="6">
        <v>126695</v>
      </c>
      <c r="K20" s="6">
        <v>38839</v>
      </c>
      <c r="L20" s="6">
        <v>1601</v>
      </c>
    </row>
    <row r="21" spans="1:12" x14ac:dyDescent="0.4">
      <c r="A21" s="24" t="s">
        <v>34</v>
      </c>
      <c r="B21" s="25">
        <v>2758</v>
      </c>
      <c r="C21" s="25">
        <v>3339</v>
      </c>
      <c r="D21" s="25">
        <v>5634</v>
      </c>
      <c r="E21" s="25">
        <v>11625</v>
      </c>
      <c r="F21" s="25">
        <v>22915</v>
      </c>
      <c r="G21" s="6">
        <v>16952</v>
      </c>
      <c r="H21" s="6">
        <v>26136</v>
      </c>
      <c r="I21" s="6">
        <v>80383</v>
      </c>
      <c r="J21" s="6">
        <v>49725</v>
      </c>
      <c r="K21" s="6">
        <v>14595</v>
      </c>
      <c r="L21" s="6">
        <v>576</v>
      </c>
    </row>
    <row r="22" spans="1:12" x14ac:dyDescent="0.4">
      <c r="A22" s="24" t="s">
        <v>35</v>
      </c>
      <c r="B22" s="25">
        <v>3694</v>
      </c>
      <c r="C22" s="25">
        <v>4065</v>
      </c>
      <c r="D22" s="25">
        <v>6695</v>
      </c>
      <c r="E22" s="25">
        <v>13846</v>
      </c>
      <c r="F22" s="25">
        <v>27062</v>
      </c>
      <c r="G22" s="6">
        <v>19319</v>
      </c>
      <c r="H22" s="6">
        <v>27591</v>
      </c>
      <c r="I22" s="6">
        <v>81075</v>
      </c>
      <c r="J22" s="6">
        <v>49400</v>
      </c>
      <c r="K22" s="6">
        <v>14395</v>
      </c>
      <c r="L22" s="6">
        <v>589</v>
      </c>
    </row>
    <row r="23" spans="1:12" x14ac:dyDescent="0.4">
      <c r="A23" s="24" t="s">
        <v>36</v>
      </c>
      <c r="B23" s="25">
        <v>2587</v>
      </c>
      <c r="C23" s="25">
        <v>3294</v>
      </c>
      <c r="D23" s="25">
        <v>5387</v>
      </c>
      <c r="E23" s="25">
        <v>10062</v>
      </c>
      <c r="F23" s="25">
        <v>17814</v>
      </c>
      <c r="G23" s="6">
        <v>14277</v>
      </c>
      <c r="H23" s="6">
        <v>19615</v>
      </c>
      <c r="I23" s="6">
        <v>53152</v>
      </c>
      <c r="J23" s="6">
        <v>34878</v>
      </c>
      <c r="K23" s="6">
        <v>11234</v>
      </c>
      <c r="L23" s="6">
        <v>471</v>
      </c>
    </row>
    <row r="24" spans="1:12" x14ac:dyDescent="0.4">
      <c r="A24" s="24" t="s">
        <v>37</v>
      </c>
      <c r="B24" s="25">
        <v>2595</v>
      </c>
      <c r="C24" s="25">
        <v>3552</v>
      </c>
      <c r="D24" s="25">
        <v>5448</v>
      </c>
      <c r="E24" s="25">
        <v>9932</v>
      </c>
      <c r="F24" s="25">
        <v>20633</v>
      </c>
      <c r="G24" s="6">
        <v>15401</v>
      </c>
      <c r="H24" s="6">
        <v>21708</v>
      </c>
      <c r="I24" s="6">
        <v>56411</v>
      </c>
      <c r="J24" s="6">
        <v>37918</v>
      </c>
      <c r="K24" s="6">
        <v>11708</v>
      </c>
      <c r="L24" s="6">
        <v>562</v>
      </c>
    </row>
    <row r="25" spans="1:12" x14ac:dyDescent="0.4">
      <c r="A25" s="24" t="s">
        <v>38</v>
      </c>
      <c r="B25" s="25">
        <v>9518</v>
      </c>
      <c r="C25" s="25">
        <v>9918</v>
      </c>
      <c r="D25" s="25">
        <v>16122</v>
      </c>
      <c r="E25" s="25">
        <v>31234</v>
      </c>
      <c r="F25" s="25">
        <v>58914</v>
      </c>
      <c r="G25" s="6">
        <v>41479</v>
      </c>
      <c r="H25" s="6">
        <v>62237</v>
      </c>
      <c r="I25" s="6">
        <v>166769</v>
      </c>
      <c r="J25" s="6">
        <v>114884</v>
      </c>
      <c r="K25" s="6">
        <v>36233</v>
      </c>
      <c r="L25" s="6">
        <v>1544</v>
      </c>
    </row>
    <row r="26" spans="1:12" x14ac:dyDescent="0.4">
      <c r="A26" s="24" t="s">
        <v>39</v>
      </c>
      <c r="B26" s="25">
        <v>5612</v>
      </c>
      <c r="C26" s="25">
        <v>7172</v>
      </c>
      <c r="D26" s="25">
        <v>10670</v>
      </c>
      <c r="E26" s="25">
        <v>21444</v>
      </c>
      <c r="F26" s="25">
        <v>44418</v>
      </c>
      <c r="G26" s="6">
        <v>32916</v>
      </c>
      <c r="H26" s="6">
        <v>46101</v>
      </c>
      <c r="I26" s="6">
        <v>138203</v>
      </c>
      <c r="J26" s="6">
        <v>95137</v>
      </c>
      <c r="K26" s="6">
        <v>24476</v>
      </c>
      <c r="L26" s="6">
        <v>913</v>
      </c>
    </row>
    <row r="27" spans="1:12" x14ac:dyDescent="0.4">
      <c r="A27" s="24" t="s">
        <v>40</v>
      </c>
      <c r="B27" s="25">
        <v>12409</v>
      </c>
      <c r="C27" s="25">
        <v>14505</v>
      </c>
      <c r="D27" s="25">
        <v>24175</v>
      </c>
      <c r="E27" s="25">
        <v>45929</v>
      </c>
      <c r="F27" s="25">
        <v>92639</v>
      </c>
      <c r="G27" s="6">
        <v>64906</v>
      </c>
      <c r="H27" s="6">
        <v>91925</v>
      </c>
      <c r="I27" s="6">
        <v>258940</v>
      </c>
      <c r="J27" s="6">
        <v>169434</v>
      </c>
      <c r="K27" s="6">
        <v>43019</v>
      </c>
      <c r="L27" s="6">
        <v>1671</v>
      </c>
    </row>
    <row r="28" spans="1:12" x14ac:dyDescent="0.4">
      <c r="A28" s="24" t="s">
        <v>41</v>
      </c>
      <c r="B28" s="25">
        <v>18659</v>
      </c>
      <c r="C28" s="25">
        <v>22077</v>
      </c>
      <c r="D28" s="25">
        <v>36943</v>
      </c>
      <c r="E28" s="25">
        <v>69539</v>
      </c>
      <c r="F28" s="25">
        <v>141462</v>
      </c>
      <c r="G28" s="6">
        <v>95858</v>
      </c>
      <c r="H28" s="6">
        <v>127510</v>
      </c>
      <c r="I28" s="6">
        <v>394708</v>
      </c>
      <c r="J28" s="6">
        <v>277961</v>
      </c>
      <c r="K28" s="6">
        <v>61229</v>
      </c>
      <c r="L28" s="6">
        <v>2032</v>
      </c>
    </row>
    <row r="29" spans="1:12" x14ac:dyDescent="0.4">
      <c r="A29" s="24" t="s">
        <v>42</v>
      </c>
      <c r="B29" s="25">
        <v>4063</v>
      </c>
      <c r="C29" s="25">
        <v>4998</v>
      </c>
      <c r="D29" s="25">
        <v>7942</v>
      </c>
      <c r="E29" s="25">
        <v>15887</v>
      </c>
      <c r="F29" s="25">
        <v>33038</v>
      </c>
      <c r="G29" s="6">
        <v>24913</v>
      </c>
      <c r="H29" s="6">
        <v>38078</v>
      </c>
      <c r="I29" s="6">
        <v>112364</v>
      </c>
      <c r="J29" s="6">
        <v>77469</v>
      </c>
      <c r="K29" s="6">
        <v>20414</v>
      </c>
      <c r="L29" s="6">
        <v>749</v>
      </c>
    </row>
    <row r="30" spans="1:12" x14ac:dyDescent="0.4">
      <c r="A30" s="24" t="s">
        <v>43</v>
      </c>
      <c r="B30" s="25">
        <v>5169</v>
      </c>
      <c r="C30" s="25">
        <v>5204</v>
      </c>
      <c r="D30" s="25">
        <v>8372</v>
      </c>
      <c r="E30" s="25">
        <v>16869</v>
      </c>
      <c r="F30" s="25">
        <v>32755</v>
      </c>
      <c r="G30" s="6">
        <v>24089</v>
      </c>
      <c r="H30" s="6">
        <v>35559</v>
      </c>
      <c r="I30" s="6">
        <v>97979</v>
      </c>
      <c r="J30" s="6">
        <v>59675</v>
      </c>
      <c r="K30" s="6">
        <v>15258</v>
      </c>
      <c r="L30" s="6">
        <v>608</v>
      </c>
    </row>
    <row r="31" spans="1:12" x14ac:dyDescent="0.4">
      <c r="A31" s="24" t="s">
        <v>44</v>
      </c>
      <c r="B31" s="25">
        <v>5703</v>
      </c>
      <c r="C31" s="25">
        <v>7849</v>
      </c>
      <c r="D31" s="25">
        <v>13061</v>
      </c>
      <c r="E31" s="25">
        <v>26111</v>
      </c>
      <c r="F31" s="25">
        <v>51499</v>
      </c>
      <c r="G31" s="6">
        <v>36993</v>
      </c>
      <c r="H31" s="6">
        <v>53447</v>
      </c>
      <c r="I31" s="6">
        <v>173418</v>
      </c>
      <c r="J31" s="6">
        <v>119558</v>
      </c>
      <c r="K31" s="6">
        <v>31238</v>
      </c>
      <c r="L31" s="6">
        <v>1312</v>
      </c>
    </row>
    <row r="32" spans="1:12" x14ac:dyDescent="0.4">
      <c r="A32" s="24" t="s">
        <v>45</v>
      </c>
      <c r="B32" s="25">
        <v>15786</v>
      </c>
      <c r="C32" s="25">
        <v>21916</v>
      </c>
      <c r="D32" s="25">
        <v>36800</v>
      </c>
      <c r="E32" s="25">
        <v>76841</v>
      </c>
      <c r="F32" s="25">
        <v>170227</v>
      </c>
      <c r="G32" s="6">
        <v>114967</v>
      </c>
      <c r="H32" s="6">
        <v>154350</v>
      </c>
      <c r="I32" s="6">
        <v>530885</v>
      </c>
      <c r="J32" s="6">
        <v>397014</v>
      </c>
      <c r="K32" s="6">
        <v>83787</v>
      </c>
      <c r="L32" s="6">
        <v>2870</v>
      </c>
    </row>
    <row r="33" spans="1:12" x14ac:dyDescent="0.4">
      <c r="A33" s="24" t="s">
        <v>46</v>
      </c>
      <c r="B33" s="25">
        <v>13422</v>
      </c>
      <c r="C33" s="25">
        <v>17238</v>
      </c>
      <c r="D33" s="25">
        <v>29450</v>
      </c>
      <c r="E33" s="25">
        <v>58137</v>
      </c>
      <c r="F33" s="25">
        <v>119295</v>
      </c>
      <c r="G33" s="6">
        <v>83616</v>
      </c>
      <c r="H33" s="6">
        <v>122322</v>
      </c>
      <c r="I33" s="6">
        <v>372908</v>
      </c>
      <c r="J33" s="6">
        <v>255475</v>
      </c>
      <c r="K33" s="6">
        <v>63778</v>
      </c>
      <c r="L33" s="6">
        <v>2267</v>
      </c>
    </row>
    <row r="34" spans="1:12" x14ac:dyDescent="0.4">
      <c r="A34" s="24" t="s">
        <v>47</v>
      </c>
      <c r="B34" s="25">
        <v>3511</v>
      </c>
      <c r="C34" s="25">
        <v>4485</v>
      </c>
      <c r="D34" s="25">
        <v>7202</v>
      </c>
      <c r="E34" s="25">
        <v>14403</v>
      </c>
      <c r="F34" s="25">
        <v>30887</v>
      </c>
      <c r="G34" s="6">
        <v>22502</v>
      </c>
      <c r="H34" s="6">
        <v>34054</v>
      </c>
      <c r="I34" s="6">
        <v>106258</v>
      </c>
      <c r="J34" s="6">
        <v>74210</v>
      </c>
      <c r="K34" s="6">
        <v>17985</v>
      </c>
      <c r="L34" s="6">
        <v>730</v>
      </c>
    </row>
    <row r="35" spans="1:12" x14ac:dyDescent="0.4">
      <c r="A35" s="24" t="s">
        <v>48</v>
      </c>
      <c r="B35" s="25">
        <v>2163</v>
      </c>
      <c r="C35" s="25">
        <v>3041</v>
      </c>
      <c r="D35" s="25">
        <v>5116</v>
      </c>
      <c r="E35" s="25">
        <v>9644</v>
      </c>
      <c r="F35" s="25">
        <v>20763</v>
      </c>
      <c r="G35" s="6">
        <v>16645</v>
      </c>
      <c r="H35" s="6">
        <v>23866</v>
      </c>
      <c r="I35" s="6">
        <v>70426</v>
      </c>
      <c r="J35" s="6">
        <v>49168</v>
      </c>
      <c r="K35" s="6">
        <v>13879</v>
      </c>
      <c r="L35" s="6">
        <v>528</v>
      </c>
    </row>
    <row r="36" spans="1:12" x14ac:dyDescent="0.4">
      <c r="A36" s="24" t="s">
        <v>49</v>
      </c>
      <c r="B36" s="25">
        <v>1915</v>
      </c>
      <c r="C36" s="25">
        <v>1934</v>
      </c>
      <c r="D36" s="25">
        <v>3617</v>
      </c>
      <c r="E36" s="25">
        <v>6861</v>
      </c>
      <c r="F36" s="25">
        <v>12063</v>
      </c>
      <c r="G36" s="6">
        <v>10576</v>
      </c>
      <c r="H36" s="6">
        <v>16301</v>
      </c>
      <c r="I36" s="6">
        <v>43259</v>
      </c>
      <c r="J36" s="6">
        <v>27430</v>
      </c>
      <c r="K36" s="6">
        <v>9553</v>
      </c>
      <c r="L36" s="6">
        <v>410</v>
      </c>
    </row>
    <row r="37" spans="1:12" x14ac:dyDescent="0.4">
      <c r="A37" s="24" t="s">
        <v>50</v>
      </c>
      <c r="B37" s="25">
        <v>2939</v>
      </c>
      <c r="C37" s="25">
        <v>3201</v>
      </c>
      <c r="D37" s="25">
        <v>5583</v>
      </c>
      <c r="E37" s="25">
        <v>10683</v>
      </c>
      <c r="F37" s="25">
        <v>18650</v>
      </c>
      <c r="G37" s="6">
        <v>15344</v>
      </c>
      <c r="H37" s="6">
        <v>21547</v>
      </c>
      <c r="I37" s="6">
        <v>58339</v>
      </c>
      <c r="J37" s="6">
        <v>37831</v>
      </c>
      <c r="K37" s="6">
        <v>14021</v>
      </c>
      <c r="L37" s="6">
        <v>692</v>
      </c>
    </row>
    <row r="38" spans="1:12" x14ac:dyDescent="0.4">
      <c r="A38" s="24" t="s">
        <v>51</v>
      </c>
      <c r="B38" s="25">
        <v>4659</v>
      </c>
      <c r="C38" s="25">
        <v>6349</v>
      </c>
      <c r="D38" s="25">
        <v>10165</v>
      </c>
      <c r="E38" s="25">
        <v>19444</v>
      </c>
      <c r="F38" s="25">
        <v>36057</v>
      </c>
      <c r="G38" s="6">
        <v>27407</v>
      </c>
      <c r="H38" s="6">
        <v>43762</v>
      </c>
      <c r="I38" s="6">
        <v>130780</v>
      </c>
      <c r="J38" s="6">
        <v>88607</v>
      </c>
      <c r="K38" s="6">
        <v>26824</v>
      </c>
      <c r="L38" s="6">
        <v>1075</v>
      </c>
    </row>
    <row r="39" spans="1:12" x14ac:dyDescent="0.4">
      <c r="A39" s="24" t="s">
        <v>52</v>
      </c>
      <c r="B39" s="25">
        <v>9412</v>
      </c>
      <c r="C39" s="25">
        <v>10804</v>
      </c>
      <c r="D39" s="25">
        <v>17961</v>
      </c>
      <c r="E39" s="25">
        <v>36424</v>
      </c>
      <c r="F39" s="25">
        <v>72501</v>
      </c>
      <c r="G39" s="6">
        <v>52176</v>
      </c>
      <c r="H39" s="6">
        <v>70493</v>
      </c>
      <c r="I39" s="6">
        <v>211195</v>
      </c>
      <c r="J39" s="6">
        <v>140573</v>
      </c>
      <c r="K39" s="6">
        <v>39035</v>
      </c>
      <c r="L39" s="6">
        <v>1754</v>
      </c>
    </row>
    <row r="40" spans="1:12" x14ac:dyDescent="0.4">
      <c r="A40" s="24" t="s">
        <v>53</v>
      </c>
      <c r="B40" s="25">
        <v>4830</v>
      </c>
      <c r="C40" s="25">
        <v>5498</v>
      </c>
      <c r="D40" s="25">
        <v>9641</v>
      </c>
      <c r="E40" s="25">
        <v>20154</v>
      </c>
      <c r="F40" s="25">
        <v>37803</v>
      </c>
      <c r="G40" s="6">
        <v>27645</v>
      </c>
      <c r="H40" s="6">
        <v>41126</v>
      </c>
      <c r="I40" s="6">
        <v>122407</v>
      </c>
      <c r="J40" s="6">
        <v>81908</v>
      </c>
      <c r="K40" s="6">
        <v>24048</v>
      </c>
      <c r="L40" s="6">
        <v>1059</v>
      </c>
    </row>
    <row r="41" spans="1:12" x14ac:dyDescent="0.4">
      <c r="A41" s="24" t="s">
        <v>54</v>
      </c>
      <c r="B41" s="25">
        <v>1209</v>
      </c>
      <c r="C41" s="25">
        <v>1857</v>
      </c>
      <c r="D41" s="25">
        <v>3512</v>
      </c>
      <c r="E41" s="25">
        <v>6885</v>
      </c>
      <c r="F41" s="25">
        <v>12872</v>
      </c>
      <c r="G41" s="6">
        <v>9854</v>
      </c>
      <c r="H41" s="6">
        <v>15722</v>
      </c>
      <c r="I41" s="6">
        <v>46090</v>
      </c>
      <c r="J41" s="6">
        <v>31485</v>
      </c>
      <c r="K41" s="6">
        <v>10386</v>
      </c>
      <c r="L41" s="6">
        <v>438</v>
      </c>
    </row>
    <row r="42" spans="1:12" x14ac:dyDescent="0.4">
      <c r="A42" s="24" t="s">
        <v>55</v>
      </c>
      <c r="B42" s="25">
        <v>2341</v>
      </c>
      <c r="C42" s="25">
        <v>2849</v>
      </c>
      <c r="D42" s="25">
        <v>4939</v>
      </c>
      <c r="E42" s="25">
        <v>9955</v>
      </c>
      <c r="F42" s="25">
        <v>18324</v>
      </c>
      <c r="G42" s="6">
        <v>13631</v>
      </c>
      <c r="H42" s="6">
        <v>22888</v>
      </c>
      <c r="I42" s="6">
        <v>70669</v>
      </c>
      <c r="J42" s="6">
        <v>45707</v>
      </c>
      <c r="K42" s="6">
        <v>14203</v>
      </c>
      <c r="L42" s="6">
        <v>566</v>
      </c>
    </row>
    <row r="43" spans="1:12" x14ac:dyDescent="0.4">
      <c r="A43" s="24" t="s">
        <v>56</v>
      </c>
      <c r="B43" s="25">
        <v>3133</v>
      </c>
      <c r="C43" s="25">
        <v>4268</v>
      </c>
      <c r="D43" s="25">
        <v>7608</v>
      </c>
      <c r="E43" s="25">
        <v>15172</v>
      </c>
      <c r="F43" s="25">
        <v>28019</v>
      </c>
      <c r="G43" s="6">
        <v>21510</v>
      </c>
      <c r="H43" s="6">
        <v>32592</v>
      </c>
      <c r="I43" s="6">
        <v>94459</v>
      </c>
      <c r="J43" s="6">
        <v>63410</v>
      </c>
      <c r="K43" s="6">
        <v>20215</v>
      </c>
      <c r="L43" s="6">
        <v>846</v>
      </c>
    </row>
    <row r="44" spans="1:12" x14ac:dyDescent="0.4">
      <c r="A44" s="24" t="s">
        <v>57</v>
      </c>
      <c r="B44" s="25">
        <v>2294</v>
      </c>
      <c r="C44" s="25">
        <v>2859</v>
      </c>
      <c r="D44" s="25">
        <v>5153</v>
      </c>
      <c r="E44" s="25">
        <v>10148</v>
      </c>
      <c r="F44" s="25">
        <v>18751</v>
      </c>
      <c r="G44" s="6">
        <v>14322</v>
      </c>
      <c r="H44" s="6">
        <v>19023</v>
      </c>
      <c r="I44" s="6">
        <v>54194</v>
      </c>
      <c r="J44" s="6">
        <v>35388</v>
      </c>
      <c r="K44" s="6">
        <v>12087</v>
      </c>
      <c r="L44" s="6">
        <v>576</v>
      </c>
    </row>
    <row r="45" spans="1:12" x14ac:dyDescent="0.4">
      <c r="A45" s="24" t="s">
        <v>58</v>
      </c>
      <c r="B45" s="25">
        <v>16292</v>
      </c>
      <c r="C45" s="25">
        <v>18570</v>
      </c>
      <c r="D45" s="25">
        <v>34099</v>
      </c>
      <c r="E45" s="25">
        <v>69368</v>
      </c>
      <c r="F45" s="25">
        <v>131078</v>
      </c>
      <c r="G45" s="6">
        <v>93808</v>
      </c>
      <c r="H45" s="6">
        <v>127224</v>
      </c>
      <c r="I45" s="6">
        <v>355713</v>
      </c>
      <c r="J45" s="6">
        <v>223445</v>
      </c>
      <c r="K45" s="6">
        <v>61127</v>
      </c>
      <c r="L45" s="6">
        <v>2501</v>
      </c>
    </row>
    <row r="46" spans="1:12" x14ac:dyDescent="0.4">
      <c r="A46" s="24" t="s">
        <v>59</v>
      </c>
      <c r="B46" s="25">
        <v>1975</v>
      </c>
      <c r="C46" s="25">
        <v>2655</v>
      </c>
      <c r="D46" s="25">
        <v>4157</v>
      </c>
      <c r="E46" s="25">
        <v>8531</v>
      </c>
      <c r="F46" s="25">
        <v>15164</v>
      </c>
      <c r="G46" s="6">
        <v>13150</v>
      </c>
      <c r="H46" s="6">
        <v>20867</v>
      </c>
      <c r="I46" s="6">
        <v>57549</v>
      </c>
      <c r="J46" s="6">
        <v>36721</v>
      </c>
      <c r="K46" s="6">
        <v>11528</v>
      </c>
      <c r="L46" s="6">
        <v>466</v>
      </c>
    </row>
    <row r="47" spans="1:12" x14ac:dyDescent="0.4">
      <c r="A47" s="24" t="s">
        <v>60</v>
      </c>
      <c r="B47" s="25">
        <v>4861</v>
      </c>
      <c r="C47" s="25">
        <v>5549</v>
      </c>
      <c r="D47" s="25">
        <v>9744</v>
      </c>
      <c r="E47" s="25">
        <v>19346</v>
      </c>
      <c r="F47" s="25">
        <v>34776</v>
      </c>
      <c r="G47" s="6">
        <v>28039</v>
      </c>
      <c r="H47" s="6">
        <v>40142</v>
      </c>
      <c r="I47" s="6">
        <v>106517</v>
      </c>
      <c r="J47" s="6">
        <v>69093</v>
      </c>
      <c r="K47" s="6">
        <v>22072</v>
      </c>
      <c r="L47" s="6">
        <v>1015</v>
      </c>
    </row>
    <row r="48" spans="1:12" x14ac:dyDescent="0.4">
      <c r="A48" s="24" t="s">
        <v>61</v>
      </c>
      <c r="B48" s="25">
        <v>4794</v>
      </c>
      <c r="C48" s="25">
        <v>6529</v>
      </c>
      <c r="D48" s="25">
        <v>11351</v>
      </c>
      <c r="E48" s="25">
        <v>21650</v>
      </c>
      <c r="F48" s="25">
        <v>38202</v>
      </c>
      <c r="G48" s="6">
        <v>31903</v>
      </c>
      <c r="H48" s="6">
        <v>48661</v>
      </c>
      <c r="I48" s="6">
        <v>127021</v>
      </c>
      <c r="J48" s="6">
        <v>85898</v>
      </c>
      <c r="K48" s="6">
        <v>29131</v>
      </c>
      <c r="L48" s="6">
        <v>1401</v>
      </c>
    </row>
    <row r="49" spans="1:13" x14ac:dyDescent="0.4">
      <c r="A49" s="24" t="s">
        <v>62</v>
      </c>
      <c r="B49" s="25">
        <v>3291</v>
      </c>
      <c r="C49" s="25">
        <v>4032</v>
      </c>
      <c r="D49" s="25">
        <v>7102</v>
      </c>
      <c r="E49" s="25">
        <v>14159</v>
      </c>
      <c r="F49" s="25">
        <v>26101</v>
      </c>
      <c r="G49" s="6">
        <v>20092</v>
      </c>
      <c r="H49" s="6">
        <v>29341</v>
      </c>
      <c r="I49" s="6">
        <v>83450</v>
      </c>
      <c r="J49" s="6">
        <v>57484</v>
      </c>
      <c r="K49" s="6">
        <v>18379</v>
      </c>
      <c r="L49" s="6">
        <v>760</v>
      </c>
    </row>
    <row r="50" spans="1:13" x14ac:dyDescent="0.4">
      <c r="A50" s="24" t="s">
        <v>63</v>
      </c>
      <c r="B50" s="25">
        <v>3297</v>
      </c>
      <c r="C50" s="25">
        <v>3475</v>
      </c>
      <c r="D50" s="25">
        <v>5874</v>
      </c>
      <c r="E50" s="25">
        <v>12285</v>
      </c>
      <c r="F50" s="25">
        <v>22413</v>
      </c>
      <c r="G50" s="6">
        <v>18671</v>
      </c>
      <c r="H50" s="6">
        <v>27755</v>
      </c>
      <c r="I50" s="6">
        <v>75590</v>
      </c>
      <c r="J50" s="6">
        <v>49668</v>
      </c>
      <c r="K50" s="6">
        <v>15727</v>
      </c>
      <c r="L50" s="6">
        <v>648</v>
      </c>
    </row>
    <row r="51" spans="1:13" x14ac:dyDescent="0.4">
      <c r="A51" s="24" t="s">
        <v>64</v>
      </c>
      <c r="B51" s="25">
        <v>5487</v>
      </c>
      <c r="C51" s="25">
        <v>6366</v>
      </c>
      <c r="D51" s="25">
        <v>10867</v>
      </c>
      <c r="E51" s="25">
        <v>20409</v>
      </c>
      <c r="F51" s="25">
        <v>37019</v>
      </c>
      <c r="G51" s="6">
        <v>30243</v>
      </c>
      <c r="H51" s="6">
        <v>44790</v>
      </c>
      <c r="I51" s="6">
        <v>109848</v>
      </c>
      <c r="J51" s="6">
        <v>73198</v>
      </c>
      <c r="K51" s="6">
        <v>26270</v>
      </c>
      <c r="L51" s="6">
        <v>1230</v>
      </c>
    </row>
    <row r="52" spans="1:13" x14ac:dyDescent="0.4">
      <c r="A52" s="24" t="s">
        <v>65</v>
      </c>
      <c r="B52" s="25">
        <v>2630</v>
      </c>
      <c r="C52" s="25">
        <v>2827</v>
      </c>
      <c r="D52" s="25">
        <v>5644</v>
      </c>
      <c r="E52" s="25">
        <v>11062</v>
      </c>
      <c r="F52" s="25">
        <v>19577</v>
      </c>
      <c r="G52" s="6">
        <v>14363</v>
      </c>
      <c r="H52" s="6">
        <v>21660</v>
      </c>
      <c r="I52" s="6">
        <v>51987</v>
      </c>
      <c r="J52" s="6">
        <v>32601</v>
      </c>
      <c r="K52" s="6">
        <v>9845</v>
      </c>
      <c r="L52" s="6">
        <v>500</v>
      </c>
    </row>
    <row r="54" spans="1:13" x14ac:dyDescent="0.4">
      <c r="A54" s="52" t="s">
        <v>66</v>
      </c>
      <c r="B54" s="52"/>
      <c r="C54" s="52"/>
      <c r="D54" s="52"/>
      <c r="E54" s="52"/>
      <c r="F54" s="52"/>
      <c r="G54" s="52"/>
      <c r="H54" s="52"/>
      <c r="I54" s="52"/>
      <c r="J54" s="52"/>
      <c r="K54" s="52"/>
      <c r="L54" s="52"/>
      <c r="M54" s="15"/>
    </row>
    <row r="55" spans="1:13" ht="18" customHeight="1" x14ac:dyDescent="0.4">
      <c r="A55" s="53" t="s">
        <v>17</v>
      </c>
      <c r="B55" s="53"/>
      <c r="C55" s="53"/>
      <c r="D55" s="53"/>
      <c r="E55" s="53"/>
      <c r="F55" s="53"/>
      <c r="G55" s="53"/>
      <c r="H55" s="53"/>
      <c r="I55" s="53"/>
      <c r="J55" s="53"/>
      <c r="K55" s="53"/>
      <c r="L55" s="53"/>
      <c r="M55" s="16"/>
    </row>
  </sheetData>
  <mergeCells count="3">
    <mergeCell ref="J3:L3"/>
    <mergeCell ref="A55:L55"/>
    <mergeCell ref="A54:L54"/>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56"/>
  <sheetViews>
    <sheetView view="pageBreakPreview" zoomScaleNormal="100" zoomScaleSheetLayoutView="100" workbookViewId="0"/>
  </sheetViews>
  <sheetFormatPr defaultColWidth="9" defaultRowHeight="18.75" x14ac:dyDescent="0.4"/>
  <cols>
    <col min="1" max="2" width="11.125" style="2" bestFit="1" customWidth="1"/>
    <col min="3" max="4" width="8.625" style="2" bestFit="1" customWidth="1"/>
    <col min="5" max="5" width="10.125" style="2" bestFit="1" customWidth="1"/>
    <col min="6" max="6" width="8.5" style="2" bestFit="1" customWidth="1"/>
    <col min="7" max="8" width="9.125" style="2" bestFit="1" customWidth="1"/>
    <col min="9" max="11" width="8.5" style="2" bestFit="1" customWidth="1"/>
    <col min="12" max="12" width="9.625" style="2" bestFit="1" customWidth="1"/>
    <col min="13" max="16384" width="9" style="2"/>
  </cols>
  <sheetData>
    <row r="1" spans="1:12" x14ac:dyDescent="0.4">
      <c r="A1" s="14" t="s">
        <v>92</v>
      </c>
      <c r="B1" s="14"/>
      <c r="C1" s="14"/>
      <c r="D1" s="14"/>
      <c r="E1" s="14"/>
      <c r="F1" s="17"/>
    </row>
    <row r="2" spans="1:12" x14ac:dyDescent="0.4">
      <c r="A2" s="18"/>
      <c r="B2" s="19"/>
      <c r="C2" s="18"/>
      <c r="D2" s="18"/>
      <c r="E2" s="18"/>
      <c r="F2" s="17"/>
    </row>
    <row r="3" spans="1:12" x14ac:dyDescent="0.4">
      <c r="A3" s="2" t="s">
        <v>1</v>
      </c>
      <c r="B3" s="19"/>
      <c r="C3" s="18"/>
      <c r="D3" s="20"/>
      <c r="J3" s="55">
        <f>全国!L3</f>
        <v>45383</v>
      </c>
      <c r="K3" s="55"/>
      <c r="L3" s="55"/>
    </row>
    <row r="4" spans="1:12" x14ac:dyDescent="0.4">
      <c r="A4" s="21"/>
      <c r="B4" s="3" t="s">
        <v>2</v>
      </c>
      <c r="C4" s="3" t="s">
        <v>3</v>
      </c>
      <c r="D4" s="3" t="s">
        <v>4</v>
      </c>
      <c r="E4" s="3" t="s">
        <v>5</v>
      </c>
      <c r="F4" s="3" t="s">
        <v>6</v>
      </c>
      <c r="G4" s="3" t="s">
        <v>7</v>
      </c>
      <c r="H4" s="3" t="s">
        <v>8</v>
      </c>
      <c r="I4" s="3" t="s">
        <v>9</v>
      </c>
      <c r="J4" s="3" t="s">
        <v>10</v>
      </c>
      <c r="K4" s="3" t="s">
        <v>11</v>
      </c>
      <c r="L4" s="3" t="s">
        <v>12</v>
      </c>
    </row>
    <row r="5" spans="1:12" x14ac:dyDescent="0.4">
      <c r="A5" s="22" t="s">
        <v>69</v>
      </c>
      <c r="B5" s="26">
        <v>4.6969276279762461E-2</v>
      </c>
      <c r="C5" s="26">
        <v>3.8813769585795341E-2</v>
      </c>
      <c r="D5" s="26">
        <v>6.1602372486831161E-2</v>
      </c>
      <c r="E5" s="26">
        <v>9.4070508464878091E-2</v>
      </c>
      <c r="F5" s="26">
        <v>0.17945122981112546</v>
      </c>
      <c r="G5" s="27">
        <v>0.29950874892286256</v>
      </c>
      <c r="H5" s="27">
        <v>0.41799065869283208</v>
      </c>
      <c r="I5" s="27">
        <v>0.53821548089290461</v>
      </c>
      <c r="J5" s="27">
        <v>0.60790518900415746</v>
      </c>
      <c r="K5" s="27">
        <v>0.60867675970346447</v>
      </c>
      <c r="L5" s="27">
        <v>0.65608964170564466</v>
      </c>
    </row>
    <row r="6" spans="1:12" x14ac:dyDescent="0.4">
      <c r="A6" s="24" t="s">
        <v>19</v>
      </c>
      <c r="B6" s="26">
        <v>5.6106589931507876E-2</v>
      </c>
      <c r="C6" s="26">
        <v>5.2381477398015436E-2</v>
      </c>
      <c r="D6" s="26">
        <v>7.9521490814092294E-2</v>
      </c>
      <c r="E6" s="26">
        <v>0.11833723811701695</v>
      </c>
      <c r="F6" s="26">
        <v>0.21625896629037797</v>
      </c>
      <c r="G6" s="27">
        <v>0.34045748854196717</v>
      </c>
      <c r="H6" s="27">
        <v>0.44218390902075189</v>
      </c>
      <c r="I6" s="27">
        <v>0.56887231639616331</v>
      </c>
      <c r="J6" s="27">
        <v>0.61978725105974564</v>
      </c>
      <c r="K6" s="27">
        <v>0.64528021160522397</v>
      </c>
      <c r="L6" s="27">
        <v>0.72648369692704673</v>
      </c>
    </row>
    <row r="7" spans="1:12" x14ac:dyDescent="0.4">
      <c r="A7" s="24" t="s">
        <v>20</v>
      </c>
      <c r="B7" s="26">
        <v>7.5073306433422721E-2</v>
      </c>
      <c r="C7" s="26">
        <v>6.4680439060839187E-2</v>
      </c>
      <c r="D7" s="26">
        <v>9.6872516397236708E-2</v>
      </c>
      <c r="E7" s="26">
        <v>0.14171540943929004</v>
      </c>
      <c r="F7" s="26">
        <v>0.24634891949140111</v>
      </c>
      <c r="G7" s="27">
        <v>0.38164348360426792</v>
      </c>
      <c r="H7" s="27">
        <v>0.4949037133852624</v>
      </c>
      <c r="I7" s="27">
        <v>0.60452172598642839</v>
      </c>
      <c r="J7" s="27">
        <v>0.61022445245557144</v>
      </c>
      <c r="K7" s="27">
        <v>0.63051937066486208</v>
      </c>
      <c r="L7" s="27">
        <v>0.68639798488664983</v>
      </c>
    </row>
    <row r="8" spans="1:12" x14ac:dyDescent="0.4">
      <c r="A8" s="24" t="s">
        <v>21</v>
      </c>
      <c r="B8" s="26">
        <v>7.4495936472485882E-2</v>
      </c>
      <c r="C8" s="26">
        <v>7.0387250928918038E-2</v>
      </c>
      <c r="D8" s="26">
        <v>0.10264557695346102</v>
      </c>
      <c r="E8" s="26">
        <v>0.14881516587677726</v>
      </c>
      <c r="F8" s="26">
        <v>0.25331029419211099</v>
      </c>
      <c r="G8" s="27">
        <v>0.38178827428049994</v>
      </c>
      <c r="H8" s="27">
        <v>0.55277174764451809</v>
      </c>
      <c r="I8" s="27">
        <v>0.66093192455628158</v>
      </c>
      <c r="J8" s="27">
        <v>0.65809965341855337</v>
      </c>
      <c r="K8" s="27">
        <v>0.661892809685516</v>
      </c>
      <c r="L8" s="27">
        <v>0.68566001899335227</v>
      </c>
    </row>
    <row r="9" spans="1:12" x14ac:dyDescent="0.4">
      <c r="A9" s="24" t="s">
        <v>22</v>
      </c>
      <c r="B9" s="26">
        <v>5.3456232709469122E-2</v>
      </c>
      <c r="C9" s="26">
        <v>4.6189417677673927E-2</v>
      </c>
      <c r="D9" s="26">
        <v>6.7865748980202548E-2</v>
      </c>
      <c r="E9" s="26">
        <v>0.10406059003747997</v>
      </c>
      <c r="F9" s="26">
        <v>0.1901225954350643</v>
      </c>
      <c r="G9" s="27">
        <v>0.31815137307434693</v>
      </c>
      <c r="H9" s="27">
        <v>0.45468548908730821</v>
      </c>
      <c r="I9" s="27">
        <v>0.59401238934999046</v>
      </c>
      <c r="J9" s="27">
        <v>0.61882616867762086</v>
      </c>
      <c r="K9" s="27">
        <v>0.62679375277384453</v>
      </c>
      <c r="L9" s="27">
        <v>0.71610738255033557</v>
      </c>
    </row>
    <row r="10" spans="1:12" x14ac:dyDescent="0.4">
      <c r="A10" s="24" t="s">
        <v>23</v>
      </c>
      <c r="B10" s="26">
        <v>9.9010755658374042E-2</v>
      </c>
      <c r="C10" s="26">
        <v>8.8457855885350711E-2</v>
      </c>
      <c r="D10" s="26">
        <v>0.12679967843309214</v>
      </c>
      <c r="E10" s="26">
        <v>0.17331660251301442</v>
      </c>
      <c r="F10" s="26">
        <v>0.28597469352229715</v>
      </c>
      <c r="G10" s="27">
        <v>0.38071160512218177</v>
      </c>
      <c r="H10" s="27">
        <v>0.4958642819703149</v>
      </c>
      <c r="I10" s="27">
        <v>0.60491714459391599</v>
      </c>
      <c r="J10" s="27">
        <v>0.58606519952515757</v>
      </c>
      <c r="K10" s="27">
        <v>0.610166758055672</v>
      </c>
      <c r="L10" s="27">
        <v>0.66782006920415227</v>
      </c>
    </row>
    <row r="11" spans="1:12" x14ac:dyDescent="0.4">
      <c r="A11" s="24" t="s">
        <v>24</v>
      </c>
      <c r="B11" s="26">
        <v>8.8671648788020849E-2</v>
      </c>
      <c r="C11" s="26">
        <v>6.7781847684726712E-2</v>
      </c>
      <c r="D11" s="26">
        <v>0.10085410666401827</v>
      </c>
      <c r="E11" s="26">
        <v>0.15017807528104271</v>
      </c>
      <c r="F11" s="26">
        <v>0.25919045163638571</v>
      </c>
      <c r="G11" s="27">
        <v>0.38537248280690195</v>
      </c>
      <c r="H11" s="27">
        <v>0.52652946941061174</v>
      </c>
      <c r="I11" s="27">
        <v>0.63980874800779175</v>
      </c>
      <c r="J11" s="27">
        <v>0.63396946963136092</v>
      </c>
      <c r="K11" s="27">
        <v>0.62486314011324173</v>
      </c>
      <c r="L11" s="27">
        <v>0.70599803343166179</v>
      </c>
    </row>
    <row r="12" spans="1:12" x14ac:dyDescent="0.4">
      <c r="A12" s="24" t="s">
        <v>25</v>
      </c>
      <c r="B12" s="26">
        <v>7.4961774302873624E-2</v>
      </c>
      <c r="C12" s="26">
        <v>6.4225592393281405E-2</v>
      </c>
      <c r="D12" s="26">
        <v>8.9513628159328146E-2</v>
      </c>
      <c r="E12" s="26">
        <v>0.13694806077704885</v>
      </c>
      <c r="F12" s="26">
        <v>0.23605258722400135</v>
      </c>
      <c r="G12" s="27">
        <v>0.36187741561957221</v>
      </c>
      <c r="H12" s="27">
        <v>0.49791736943226317</v>
      </c>
      <c r="I12" s="27">
        <v>0.61402508551881418</v>
      </c>
      <c r="J12" s="27">
        <v>0.61845256061978071</v>
      </c>
      <c r="K12" s="27">
        <v>0.59967678142343761</v>
      </c>
      <c r="L12" s="27">
        <v>0.63029100529100535</v>
      </c>
    </row>
    <row r="13" spans="1:12" x14ac:dyDescent="0.4">
      <c r="A13" s="24" t="s">
        <v>26</v>
      </c>
      <c r="B13" s="26">
        <v>6.8137686696093561E-2</v>
      </c>
      <c r="C13" s="26">
        <v>5.5152254569783794E-2</v>
      </c>
      <c r="D13" s="26">
        <v>8.1695809899761926E-2</v>
      </c>
      <c r="E13" s="26">
        <v>0.12172324638875558</v>
      </c>
      <c r="F13" s="26">
        <v>0.22765307611413851</v>
      </c>
      <c r="G13" s="27">
        <v>0.35386056714576242</v>
      </c>
      <c r="H13" s="27">
        <v>0.46377230255314006</v>
      </c>
      <c r="I13" s="27">
        <v>0.58234434566403581</v>
      </c>
      <c r="J13" s="27">
        <v>0.64264978424751384</v>
      </c>
      <c r="K13" s="27">
        <v>0.60647961613127721</v>
      </c>
      <c r="L13" s="27">
        <v>0.71159337521416333</v>
      </c>
    </row>
    <row r="14" spans="1:12" x14ac:dyDescent="0.4">
      <c r="A14" s="24" t="s">
        <v>27</v>
      </c>
      <c r="B14" s="26">
        <v>7.0376656675454119E-2</v>
      </c>
      <c r="C14" s="26">
        <v>5.5370181254198229E-2</v>
      </c>
      <c r="D14" s="26">
        <v>8.1324856537371717E-2</v>
      </c>
      <c r="E14" s="26">
        <v>0.1228571007595459</v>
      </c>
      <c r="F14" s="26">
        <v>0.22156265222661517</v>
      </c>
      <c r="G14" s="27">
        <v>0.33349425670051608</v>
      </c>
      <c r="H14" s="27">
        <v>0.45262480561960428</v>
      </c>
      <c r="I14" s="27">
        <v>0.57720879612600351</v>
      </c>
      <c r="J14" s="27">
        <v>0.62391884831949851</v>
      </c>
      <c r="K14" s="27">
        <v>0.59389399369459195</v>
      </c>
      <c r="L14" s="27">
        <v>0.6742424242424242</v>
      </c>
    </row>
    <row r="15" spans="1:12" x14ac:dyDescent="0.4">
      <c r="A15" s="24" t="s">
        <v>28</v>
      </c>
      <c r="B15" s="26">
        <v>4.9920873668752939E-2</v>
      </c>
      <c r="C15" s="26">
        <v>4.5414805512724726E-2</v>
      </c>
      <c r="D15" s="26">
        <v>7.0539648963763191E-2</v>
      </c>
      <c r="E15" s="26">
        <v>0.10445137360243388</v>
      </c>
      <c r="F15" s="26">
        <v>0.19410784386341753</v>
      </c>
      <c r="G15" s="27">
        <v>0.31305062032594128</v>
      </c>
      <c r="H15" s="27">
        <v>0.43599623602706167</v>
      </c>
      <c r="I15" s="27">
        <v>0.55534504983413391</v>
      </c>
      <c r="J15" s="27">
        <v>0.62339791654169918</v>
      </c>
      <c r="K15" s="27">
        <v>0.61330404003417549</v>
      </c>
      <c r="L15" s="27">
        <v>0.67466478475652791</v>
      </c>
    </row>
    <row r="16" spans="1:12" x14ac:dyDescent="0.4">
      <c r="A16" s="24" t="s">
        <v>29</v>
      </c>
      <c r="B16" s="26">
        <v>5.7195797717062596E-2</v>
      </c>
      <c r="C16" s="26">
        <v>4.2327299640785805E-2</v>
      </c>
      <c r="D16" s="26">
        <v>6.7630429271341233E-2</v>
      </c>
      <c r="E16" s="26">
        <v>0.10569081487408014</v>
      </c>
      <c r="F16" s="26">
        <v>0.20478612805322904</v>
      </c>
      <c r="G16" s="27">
        <v>0.3381562689279225</v>
      </c>
      <c r="H16" s="27">
        <v>0.45555820487545873</v>
      </c>
      <c r="I16" s="27">
        <v>0.56556281288862809</v>
      </c>
      <c r="J16" s="27">
        <v>0.65833835498363835</v>
      </c>
      <c r="K16" s="27">
        <v>0.64325715607122391</v>
      </c>
      <c r="L16" s="27">
        <v>0.63930269413629159</v>
      </c>
    </row>
    <row r="17" spans="1:20" x14ac:dyDescent="0.4">
      <c r="A17" s="24" t="s">
        <v>30</v>
      </c>
      <c r="B17" s="26">
        <v>5.7426699430450624E-2</v>
      </c>
      <c r="C17" s="26">
        <v>4.5877468901784443E-2</v>
      </c>
      <c r="D17" s="26">
        <v>6.8371764758392517E-2</v>
      </c>
      <c r="E17" s="26">
        <v>0.10407681379080429</v>
      </c>
      <c r="F17" s="26">
        <v>0.19849393194042761</v>
      </c>
      <c r="G17" s="27">
        <v>0.33627412255953054</v>
      </c>
      <c r="H17" s="27">
        <v>0.45911191821817915</v>
      </c>
      <c r="I17" s="27">
        <v>0.57792873325363081</v>
      </c>
      <c r="J17" s="27">
        <v>0.66434750271878373</v>
      </c>
      <c r="K17" s="27">
        <v>0.65173623937938674</v>
      </c>
      <c r="L17" s="27">
        <v>0.69556777741831122</v>
      </c>
    </row>
    <row r="18" spans="1:20" x14ac:dyDescent="0.4">
      <c r="A18" s="24" t="s">
        <v>31</v>
      </c>
      <c r="B18" s="26">
        <v>5.4363391253992165E-2</v>
      </c>
      <c r="C18" s="26">
        <v>3.3616274823372837E-2</v>
      </c>
      <c r="D18" s="26">
        <v>6.094764764908181E-2</v>
      </c>
      <c r="E18" s="26">
        <v>9.3043302585611679E-2</v>
      </c>
      <c r="F18" s="26">
        <v>0.18052669166134686</v>
      </c>
      <c r="G18" s="27">
        <v>0.3160615859631819</v>
      </c>
      <c r="H18" s="27">
        <v>0.43476604699667165</v>
      </c>
      <c r="I18" s="27">
        <v>0.53056395584395422</v>
      </c>
      <c r="J18" s="27">
        <v>0.61998088227718406</v>
      </c>
      <c r="K18" s="27">
        <v>0.64637862737801977</v>
      </c>
      <c r="L18" s="27">
        <v>0.68300977752586089</v>
      </c>
    </row>
    <row r="19" spans="1:20" x14ac:dyDescent="0.4">
      <c r="A19" s="24" t="s">
        <v>32</v>
      </c>
      <c r="B19" s="26">
        <v>4.4502322255708424E-2</v>
      </c>
      <c r="C19" s="26">
        <v>3.5842120633317022E-2</v>
      </c>
      <c r="D19" s="26">
        <v>5.624504686302894E-2</v>
      </c>
      <c r="E19" s="26">
        <v>8.3818024996144852E-2</v>
      </c>
      <c r="F19" s="26">
        <v>0.16726588436883252</v>
      </c>
      <c r="G19" s="27">
        <v>0.30395913885012238</v>
      </c>
      <c r="H19" s="27">
        <v>0.43574749954266412</v>
      </c>
      <c r="I19" s="27">
        <v>0.5521813212004808</v>
      </c>
      <c r="J19" s="27">
        <v>0.65032563923214426</v>
      </c>
      <c r="K19" s="27">
        <v>0.65091344292301734</v>
      </c>
      <c r="L19" s="27">
        <v>0.6707705370409679</v>
      </c>
    </row>
    <row r="20" spans="1:20" x14ac:dyDescent="0.4">
      <c r="A20" s="24" t="s">
        <v>33</v>
      </c>
      <c r="B20" s="26">
        <v>7.0767533830136398E-2</v>
      </c>
      <c r="C20" s="26">
        <v>6.0636248193720717E-2</v>
      </c>
      <c r="D20" s="26">
        <v>8.8930188140456987E-2</v>
      </c>
      <c r="E20" s="26">
        <v>0.12826406735219761</v>
      </c>
      <c r="F20" s="26">
        <v>0.22538628748650072</v>
      </c>
      <c r="G20" s="27">
        <v>0.34459030201797403</v>
      </c>
      <c r="H20" s="27">
        <v>0.53958124193317081</v>
      </c>
      <c r="I20" s="27">
        <v>0.66506281403042655</v>
      </c>
      <c r="J20" s="27">
        <v>0.66810276638155608</v>
      </c>
      <c r="K20" s="27">
        <v>0.65192359339331274</v>
      </c>
      <c r="L20" s="27">
        <v>0.69943206640454347</v>
      </c>
    </row>
    <row r="21" spans="1:20" x14ac:dyDescent="0.4">
      <c r="A21" s="24" t="s">
        <v>34</v>
      </c>
      <c r="B21" s="26">
        <v>3.8889985617191689E-2</v>
      </c>
      <c r="C21" s="26">
        <v>3.5186629291630661E-2</v>
      </c>
      <c r="D21" s="26">
        <v>5.6768030953388553E-2</v>
      </c>
      <c r="E21" s="26">
        <v>8.3583184141843361E-2</v>
      </c>
      <c r="F21" s="26">
        <v>0.16200185225770419</v>
      </c>
      <c r="G21" s="27">
        <v>0.27600130250732663</v>
      </c>
      <c r="H21" s="27">
        <v>0.40429415586424527</v>
      </c>
      <c r="I21" s="27">
        <v>0.5247548667598021</v>
      </c>
      <c r="J21" s="27">
        <v>0.55920423746921422</v>
      </c>
      <c r="K21" s="27">
        <v>0.55708233138669416</v>
      </c>
      <c r="L21" s="27">
        <v>0.59198355601233299</v>
      </c>
    </row>
    <row r="22" spans="1:20" x14ac:dyDescent="0.4">
      <c r="A22" s="24" t="s">
        <v>35</v>
      </c>
      <c r="B22" s="26">
        <v>4.4762193274765223E-2</v>
      </c>
      <c r="C22" s="26">
        <v>3.6560029499851598E-2</v>
      </c>
      <c r="D22" s="26">
        <v>5.9214774064017407E-2</v>
      </c>
      <c r="E22" s="26">
        <v>9.0688778851947913E-2</v>
      </c>
      <c r="F22" s="26">
        <v>0.17841037947311517</v>
      </c>
      <c r="G22" s="27">
        <v>0.28968361073624233</v>
      </c>
      <c r="H22" s="27">
        <v>0.40593505862966939</v>
      </c>
      <c r="I22" s="27">
        <v>0.52033193422927337</v>
      </c>
      <c r="J22" s="27">
        <v>0.57381809733999301</v>
      </c>
      <c r="K22" s="27">
        <v>0.57566184115812202</v>
      </c>
      <c r="L22" s="27">
        <v>0.61036269430051815</v>
      </c>
    </row>
    <row r="23" spans="1:20" x14ac:dyDescent="0.4">
      <c r="A23" s="24" t="s">
        <v>36</v>
      </c>
      <c r="B23" s="26">
        <v>4.5373228567419668E-2</v>
      </c>
      <c r="C23" s="26">
        <v>4.617196041602422E-2</v>
      </c>
      <c r="D23" s="26">
        <v>6.9324513879058511E-2</v>
      </c>
      <c r="E23" s="26">
        <v>0.10130992055900684</v>
      </c>
      <c r="F23" s="26">
        <v>0.17683320263254548</v>
      </c>
      <c r="G23" s="27">
        <v>0.29576764516997783</v>
      </c>
      <c r="H23" s="27">
        <v>0.40170800139261503</v>
      </c>
      <c r="I23" s="27">
        <v>0.51072825282739664</v>
      </c>
      <c r="J23" s="27">
        <v>0.5704425762977986</v>
      </c>
      <c r="K23" s="27">
        <v>0.5939515702654119</v>
      </c>
      <c r="L23" s="27">
        <v>0.71798780487804881</v>
      </c>
    </row>
    <row r="24" spans="1:20" x14ac:dyDescent="0.4">
      <c r="A24" s="24" t="s">
        <v>37</v>
      </c>
      <c r="B24" s="26">
        <v>4.4810913486444483E-2</v>
      </c>
      <c r="C24" s="26">
        <v>4.5857109659428338E-2</v>
      </c>
      <c r="D24" s="26">
        <v>6.7919165222594835E-2</v>
      </c>
      <c r="E24" s="26">
        <v>9.5643465197796693E-2</v>
      </c>
      <c r="F24" s="26">
        <v>0.1777787351369981</v>
      </c>
      <c r="G24" s="27">
        <v>0.29176296745349145</v>
      </c>
      <c r="H24" s="27">
        <v>0.39896344489165791</v>
      </c>
      <c r="I24" s="27">
        <v>0.50755789890410463</v>
      </c>
      <c r="J24" s="27">
        <v>0.57040134785486496</v>
      </c>
      <c r="K24" s="27">
        <v>0.5682115991264256</v>
      </c>
      <c r="L24" s="27">
        <v>0.64672036823935564</v>
      </c>
    </row>
    <row r="25" spans="1:20" x14ac:dyDescent="0.4">
      <c r="A25" s="24" t="s">
        <v>38</v>
      </c>
      <c r="B25" s="26">
        <v>6.4209290716030057E-2</v>
      </c>
      <c r="C25" s="26">
        <v>5.5048621286798986E-2</v>
      </c>
      <c r="D25" s="26">
        <v>8.1395055308449996E-2</v>
      </c>
      <c r="E25" s="26">
        <v>0.11515390599365131</v>
      </c>
      <c r="F25" s="26">
        <v>0.21033577893214803</v>
      </c>
      <c r="G25" s="27">
        <v>0.32669118747391052</v>
      </c>
      <c r="H25" s="27">
        <v>0.47929919137466309</v>
      </c>
      <c r="I25" s="27">
        <v>0.583500111963276</v>
      </c>
      <c r="J25" s="27">
        <v>0.64461901021209744</v>
      </c>
      <c r="K25" s="27">
        <v>0.61425398816688426</v>
      </c>
      <c r="L25" s="27">
        <v>0.66294547015886651</v>
      </c>
    </row>
    <row r="26" spans="1:20" x14ac:dyDescent="0.4">
      <c r="A26" s="24" t="s">
        <v>39</v>
      </c>
      <c r="B26" s="26">
        <v>3.7800664138539566E-2</v>
      </c>
      <c r="C26" s="26">
        <v>3.7620843583946621E-2</v>
      </c>
      <c r="D26" s="26">
        <v>5.393165287627058E-2</v>
      </c>
      <c r="E26" s="26">
        <v>8.1218043404158613E-2</v>
      </c>
      <c r="F26" s="26">
        <v>0.16176706242260908</v>
      </c>
      <c r="G26" s="27">
        <v>0.27143186990797241</v>
      </c>
      <c r="H26" s="27">
        <v>0.37604306864064602</v>
      </c>
      <c r="I26" s="27">
        <v>0.49964750669737273</v>
      </c>
      <c r="J26" s="27">
        <v>0.58690676685235565</v>
      </c>
      <c r="K26" s="27">
        <v>0.58205512354046274</v>
      </c>
      <c r="L26" s="27">
        <v>0.6318339100346021</v>
      </c>
    </row>
    <row r="27" spans="1:20" x14ac:dyDescent="0.4">
      <c r="A27" s="24" t="s">
        <v>40</v>
      </c>
      <c r="B27" s="26">
        <v>4.7284990283123121E-2</v>
      </c>
      <c r="C27" s="26">
        <v>4.2737561027351448E-2</v>
      </c>
      <c r="D27" s="26">
        <v>6.3910390626652283E-2</v>
      </c>
      <c r="E27" s="26">
        <v>9.3291327962820775E-2</v>
      </c>
      <c r="F27" s="26">
        <v>0.18163690657088014</v>
      </c>
      <c r="G27" s="27">
        <v>0.29021368304799039</v>
      </c>
      <c r="H27" s="27">
        <v>0.40227646688138918</v>
      </c>
      <c r="I27" s="27">
        <v>0.51642059539740692</v>
      </c>
      <c r="J27" s="27">
        <v>0.57671806392321046</v>
      </c>
      <c r="K27" s="27">
        <v>0.56151777789380253</v>
      </c>
      <c r="L27" s="27">
        <v>0.63175803402646502</v>
      </c>
    </row>
    <row r="28" spans="1:20" x14ac:dyDescent="0.4">
      <c r="A28" s="24" t="s">
        <v>41</v>
      </c>
      <c r="B28" s="26">
        <v>3.3075299085151305E-2</v>
      </c>
      <c r="C28" s="26">
        <v>2.6233517159265505E-2</v>
      </c>
      <c r="D28" s="26">
        <v>4.1757374766306546E-2</v>
      </c>
      <c r="E28" s="26">
        <v>6.4489414365747594E-2</v>
      </c>
      <c r="F28" s="26">
        <v>0.13066477744535776</v>
      </c>
      <c r="G28" s="27">
        <v>0.23093805787304164</v>
      </c>
      <c r="H28" s="27">
        <v>0.33215936147045183</v>
      </c>
      <c r="I28" s="27">
        <v>0.44657450243648011</v>
      </c>
      <c r="J28" s="27">
        <v>0.54164425737557975</v>
      </c>
      <c r="K28" s="27">
        <v>0.553422453609552</v>
      </c>
      <c r="L28" s="27">
        <v>0.6069295101553166</v>
      </c>
    </row>
    <row r="29" spans="1:20" x14ac:dyDescent="0.4">
      <c r="A29" s="24" t="s">
        <v>42</v>
      </c>
      <c r="B29" s="26">
        <v>3.1417458611383897E-2</v>
      </c>
      <c r="C29" s="26">
        <v>2.8851315857833092E-2</v>
      </c>
      <c r="D29" s="26">
        <v>4.3260143692091489E-2</v>
      </c>
      <c r="E29" s="26">
        <v>6.7022726218048501E-2</v>
      </c>
      <c r="F29" s="26">
        <v>0.1333101990089901</v>
      </c>
      <c r="G29" s="27">
        <v>0.228574312111787</v>
      </c>
      <c r="H29" s="27">
        <v>0.35159741458910432</v>
      </c>
      <c r="I29" s="27">
        <v>0.46740238185365285</v>
      </c>
      <c r="J29" s="27">
        <v>0.54020752269779504</v>
      </c>
      <c r="K29" s="27">
        <v>0.53658921249080016</v>
      </c>
      <c r="L29" s="27">
        <v>0.61292962356792147</v>
      </c>
    </row>
    <row r="30" spans="1:20" x14ac:dyDescent="0.4">
      <c r="A30" s="24" t="s">
        <v>43</v>
      </c>
      <c r="B30" s="26">
        <v>4.5916871718795806E-2</v>
      </c>
      <c r="C30" s="26">
        <v>3.5674134196166607E-2</v>
      </c>
      <c r="D30" s="26">
        <v>5.2994720783906622E-2</v>
      </c>
      <c r="E30" s="26">
        <v>8.4174126523157991E-2</v>
      </c>
      <c r="F30" s="26">
        <v>0.16992457019537047</v>
      </c>
      <c r="G30" s="27">
        <v>0.29547991413676788</v>
      </c>
      <c r="H30" s="27">
        <v>0.4437829944962372</v>
      </c>
      <c r="I30" s="27">
        <v>0.56413519115614918</v>
      </c>
      <c r="J30" s="27">
        <v>0.6268118986597202</v>
      </c>
      <c r="K30" s="27">
        <v>0.59404321588475761</v>
      </c>
      <c r="L30" s="27">
        <v>0.69406392694063923</v>
      </c>
    </row>
    <row r="31" spans="1:20" x14ac:dyDescent="0.4">
      <c r="A31" s="24" t="s">
        <v>44</v>
      </c>
      <c r="B31" s="26">
        <v>3.1860869176578377E-2</v>
      </c>
      <c r="C31" s="26">
        <v>2.9645716875660977E-2</v>
      </c>
      <c r="D31" s="26">
        <v>5.07872193987658E-2</v>
      </c>
      <c r="E31" s="26">
        <v>7.6019646148068137E-2</v>
      </c>
      <c r="F31" s="26">
        <v>0.14524025743277924</v>
      </c>
      <c r="G31" s="27">
        <v>0.25871944609574432</v>
      </c>
      <c r="H31" s="27">
        <v>0.38742624353045219</v>
      </c>
      <c r="I31" s="27">
        <v>0.50626193270392883</v>
      </c>
      <c r="J31" s="27">
        <v>0.59083878173291227</v>
      </c>
      <c r="K31" s="27">
        <v>0.60863127131027761</v>
      </c>
      <c r="L31" s="27">
        <v>0.6579739217652959</v>
      </c>
      <c r="T31" s="2" t="s">
        <v>79</v>
      </c>
    </row>
    <row r="32" spans="1:20" x14ac:dyDescent="0.4">
      <c r="A32" s="24" t="s">
        <v>45</v>
      </c>
      <c r="B32" s="26">
        <v>2.5813942079701731E-2</v>
      </c>
      <c r="C32" s="26">
        <v>2.2130667474502676E-2</v>
      </c>
      <c r="D32" s="26">
        <v>3.7099691306372883E-2</v>
      </c>
      <c r="E32" s="26">
        <v>6.2522273880447649E-2</v>
      </c>
      <c r="F32" s="26">
        <v>0.13006610007999858</v>
      </c>
      <c r="G32" s="27">
        <v>0.23819508182795721</v>
      </c>
      <c r="H32" s="27">
        <v>0.34379378164250346</v>
      </c>
      <c r="I32" s="27">
        <v>0.47993335527100867</v>
      </c>
      <c r="J32" s="27">
        <v>0.5910101152950108</v>
      </c>
      <c r="K32" s="27">
        <v>0.60569937324244028</v>
      </c>
      <c r="L32" s="27">
        <v>0.64654201396710975</v>
      </c>
    </row>
    <row r="33" spans="1:12" x14ac:dyDescent="0.4">
      <c r="A33" s="24" t="s">
        <v>46</v>
      </c>
      <c r="B33" s="26">
        <v>3.3681981068628727E-2</v>
      </c>
      <c r="C33" s="26">
        <v>3.2265430804707854E-2</v>
      </c>
      <c r="D33" s="26">
        <v>5.1770753128219195E-2</v>
      </c>
      <c r="E33" s="26">
        <v>7.7514553061676178E-2</v>
      </c>
      <c r="F33" s="26">
        <v>0.15090165303055603</v>
      </c>
      <c r="G33" s="27">
        <v>0.25584177561829347</v>
      </c>
      <c r="H33" s="27">
        <v>0.3841276720020349</v>
      </c>
      <c r="I33" s="27">
        <v>0.5142998211229397</v>
      </c>
      <c r="J33" s="27">
        <v>0.60060042410535863</v>
      </c>
      <c r="K33" s="27">
        <v>0.59502173791353352</v>
      </c>
      <c r="L33" s="27">
        <v>0.61939890710382517</v>
      </c>
    </row>
    <row r="34" spans="1:12" x14ac:dyDescent="0.4">
      <c r="A34" s="24" t="s">
        <v>47</v>
      </c>
      <c r="B34" s="26">
        <v>3.6386813277922293E-2</v>
      </c>
      <c r="C34" s="26">
        <v>3.7344501990041468E-2</v>
      </c>
      <c r="D34" s="26">
        <v>5.6593691555737166E-2</v>
      </c>
      <c r="E34" s="26">
        <v>8.3452111941595686E-2</v>
      </c>
      <c r="F34" s="26">
        <v>0.16338783650107649</v>
      </c>
      <c r="G34" s="27">
        <v>0.27660045235519715</v>
      </c>
      <c r="H34" s="27">
        <v>0.40998290433651968</v>
      </c>
      <c r="I34" s="27">
        <v>0.543319084531528</v>
      </c>
      <c r="J34" s="27">
        <v>0.6487738776937535</v>
      </c>
      <c r="K34" s="27">
        <v>0.64248204908369955</v>
      </c>
      <c r="L34" s="27">
        <v>0.73811931243680484</v>
      </c>
    </row>
    <row r="35" spans="1:12" x14ac:dyDescent="0.4">
      <c r="A35" s="24" t="s">
        <v>48</v>
      </c>
      <c r="B35" s="26">
        <v>3.4131793220980873E-2</v>
      </c>
      <c r="C35" s="26">
        <v>3.8227529855436836E-2</v>
      </c>
      <c r="D35" s="26">
        <v>5.7882470074446177E-2</v>
      </c>
      <c r="E35" s="26">
        <v>8.2942729610485669E-2</v>
      </c>
      <c r="F35" s="26">
        <v>0.1614704441350992</v>
      </c>
      <c r="G35" s="27">
        <v>0.27463371172122492</v>
      </c>
      <c r="H35" s="27">
        <v>0.38859580565324997</v>
      </c>
      <c r="I35" s="27">
        <v>0.51280445625659887</v>
      </c>
      <c r="J35" s="27">
        <v>0.58110647551736772</v>
      </c>
      <c r="K35" s="27">
        <v>0.57742552837410555</v>
      </c>
      <c r="L35" s="27">
        <v>0.60481099656357384</v>
      </c>
    </row>
    <row r="36" spans="1:12" x14ac:dyDescent="0.4">
      <c r="A36" s="24" t="s">
        <v>49</v>
      </c>
      <c r="B36" s="26">
        <v>4.8028691813804175E-2</v>
      </c>
      <c r="C36" s="26">
        <v>4.2201274330103865E-2</v>
      </c>
      <c r="D36" s="26">
        <v>6.6054275174403737E-2</v>
      </c>
      <c r="E36" s="26">
        <v>9.597951989256337E-2</v>
      </c>
      <c r="F36" s="26">
        <v>0.17712095850585852</v>
      </c>
      <c r="G36" s="27">
        <v>0.29984123383987299</v>
      </c>
      <c r="H36" s="27">
        <v>0.4172895760802785</v>
      </c>
      <c r="I36" s="27">
        <v>0.56164472488379946</v>
      </c>
      <c r="J36" s="27">
        <v>0.59551464362475848</v>
      </c>
      <c r="K36" s="27">
        <v>0.59609384749781602</v>
      </c>
      <c r="L36" s="27">
        <v>0.58404558404558404</v>
      </c>
    </row>
    <row r="37" spans="1:12" x14ac:dyDescent="0.4">
      <c r="A37" s="24" t="s">
        <v>50</v>
      </c>
      <c r="B37" s="26">
        <v>6.2002911330984581E-2</v>
      </c>
      <c r="C37" s="26">
        <v>5.9171488252583324E-2</v>
      </c>
      <c r="D37" s="26">
        <v>8.8846098760323997E-2</v>
      </c>
      <c r="E37" s="26">
        <v>0.12883812923611279</v>
      </c>
      <c r="F37" s="26">
        <v>0.23459119496855346</v>
      </c>
      <c r="G37" s="27">
        <v>0.36601307189542481</v>
      </c>
      <c r="H37" s="27">
        <v>0.47160147956838627</v>
      </c>
      <c r="I37" s="27">
        <v>0.59614755773554062</v>
      </c>
      <c r="J37" s="27">
        <v>0.61824451308198913</v>
      </c>
      <c r="K37" s="27">
        <v>0.62851891698045548</v>
      </c>
      <c r="L37" s="27">
        <v>0.74010695187165776</v>
      </c>
    </row>
    <row r="38" spans="1:12" x14ac:dyDescent="0.4">
      <c r="A38" s="24" t="s">
        <v>51</v>
      </c>
      <c r="B38" s="26">
        <v>3.3932252026539843E-2</v>
      </c>
      <c r="C38" s="26">
        <v>3.4203367003367006E-2</v>
      </c>
      <c r="D38" s="26">
        <v>5.1970693948085546E-2</v>
      </c>
      <c r="E38" s="26">
        <v>7.8243583655927831E-2</v>
      </c>
      <c r="F38" s="26">
        <v>0.14868988610215342</v>
      </c>
      <c r="G38" s="27">
        <v>0.25344467254804048</v>
      </c>
      <c r="H38" s="27">
        <v>0.38978899270515094</v>
      </c>
      <c r="I38" s="27">
        <v>0.51058214485103792</v>
      </c>
      <c r="J38" s="27">
        <v>0.58264946474131352</v>
      </c>
      <c r="K38" s="27">
        <v>0.58031715812474305</v>
      </c>
      <c r="L38" s="27">
        <v>0.61852704257767543</v>
      </c>
    </row>
    <row r="39" spans="1:12" x14ac:dyDescent="0.4">
      <c r="A39" s="24" t="s">
        <v>52</v>
      </c>
      <c r="B39" s="26">
        <v>4.5983974985342978E-2</v>
      </c>
      <c r="C39" s="26">
        <v>3.9819698293178239E-2</v>
      </c>
      <c r="D39" s="26">
        <v>6.1434953037029942E-2</v>
      </c>
      <c r="E39" s="26">
        <v>9.6223598874608685E-2</v>
      </c>
      <c r="F39" s="26">
        <v>0.1938674553175104</v>
      </c>
      <c r="G39" s="27">
        <v>0.32574981894463451</v>
      </c>
      <c r="H39" s="27">
        <v>0.42951061392605588</v>
      </c>
      <c r="I39" s="27">
        <v>0.56043679014966563</v>
      </c>
      <c r="J39" s="27">
        <v>0.64532462941794866</v>
      </c>
      <c r="K39" s="27">
        <v>0.63159342437382693</v>
      </c>
      <c r="L39" s="27">
        <v>0.68090062111801242</v>
      </c>
    </row>
    <row r="40" spans="1:12" x14ac:dyDescent="0.4">
      <c r="A40" s="24" t="s">
        <v>53</v>
      </c>
      <c r="B40" s="26">
        <v>5.2183495754013702E-2</v>
      </c>
      <c r="C40" s="26">
        <v>4.8889363140016719E-2</v>
      </c>
      <c r="D40" s="26">
        <v>7.8233914617026279E-2</v>
      </c>
      <c r="E40" s="26">
        <v>0.11937169053626639</v>
      </c>
      <c r="F40" s="26">
        <v>0.22127980894180452</v>
      </c>
      <c r="G40" s="27">
        <v>0.34119520142180093</v>
      </c>
      <c r="H40" s="27">
        <v>0.45761146532251784</v>
      </c>
      <c r="I40" s="27">
        <v>0.58817848081802104</v>
      </c>
      <c r="J40" s="27">
        <v>0.65176532374215213</v>
      </c>
      <c r="K40" s="27">
        <v>0.65197234648230984</v>
      </c>
      <c r="L40" s="27">
        <v>0.70647098065376923</v>
      </c>
    </row>
    <row r="41" spans="1:12" x14ac:dyDescent="0.4">
      <c r="A41" s="24" t="s">
        <v>54</v>
      </c>
      <c r="B41" s="26">
        <v>2.4976758599318253E-2</v>
      </c>
      <c r="C41" s="26">
        <v>3.0762349667031109E-2</v>
      </c>
      <c r="D41" s="26">
        <v>5.0313744591845504E-2</v>
      </c>
      <c r="E41" s="26">
        <v>7.3332055214723926E-2</v>
      </c>
      <c r="F41" s="26">
        <v>0.13696385439610134</v>
      </c>
      <c r="G41" s="27">
        <v>0.21227919000430848</v>
      </c>
      <c r="H41" s="27">
        <v>0.30420060754987133</v>
      </c>
      <c r="I41" s="27">
        <v>0.42525511616320055</v>
      </c>
      <c r="J41" s="27">
        <v>0.49504716981132074</v>
      </c>
      <c r="K41" s="27">
        <v>0.51823761289356818</v>
      </c>
      <c r="L41" s="27">
        <v>0.64601769911504425</v>
      </c>
    </row>
    <row r="42" spans="1:12" x14ac:dyDescent="0.4">
      <c r="A42" s="24" t="s">
        <v>55</v>
      </c>
      <c r="B42" s="26">
        <v>3.3716927597182818E-2</v>
      </c>
      <c r="C42" s="26">
        <v>3.2544378698224852E-2</v>
      </c>
      <c r="D42" s="26">
        <v>5.0978489740307997E-2</v>
      </c>
      <c r="E42" s="26">
        <v>7.6292878820391777E-2</v>
      </c>
      <c r="F42" s="26">
        <v>0.14685281059161071</v>
      </c>
      <c r="G42" s="27">
        <v>0.23905647141353911</v>
      </c>
      <c r="H42" s="27">
        <v>0.37760253406803707</v>
      </c>
      <c r="I42" s="27">
        <v>0.51232066348168392</v>
      </c>
      <c r="J42" s="27">
        <v>0.58154359000458034</v>
      </c>
      <c r="K42" s="27">
        <v>0.57978527983018324</v>
      </c>
      <c r="L42" s="27">
        <v>0.57873210633946826</v>
      </c>
    </row>
    <row r="43" spans="1:12" x14ac:dyDescent="0.4">
      <c r="A43" s="24" t="s">
        <v>56</v>
      </c>
      <c r="B43" s="26">
        <v>3.34743680150437E-2</v>
      </c>
      <c r="C43" s="26">
        <v>3.8228312956245243E-2</v>
      </c>
      <c r="D43" s="26">
        <v>5.8958005595120933E-2</v>
      </c>
      <c r="E43" s="26">
        <v>8.7217457288049846E-2</v>
      </c>
      <c r="F43" s="26">
        <v>0.15969427884231766</v>
      </c>
      <c r="G43" s="27">
        <v>0.25338375092766019</v>
      </c>
      <c r="H43" s="27">
        <v>0.36279442539739082</v>
      </c>
      <c r="I43" s="27">
        <v>0.47818625465737891</v>
      </c>
      <c r="J43" s="27">
        <v>0.54264295616752534</v>
      </c>
      <c r="K43" s="27">
        <v>0.55152374976127461</v>
      </c>
      <c r="L43" s="27">
        <v>0.58104395604395609</v>
      </c>
    </row>
    <row r="44" spans="1:12" x14ac:dyDescent="0.4">
      <c r="A44" s="24" t="s">
        <v>57</v>
      </c>
      <c r="B44" s="26">
        <v>5.0130023382356156E-2</v>
      </c>
      <c r="C44" s="26">
        <v>5.2610271792135142E-2</v>
      </c>
      <c r="D44" s="26">
        <v>8.3433178977364728E-2</v>
      </c>
      <c r="E44" s="26">
        <v>0.11475613755357285</v>
      </c>
      <c r="F44" s="26">
        <v>0.21069723018147088</v>
      </c>
      <c r="G44" s="27">
        <v>0.32198741007194243</v>
      </c>
      <c r="H44" s="27">
        <v>0.39910624370594161</v>
      </c>
      <c r="I44" s="27">
        <v>0.5028952154708437</v>
      </c>
      <c r="J44" s="27">
        <v>0.54186317143382123</v>
      </c>
      <c r="K44" s="27">
        <v>0.53786934852260593</v>
      </c>
      <c r="L44" s="27">
        <v>0.6082365364308342</v>
      </c>
    </row>
    <row r="45" spans="1:12" x14ac:dyDescent="0.4">
      <c r="A45" s="24" t="s">
        <v>58</v>
      </c>
      <c r="B45" s="26">
        <v>4.2991685072448854E-2</v>
      </c>
      <c r="C45" s="26">
        <v>3.4802458099302262E-2</v>
      </c>
      <c r="D45" s="26">
        <v>5.9278381878710443E-2</v>
      </c>
      <c r="E45" s="26">
        <v>9.7225687271014785E-2</v>
      </c>
      <c r="F45" s="26">
        <v>0.19807363350076462</v>
      </c>
      <c r="G45" s="27">
        <v>0.31746697846620348</v>
      </c>
      <c r="H45" s="27">
        <v>0.41208155861823248</v>
      </c>
      <c r="I45" s="27">
        <v>0.55051745511442518</v>
      </c>
      <c r="J45" s="27">
        <v>0.61211603207346099</v>
      </c>
      <c r="K45" s="27">
        <v>0.61007425446125596</v>
      </c>
      <c r="L45" s="27">
        <v>0.64227015921931174</v>
      </c>
    </row>
    <row r="46" spans="1:12" x14ac:dyDescent="0.4">
      <c r="A46" s="24" t="s">
        <v>59</v>
      </c>
      <c r="B46" s="26">
        <v>3.1485142201249844E-2</v>
      </c>
      <c r="C46" s="26">
        <v>3.6253652674987029E-2</v>
      </c>
      <c r="D46" s="26">
        <v>5.05072595832574E-2</v>
      </c>
      <c r="E46" s="26">
        <v>8.2132301264092267E-2</v>
      </c>
      <c r="F46" s="26">
        <v>0.15195911413969335</v>
      </c>
      <c r="G46" s="27">
        <v>0.25088238099780596</v>
      </c>
      <c r="H46" s="27">
        <v>0.36722805906059164</v>
      </c>
      <c r="I46" s="27">
        <v>0.53214173432212009</v>
      </c>
      <c r="J46" s="27">
        <v>0.57547406362639086</v>
      </c>
      <c r="K46" s="27">
        <v>0.57438963627304429</v>
      </c>
      <c r="L46" s="27">
        <v>0.58764186633039095</v>
      </c>
    </row>
    <row r="47" spans="1:12" x14ac:dyDescent="0.4">
      <c r="A47" s="24" t="s">
        <v>60</v>
      </c>
      <c r="B47" s="26">
        <v>5.1489825966294873E-2</v>
      </c>
      <c r="C47" s="26">
        <v>5.2868766554240741E-2</v>
      </c>
      <c r="D47" s="26">
        <v>7.8547705800793219E-2</v>
      </c>
      <c r="E47" s="26">
        <v>0.12062751748993004</v>
      </c>
      <c r="F47" s="26">
        <v>0.20585310413410995</v>
      </c>
      <c r="G47" s="27">
        <v>0.31188405152276921</v>
      </c>
      <c r="H47" s="27">
        <v>0.41148070319307056</v>
      </c>
      <c r="I47" s="27">
        <v>0.56158230217268668</v>
      </c>
      <c r="J47" s="27">
        <v>0.6010334298911767</v>
      </c>
      <c r="K47" s="27">
        <v>0.62376713296594599</v>
      </c>
      <c r="L47" s="27">
        <v>0.74963072378138851</v>
      </c>
    </row>
    <row r="48" spans="1:12" x14ac:dyDescent="0.4">
      <c r="A48" s="24" t="s">
        <v>61</v>
      </c>
      <c r="B48" s="26">
        <v>3.6965640614397631E-2</v>
      </c>
      <c r="C48" s="26">
        <v>4.2663164222797249E-2</v>
      </c>
      <c r="D48" s="26">
        <v>6.3597449602761064E-2</v>
      </c>
      <c r="E48" s="26">
        <v>9.8296496740097702E-2</v>
      </c>
      <c r="F48" s="26">
        <v>0.17829822784573809</v>
      </c>
      <c r="G48" s="27">
        <v>0.28320964420140615</v>
      </c>
      <c r="H48" s="27">
        <v>0.39842630574865107</v>
      </c>
      <c r="I48" s="27">
        <v>0.54052639417859949</v>
      </c>
      <c r="J48" s="27">
        <v>0.58764614532095527</v>
      </c>
      <c r="K48" s="27">
        <v>0.61251051303616488</v>
      </c>
      <c r="L48" s="27">
        <v>0.69840478564307074</v>
      </c>
    </row>
    <row r="49" spans="1:13" x14ac:dyDescent="0.4">
      <c r="A49" s="24" t="s">
        <v>62</v>
      </c>
      <c r="B49" s="26">
        <v>4.1026216388047425E-2</v>
      </c>
      <c r="C49" s="26">
        <v>4.1050284562364467E-2</v>
      </c>
      <c r="D49" s="26">
        <v>6.4620032027951663E-2</v>
      </c>
      <c r="E49" s="26">
        <v>9.7609905071799355E-2</v>
      </c>
      <c r="F49" s="26">
        <v>0.18620296058498306</v>
      </c>
      <c r="G49" s="27">
        <v>0.28368914492262509</v>
      </c>
      <c r="H49" s="27">
        <v>0.37472541507024265</v>
      </c>
      <c r="I49" s="27">
        <v>0.50447041185822838</v>
      </c>
      <c r="J49" s="27">
        <v>0.57717756915507812</v>
      </c>
      <c r="K49" s="27">
        <v>0.58462957661354453</v>
      </c>
      <c r="L49" s="27">
        <v>0.66433566433566438</v>
      </c>
    </row>
    <row r="50" spans="1:13" x14ac:dyDescent="0.4">
      <c r="A50" s="24" t="s">
        <v>63</v>
      </c>
      <c r="B50" s="26">
        <v>4.0904184707765218E-2</v>
      </c>
      <c r="C50" s="26">
        <v>4.0114977027682221E-2</v>
      </c>
      <c r="D50" s="26">
        <v>5.6737725661408882E-2</v>
      </c>
      <c r="E50" s="26">
        <v>8.9610048579806562E-2</v>
      </c>
      <c r="F50" s="26">
        <v>0.17158671586715868</v>
      </c>
      <c r="G50" s="27">
        <v>0.2649421046656828</v>
      </c>
      <c r="H50" s="27">
        <v>0.35399979592877917</v>
      </c>
      <c r="I50" s="27">
        <v>0.49630023570814213</v>
      </c>
      <c r="J50" s="27">
        <v>0.53907267517582702</v>
      </c>
      <c r="K50" s="27">
        <v>0.54541355990983176</v>
      </c>
      <c r="L50" s="27">
        <v>0.54683544303797471</v>
      </c>
    </row>
    <row r="51" spans="1:13" x14ac:dyDescent="0.4">
      <c r="A51" s="24" t="s">
        <v>64</v>
      </c>
      <c r="B51" s="26">
        <v>4.5993679745848663E-2</v>
      </c>
      <c r="C51" s="26">
        <v>5.0323712856024855E-2</v>
      </c>
      <c r="D51" s="26">
        <v>6.8606530467941115E-2</v>
      </c>
      <c r="E51" s="26">
        <v>0.10287209161659744</v>
      </c>
      <c r="F51" s="26">
        <v>0.18969316225301303</v>
      </c>
      <c r="G51" s="27">
        <v>0.27909487730825666</v>
      </c>
      <c r="H51" s="27">
        <v>0.36600612870275789</v>
      </c>
      <c r="I51" s="27">
        <v>0.50409570879854615</v>
      </c>
      <c r="J51" s="27">
        <v>0.5387474515518853</v>
      </c>
      <c r="K51" s="27">
        <v>0.56921843513683346</v>
      </c>
      <c r="L51" s="27">
        <v>0.62851303014818605</v>
      </c>
    </row>
    <row r="52" spans="1:13" x14ac:dyDescent="0.4">
      <c r="A52" s="24" t="s">
        <v>65</v>
      </c>
      <c r="B52" s="26">
        <v>1.993995268999818E-2</v>
      </c>
      <c r="C52" s="26">
        <v>1.8339160952572476E-2</v>
      </c>
      <c r="D52" s="26">
        <v>3.1863243231036738E-2</v>
      </c>
      <c r="E52" s="26">
        <v>5.3857726407423819E-2</v>
      </c>
      <c r="F52" s="26">
        <v>0.10296151762657844</v>
      </c>
      <c r="G52" s="27">
        <v>0.15953571031878264</v>
      </c>
      <c r="H52" s="27">
        <v>0.2353861702474489</v>
      </c>
      <c r="I52" s="27">
        <v>0.36411836806163544</v>
      </c>
      <c r="J52" s="27">
        <v>0.38633643420039104</v>
      </c>
      <c r="K52" s="27">
        <v>0.4175148430873622</v>
      </c>
      <c r="L52" s="27">
        <v>0.3834355828220859</v>
      </c>
    </row>
    <row r="54" spans="1:13" x14ac:dyDescent="0.4">
      <c r="A54" s="52" t="s">
        <v>66</v>
      </c>
      <c r="B54" s="52"/>
      <c r="C54" s="52"/>
      <c r="D54" s="52"/>
      <c r="E54" s="52"/>
      <c r="F54" s="52"/>
      <c r="G54" s="52"/>
      <c r="H54" s="52"/>
      <c r="I54" s="52"/>
      <c r="J54" s="52"/>
      <c r="K54" s="52"/>
      <c r="L54" s="52"/>
    </row>
    <row r="55" spans="1:13" x14ac:dyDescent="0.4">
      <c r="A55" s="53" t="s">
        <v>17</v>
      </c>
      <c r="B55" s="53"/>
      <c r="C55" s="53"/>
      <c r="D55" s="53"/>
      <c r="E55" s="53"/>
      <c r="F55" s="53"/>
      <c r="G55" s="53"/>
      <c r="H55" s="53"/>
      <c r="I55" s="53"/>
      <c r="J55" s="53"/>
      <c r="K55" s="53"/>
      <c r="L55" s="53"/>
    </row>
    <row r="56" spans="1:13" ht="51" customHeight="1" x14ac:dyDescent="0.4">
      <c r="A56" s="53" t="s">
        <v>90</v>
      </c>
      <c r="B56" s="53"/>
      <c r="C56" s="53"/>
      <c r="D56" s="53"/>
      <c r="E56" s="53"/>
      <c r="F56" s="53"/>
      <c r="G56" s="53"/>
      <c r="H56" s="53"/>
      <c r="I56" s="53"/>
      <c r="J56" s="53"/>
      <c r="K56" s="53"/>
      <c r="L56" s="53"/>
      <c r="M56" s="16"/>
    </row>
  </sheetData>
  <mergeCells count="4">
    <mergeCell ref="J3:L3"/>
    <mergeCell ref="A54:L54"/>
    <mergeCell ref="A55:L55"/>
    <mergeCell ref="A56:L56"/>
  </mergeCells>
  <phoneticPr fontId="2"/>
  <pageMargins left="0.7" right="0.7" top="0.75" bottom="0.75" header="0.3" footer="0.3"/>
  <pageSetup paperSize="9" scale="69"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6"/>
  <sheetViews>
    <sheetView view="pageBreakPreview" zoomScaleNormal="100" zoomScaleSheetLayoutView="100" workbookViewId="0">
      <selection sqref="A1:O1"/>
    </sheetView>
  </sheetViews>
  <sheetFormatPr defaultColWidth="9" defaultRowHeight="18.75" x14ac:dyDescent="0.4"/>
  <cols>
    <col min="1" max="1" width="11.125" style="29" bestFit="1" customWidth="1"/>
    <col min="2" max="2" width="12.25" style="29" bestFit="1" customWidth="1"/>
    <col min="3" max="3" width="10" style="29" bestFit="1" customWidth="1"/>
    <col min="4" max="4" width="9.125" style="29" bestFit="1" customWidth="1"/>
    <col min="5" max="5" width="10" style="29" bestFit="1" customWidth="1"/>
    <col min="6" max="6" width="9.125" style="29" bestFit="1" customWidth="1"/>
    <col min="7" max="7" width="9.75" style="29" bestFit="1" customWidth="1"/>
    <col min="8" max="14" width="9.125" style="29" bestFit="1" customWidth="1"/>
    <col min="15" max="15" width="11.125" style="29" bestFit="1" customWidth="1"/>
    <col min="16" max="16384" width="9" style="29"/>
  </cols>
  <sheetData>
    <row r="1" spans="1:16" x14ac:dyDescent="0.4">
      <c r="A1" s="57" t="s">
        <v>72</v>
      </c>
      <c r="B1" s="57"/>
      <c r="C1" s="57"/>
      <c r="D1" s="57"/>
      <c r="E1" s="57"/>
      <c r="F1" s="57"/>
      <c r="G1" s="57"/>
      <c r="H1" s="57"/>
      <c r="I1" s="57"/>
      <c r="J1" s="57"/>
      <c r="K1" s="57"/>
      <c r="L1" s="57"/>
      <c r="M1" s="57"/>
      <c r="N1" s="57"/>
      <c r="O1" s="57"/>
      <c r="P1" s="28"/>
    </row>
    <row r="2" spans="1:16" x14ac:dyDescent="0.4">
      <c r="A2" s="30"/>
      <c r="B2" s="31"/>
      <c r="C2" s="31"/>
      <c r="D2" s="31"/>
      <c r="E2" s="30"/>
      <c r="F2" s="30"/>
      <c r="G2" s="30"/>
      <c r="H2" s="30"/>
      <c r="I2" s="30"/>
      <c r="J2" s="30"/>
      <c r="K2" s="30"/>
      <c r="L2" s="30"/>
      <c r="M2" s="30"/>
      <c r="N2" s="30"/>
      <c r="O2" s="30"/>
      <c r="P2" s="28"/>
    </row>
    <row r="3" spans="1:16" x14ac:dyDescent="0.4">
      <c r="A3" s="30"/>
      <c r="B3" s="31"/>
      <c r="C3" s="31"/>
      <c r="D3" s="31"/>
      <c r="E3" s="30"/>
      <c r="F3" s="30"/>
      <c r="G3" s="32"/>
      <c r="H3" s="58">
        <f>全国!L3</f>
        <v>45383</v>
      </c>
      <c r="I3" s="58"/>
      <c r="J3" s="58"/>
      <c r="K3" s="58"/>
      <c r="L3" s="58"/>
      <c r="M3" s="58"/>
      <c r="N3" s="58"/>
      <c r="O3" s="58"/>
    </row>
    <row r="4" spans="1:16" x14ac:dyDescent="0.4">
      <c r="A4" s="33"/>
      <c r="B4" s="34"/>
      <c r="C4" s="34"/>
      <c r="D4" s="34"/>
      <c r="E4" s="33"/>
      <c r="F4" s="35"/>
      <c r="G4" s="35"/>
      <c r="H4" s="28"/>
      <c r="I4" s="28"/>
      <c r="J4" s="28"/>
      <c r="K4" s="28"/>
      <c r="L4" s="28"/>
      <c r="M4" s="28"/>
      <c r="N4" s="28"/>
      <c r="O4" s="36" t="s">
        <v>73</v>
      </c>
    </row>
    <row r="5" spans="1:16" x14ac:dyDescent="0.4">
      <c r="A5" s="59" t="s">
        <v>74</v>
      </c>
      <c r="B5" s="60" t="s">
        <v>75</v>
      </c>
      <c r="C5" s="61" t="s">
        <v>87</v>
      </c>
      <c r="D5" s="62"/>
      <c r="E5" s="61" t="s">
        <v>86</v>
      </c>
      <c r="F5" s="62"/>
      <c r="G5" s="61" t="s">
        <v>85</v>
      </c>
      <c r="H5" s="62"/>
      <c r="I5" s="61" t="s">
        <v>84</v>
      </c>
      <c r="J5" s="62"/>
      <c r="K5" s="61" t="s">
        <v>83</v>
      </c>
      <c r="L5" s="62"/>
      <c r="M5" s="61" t="s">
        <v>82</v>
      </c>
      <c r="N5" s="62"/>
      <c r="O5" s="37" t="s">
        <v>76</v>
      </c>
    </row>
    <row r="6" spans="1:16" x14ac:dyDescent="0.4">
      <c r="A6" s="59"/>
      <c r="B6" s="60"/>
      <c r="C6" s="38" t="s">
        <v>77</v>
      </c>
      <c r="D6" s="37" t="s">
        <v>78</v>
      </c>
      <c r="E6" s="38" t="s">
        <v>77</v>
      </c>
      <c r="F6" s="37" t="s">
        <v>78</v>
      </c>
      <c r="G6" s="38" t="s">
        <v>77</v>
      </c>
      <c r="H6" s="37" t="s">
        <v>78</v>
      </c>
      <c r="I6" s="38" t="s">
        <v>77</v>
      </c>
      <c r="J6" s="37" t="s">
        <v>78</v>
      </c>
      <c r="K6" s="38" t="s">
        <v>77</v>
      </c>
      <c r="L6" s="37" t="s">
        <v>78</v>
      </c>
      <c r="M6" s="38" t="s">
        <v>77</v>
      </c>
      <c r="N6" s="37" t="s">
        <v>78</v>
      </c>
      <c r="O6" s="38" t="s">
        <v>77</v>
      </c>
    </row>
    <row r="7" spans="1:16" x14ac:dyDescent="0.4">
      <c r="A7" s="39" t="s">
        <v>69</v>
      </c>
      <c r="B7" s="40">
        <f>SUM(B8:B54)</f>
        <v>7209954</v>
      </c>
      <c r="C7" s="40">
        <f>SUM(C8:C54)</f>
        <v>1769978</v>
      </c>
      <c r="D7" s="41">
        <f>C7/$B7</f>
        <v>0.24549088662701593</v>
      </c>
      <c r="E7" s="40">
        <f>SUM(E8:E54)</f>
        <v>1716031</v>
      </c>
      <c r="F7" s="41">
        <f>E7/$B7</f>
        <v>0.23800859201043445</v>
      </c>
      <c r="G7" s="40">
        <f>SUM(G8:G54)</f>
        <v>736008</v>
      </c>
      <c r="H7" s="41">
        <f>G7/$B7</f>
        <v>0.10208220468535582</v>
      </c>
      <c r="I7" s="40">
        <f>SUM(I8:I54)</f>
        <v>236335</v>
      </c>
      <c r="J7" s="41">
        <f>I7/$B7</f>
        <v>3.2778988603810788E-2</v>
      </c>
      <c r="K7" s="40">
        <f>SUM(K8:K54)</f>
        <v>82902</v>
      </c>
      <c r="L7" s="41">
        <f>K7/$B7</f>
        <v>1.1498270307965904E-2</v>
      </c>
      <c r="M7" s="40">
        <f>SUM(M8:M54)</f>
        <v>821</v>
      </c>
      <c r="N7" s="41">
        <f>M7/$B7</f>
        <v>1.1387035201611549E-4</v>
      </c>
      <c r="O7" s="40">
        <f>C7+E7+G7+I7+K7+M7</f>
        <v>4542075</v>
      </c>
    </row>
    <row r="8" spans="1:16" x14ac:dyDescent="0.4">
      <c r="A8" s="42" t="s">
        <v>19</v>
      </c>
      <c r="B8" s="40">
        <v>262988</v>
      </c>
      <c r="C8" s="40">
        <v>72056</v>
      </c>
      <c r="D8" s="41">
        <f t="shared" ref="D8:D54" si="0">C8/$B8</f>
        <v>0.27398968774240651</v>
      </c>
      <c r="E8" s="40">
        <v>69957</v>
      </c>
      <c r="F8" s="41">
        <f t="shared" ref="F8:F54" si="1">E8/$B8</f>
        <v>0.2660083349810638</v>
      </c>
      <c r="G8" s="40">
        <v>31565</v>
      </c>
      <c r="H8" s="41">
        <f t="shared" ref="H8:H54" si="2">G8/$B8</f>
        <v>0.1200244878093297</v>
      </c>
      <c r="I8" s="40">
        <v>10556</v>
      </c>
      <c r="J8" s="41">
        <f t="shared" ref="J8:J54" si="3">I8/$B8</f>
        <v>4.0138713553470123E-2</v>
      </c>
      <c r="K8" s="40">
        <v>3979</v>
      </c>
      <c r="L8" s="41">
        <f t="shared" ref="L8:L54" si="4">K8/$B8</f>
        <v>1.5129967907280941E-2</v>
      </c>
      <c r="M8" s="40">
        <v>8</v>
      </c>
      <c r="N8" s="41">
        <f t="shared" ref="N8:N54" si="5">M8/$B8</f>
        <v>3.0419638918886034E-5</v>
      </c>
      <c r="O8" s="40">
        <f>C8+E8+G8+I8+K8+M8</f>
        <v>188121</v>
      </c>
    </row>
    <row r="9" spans="1:16" x14ac:dyDescent="0.4">
      <c r="A9" s="42" t="s">
        <v>20</v>
      </c>
      <c r="B9" s="40">
        <v>62057</v>
      </c>
      <c r="C9" s="40">
        <v>29703</v>
      </c>
      <c r="D9" s="41">
        <f t="shared" si="0"/>
        <v>0.47864060460544339</v>
      </c>
      <c r="E9" s="40">
        <v>29139</v>
      </c>
      <c r="F9" s="41">
        <f t="shared" si="1"/>
        <v>0.46955218589361392</v>
      </c>
      <c r="G9" s="40">
        <v>13592</v>
      </c>
      <c r="H9" s="41">
        <f t="shared" si="2"/>
        <v>0.21902444526806</v>
      </c>
      <c r="I9" s="40">
        <v>4667</v>
      </c>
      <c r="J9" s="41">
        <f t="shared" si="3"/>
        <v>7.5205053418631262E-2</v>
      </c>
      <c r="K9" s="40">
        <v>1563</v>
      </c>
      <c r="L9" s="41">
        <f t="shared" si="4"/>
        <v>2.5186522068420966E-2</v>
      </c>
      <c r="M9" s="40">
        <v>20</v>
      </c>
      <c r="N9" s="41">
        <f t="shared" si="5"/>
        <v>3.2228435148331375E-4</v>
      </c>
      <c r="O9" s="40">
        <f>C9+E9+G9+I9+K9+M9</f>
        <v>78684</v>
      </c>
    </row>
    <row r="10" spans="1:16" x14ac:dyDescent="0.4">
      <c r="A10" s="42" t="s">
        <v>21</v>
      </c>
      <c r="B10" s="40">
        <v>63100</v>
      </c>
      <c r="C10" s="40">
        <v>30919</v>
      </c>
      <c r="D10" s="41">
        <f t="shared" si="0"/>
        <v>0.49</v>
      </c>
      <c r="E10" s="40">
        <v>30098</v>
      </c>
      <c r="F10" s="41">
        <f t="shared" si="1"/>
        <v>0.47698890649762282</v>
      </c>
      <c r="G10" s="40">
        <v>15499</v>
      </c>
      <c r="H10" s="41">
        <f t="shared" si="2"/>
        <v>0.24562599049128367</v>
      </c>
      <c r="I10" s="40">
        <v>4825</v>
      </c>
      <c r="J10" s="41">
        <f t="shared" si="3"/>
        <v>7.6465927099841527E-2</v>
      </c>
      <c r="K10" s="40">
        <v>1656</v>
      </c>
      <c r="L10" s="41">
        <f t="shared" si="4"/>
        <v>2.6244057052297941E-2</v>
      </c>
      <c r="M10" s="40">
        <v>8</v>
      </c>
      <c r="N10" s="41">
        <f t="shared" si="5"/>
        <v>1.2678288431061807E-4</v>
      </c>
      <c r="O10" s="40">
        <f t="shared" ref="O10:O54" si="6">C10+E10+G10+I10+K10+M10</f>
        <v>83005</v>
      </c>
    </row>
    <row r="11" spans="1:16" x14ac:dyDescent="0.4">
      <c r="A11" s="42" t="s">
        <v>22</v>
      </c>
      <c r="B11" s="40">
        <v>128716</v>
      </c>
      <c r="C11" s="40">
        <v>47049</v>
      </c>
      <c r="D11" s="41">
        <f t="shared" si="0"/>
        <v>0.36552565337642562</v>
      </c>
      <c r="E11" s="40">
        <v>46242</v>
      </c>
      <c r="F11" s="41">
        <f t="shared" si="1"/>
        <v>0.3592560365455732</v>
      </c>
      <c r="G11" s="40">
        <v>20118</v>
      </c>
      <c r="H11" s="41">
        <f t="shared" si="2"/>
        <v>0.15629758538177072</v>
      </c>
      <c r="I11" s="40">
        <v>6678</v>
      </c>
      <c r="J11" s="41">
        <f t="shared" si="3"/>
        <v>5.18816619534479E-2</v>
      </c>
      <c r="K11" s="40">
        <v>2408</v>
      </c>
      <c r="L11" s="41">
        <f t="shared" si="4"/>
        <v>1.8707852947574505E-2</v>
      </c>
      <c r="M11" s="40">
        <v>44</v>
      </c>
      <c r="N11" s="41">
        <f t="shared" si="5"/>
        <v>3.4183784455700923E-4</v>
      </c>
      <c r="O11" s="40">
        <f t="shared" si="6"/>
        <v>122539</v>
      </c>
    </row>
    <row r="12" spans="1:16" x14ac:dyDescent="0.4">
      <c r="A12" s="42" t="s">
        <v>23</v>
      </c>
      <c r="B12" s="40">
        <v>43460</v>
      </c>
      <c r="C12" s="40">
        <v>25328</v>
      </c>
      <c r="D12" s="41">
        <f t="shared" si="0"/>
        <v>0.58278877128393924</v>
      </c>
      <c r="E12" s="40">
        <v>24863</v>
      </c>
      <c r="F12" s="41">
        <f t="shared" si="1"/>
        <v>0.57208927749654859</v>
      </c>
      <c r="G12" s="40">
        <v>12817</v>
      </c>
      <c r="H12" s="41">
        <f t="shared" si="2"/>
        <v>0.29491486424298208</v>
      </c>
      <c r="I12" s="40">
        <v>4711</v>
      </c>
      <c r="J12" s="41">
        <f t="shared" si="3"/>
        <v>0.10839852738150023</v>
      </c>
      <c r="K12" s="40">
        <v>1860</v>
      </c>
      <c r="L12" s="41">
        <f t="shared" si="4"/>
        <v>4.2797975149562816E-2</v>
      </c>
      <c r="M12" s="40">
        <v>11</v>
      </c>
      <c r="N12" s="41">
        <f t="shared" si="5"/>
        <v>2.5310630464795211E-4</v>
      </c>
      <c r="O12" s="40">
        <f t="shared" si="6"/>
        <v>69590</v>
      </c>
    </row>
    <row r="13" spans="1:16" x14ac:dyDescent="0.4">
      <c r="A13" s="42" t="s">
        <v>24</v>
      </c>
      <c r="B13" s="40">
        <v>56290</v>
      </c>
      <c r="C13" s="40">
        <v>31300</v>
      </c>
      <c r="D13" s="41">
        <f t="shared" si="0"/>
        <v>0.55604903179960918</v>
      </c>
      <c r="E13" s="40">
        <v>30813</v>
      </c>
      <c r="F13" s="41">
        <f t="shared" si="1"/>
        <v>0.54739740628886124</v>
      </c>
      <c r="G13" s="40">
        <v>16086</v>
      </c>
      <c r="H13" s="41">
        <f t="shared" si="2"/>
        <v>0.28577011902647009</v>
      </c>
      <c r="I13" s="40">
        <v>5752</v>
      </c>
      <c r="J13" s="41">
        <f t="shared" si="3"/>
        <v>0.10218511280866939</v>
      </c>
      <c r="K13" s="40">
        <v>2157</v>
      </c>
      <c r="L13" s="41">
        <f t="shared" si="4"/>
        <v>3.8319417303251023E-2</v>
      </c>
      <c r="M13" s="40">
        <v>6</v>
      </c>
      <c r="N13" s="41">
        <f t="shared" si="5"/>
        <v>1.0659086871558003E-4</v>
      </c>
      <c r="O13" s="40">
        <f t="shared" si="6"/>
        <v>86114</v>
      </c>
    </row>
    <row r="14" spans="1:16" x14ac:dyDescent="0.4">
      <c r="A14" s="42" t="s">
        <v>25</v>
      </c>
      <c r="B14" s="40">
        <v>100436</v>
      </c>
      <c r="C14" s="40">
        <v>46705</v>
      </c>
      <c r="D14" s="41">
        <f t="shared" si="0"/>
        <v>0.46502250189175198</v>
      </c>
      <c r="E14" s="40">
        <v>45207</v>
      </c>
      <c r="F14" s="41">
        <f t="shared" si="1"/>
        <v>0.45010753116412444</v>
      </c>
      <c r="G14" s="40">
        <v>22107</v>
      </c>
      <c r="H14" s="41">
        <f t="shared" si="2"/>
        <v>0.22011031900912023</v>
      </c>
      <c r="I14" s="40">
        <v>7961</v>
      </c>
      <c r="J14" s="41">
        <f t="shared" si="3"/>
        <v>7.9264407184674812E-2</v>
      </c>
      <c r="K14" s="40">
        <v>2567</v>
      </c>
      <c r="L14" s="41">
        <f t="shared" si="4"/>
        <v>2.5558564658090723E-2</v>
      </c>
      <c r="M14" s="40">
        <v>23</v>
      </c>
      <c r="N14" s="41">
        <f t="shared" si="5"/>
        <v>2.2900155322792625E-4</v>
      </c>
      <c r="O14" s="40">
        <f t="shared" si="6"/>
        <v>124570</v>
      </c>
    </row>
    <row r="15" spans="1:16" x14ac:dyDescent="0.4">
      <c r="A15" s="42" t="s">
        <v>26</v>
      </c>
      <c r="B15" s="40">
        <v>162404</v>
      </c>
      <c r="C15" s="40">
        <v>58842</v>
      </c>
      <c r="D15" s="41">
        <f t="shared" si="0"/>
        <v>0.36231866210191865</v>
      </c>
      <c r="E15" s="40">
        <v>57349</v>
      </c>
      <c r="F15" s="41">
        <f t="shared" si="1"/>
        <v>0.35312553877983299</v>
      </c>
      <c r="G15" s="40">
        <v>24908</v>
      </c>
      <c r="H15" s="41">
        <f t="shared" si="2"/>
        <v>0.15337060663530455</v>
      </c>
      <c r="I15" s="40">
        <v>8485</v>
      </c>
      <c r="J15" s="41">
        <f t="shared" si="3"/>
        <v>5.2246250092362258E-2</v>
      </c>
      <c r="K15" s="40">
        <v>3012</v>
      </c>
      <c r="L15" s="41">
        <f t="shared" si="4"/>
        <v>1.8546341223122584E-2</v>
      </c>
      <c r="M15" s="40">
        <v>25</v>
      </c>
      <c r="N15" s="41">
        <f t="shared" si="5"/>
        <v>1.5393709514543977E-4</v>
      </c>
      <c r="O15" s="40">
        <f t="shared" si="6"/>
        <v>152621</v>
      </c>
    </row>
    <row r="16" spans="1:16" x14ac:dyDescent="0.4">
      <c r="A16" s="42" t="s">
        <v>27</v>
      </c>
      <c r="B16" s="40">
        <v>109706</v>
      </c>
      <c r="C16" s="40">
        <v>41479</v>
      </c>
      <c r="D16" s="41">
        <f t="shared" si="0"/>
        <v>0.37809235593313034</v>
      </c>
      <c r="E16" s="40">
        <v>40376</v>
      </c>
      <c r="F16" s="41">
        <f t="shared" si="1"/>
        <v>0.36803821121907643</v>
      </c>
      <c r="G16" s="40">
        <v>17977</v>
      </c>
      <c r="H16" s="41">
        <f t="shared" si="2"/>
        <v>0.16386523982279913</v>
      </c>
      <c r="I16" s="40">
        <v>5873</v>
      </c>
      <c r="J16" s="41">
        <f t="shared" si="3"/>
        <v>5.3533990848267189E-2</v>
      </c>
      <c r="K16" s="40">
        <v>2004</v>
      </c>
      <c r="L16" s="41">
        <f t="shared" si="4"/>
        <v>1.8267004539405319E-2</v>
      </c>
      <c r="M16" s="40">
        <v>3</v>
      </c>
      <c r="N16" s="41">
        <f t="shared" si="5"/>
        <v>2.7345815178750477E-5</v>
      </c>
      <c r="O16" s="40">
        <f t="shared" si="6"/>
        <v>107712</v>
      </c>
    </row>
    <row r="17" spans="1:15" x14ac:dyDescent="0.4">
      <c r="A17" s="42" t="s">
        <v>28</v>
      </c>
      <c r="B17" s="40">
        <v>107280</v>
      </c>
      <c r="C17" s="40">
        <v>26830</v>
      </c>
      <c r="D17" s="41">
        <f t="shared" si="0"/>
        <v>0.2500932140193885</v>
      </c>
      <c r="E17" s="40">
        <v>25633</v>
      </c>
      <c r="F17" s="41">
        <f t="shared" si="1"/>
        <v>0.23893549589858315</v>
      </c>
      <c r="G17" s="40">
        <v>11422</v>
      </c>
      <c r="H17" s="41">
        <f t="shared" si="2"/>
        <v>0.10646905294556301</v>
      </c>
      <c r="I17" s="40">
        <v>3747</v>
      </c>
      <c r="J17" s="41">
        <f t="shared" si="3"/>
        <v>3.4927293064876956E-2</v>
      </c>
      <c r="K17" s="40">
        <v>1451</v>
      </c>
      <c r="L17" s="41">
        <f t="shared" si="4"/>
        <v>1.3525354213273676E-2</v>
      </c>
      <c r="M17" s="40">
        <v>7</v>
      </c>
      <c r="N17" s="41">
        <f t="shared" si="5"/>
        <v>6.5249813571961222E-5</v>
      </c>
      <c r="O17" s="40">
        <f t="shared" si="6"/>
        <v>69090</v>
      </c>
    </row>
    <row r="18" spans="1:15" x14ac:dyDescent="0.4">
      <c r="A18" s="42" t="s">
        <v>29</v>
      </c>
      <c r="B18" s="40">
        <v>421369</v>
      </c>
      <c r="C18" s="40">
        <v>120844</v>
      </c>
      <c r="D18" s="41">
        <f t="shared" si="0"/>
        <v>0.28678901390467737</v>
      </c>
      <c r="E18" s="40">
        <v>115888</v>
      </c>
      <c r="F18" s="41">
        <f t="shared" si="1"/>
        <v>0.27502735132389899</v>
      </c>
      <c r="G18" s="40">
        <v>50707</v>
      </c>
      <c r="H18" s="41">
        <f t="shared" si="2"/>
        <v>0.12033870550515106</v>
      </c>
      <c r="I18" s="40">
        <v>16739</v>
      </c>
      <c r="J18" s="41">
        <f t="shared" si="3"/>
        <v>3.9725276420429598E-2</v>
      </c>
      <c r="K18" s="40">
        <v>6061</v>
      </c>
      <c r="L18" s="41">
        <f t="shared" si="4"/>
        <v>1.4384067171528993E-2</v>
      </c>
      <c r="M18" s="40">
        <v>33</v>
      </c>
      <c r="N18" s="41">
        <f t="shared" si="5"/>
        <v>7.8316155198887433E-5</v>
      </c>
      <c r="O18" s="40">
        <f t="shared" si="6"/>
        <v>310272</v>
      </c>
    </row>
    <row r="19" spans="1:15" x14ac:dyDescent="0.4">
      <c r="A19" s="42" t="s">
        <v>30</v>
      </c>
      <c r="B19" s="40">
        <v>355045</v>
      </c>
      <c r="C19" s="40">
        <v>104786</v>
      </c>
      <c r="D19" s="41">
        <f t="shared" si="0"/>
        <v>0.29513441958061654</v>
      </c>
      <c r="E19" s="40">
        <v>101069</v>
      </c>
      <c r="F19" s="41">
        <f t="shared" si="1"/>
        <v>0.28466532411384471</v>
      </c>
      <c r="G19" s="40">
        <v>44042</v>
      </c>
      <c r="H19" s="41">
        <f t="shared" si="2"/>
        <v>0.12404624765874749</v>
      </c>
      <c r="I19" s="40">
        <v>14402</v>
      </c>
      <c r="J19" s="41">
        <f t="shared" si="3"/>
        <v>4.0563872185215961E-2</v>
      </c>
      <c r="K19" s="40">
        <v>5176</v>
      </c>
      <c r="L19" s="41">
        <f t="shared" si="4"/>
        <v>1.4578433719669338E-2</v>
      </c>
      <c r="M19" s="40">
        <v>85</v>
      </c>
      <c r="N19" s="41">
        <f t="shared" si="5"/>
        <v>2.3940627244433804E-4</v>
      </c>
      <c r="O19" s="40">
        <f t="shared" si="6"/>
        <v>269560</v>
      </c>
    </row>
    <row r="20" spans="1:15" x14ac:dyDescent="0.4">
      <c r="A20" s="42" t="s">
        <v>31</v>
      </c>
      <c r="B20" s="40">
        <v>755954</v>
      </c>
      <c r="C20" s="40">
        <v>185041</v>
      </c>
      <c r="D20" s="41">
        <f t="shared" si="0"/>
        <v>0.2447781214200864</v>
      </c>
      <c r="E20" s="40">
        <v>177067</v>
      </c>
      <c r="F20" s="41">
        <f t="shared" si="1"/>
        <v>0.23422986054707032</v>
      </c>
      <c r="G20" s="40">
        <v>78023</v>
      </c>
      <c r="H20" s="41">
        <f t="shared" si="2"/>
        <v>0.10321130650806795</v>
      </c>
      <c r="I20" s="40">
        <v>27058</v>
      </c>
      <c r="J20" s="41">
        <f t="shared" si="3"/>
        <v>3.5793183183103733E-2</v>
      </c>
      <c r="K20" s="40">
        <v>9557</v>
      </c>
      <c r="L20" s="41">
        <f t="shared" si="4"/>
        <v>1.2642303632231591E-2</v>
      </c>
      <c r="M20" s="40">
        <v>119</v>
      </c>
      <c r="N20" s="41">
        <f t="shared" si="5"/>
        <v>1.5741698568960544E-4</v>
      </c>
      <c r="O20" s="40">
        <f t="shared" si="6"/>
        <v>476865</v>
      </c>
    </row>
    <row r="21" spans="1:15" x14ac:dyDescent="0.4">
      <c r="A21" s="42" t="s">
        <v>32</v>
      </c>
      <c r="B21" s="40">
        <v>521185</v>
      </c>
      <c r="C21" s="40">
        <v>116402</v>
      </c>
      <c r="D21" s="41">
        <f t="shared" si="0"/>
        <v>0.22334104012970443</v>
      </c>
      <c r="E21" s="40">
        <v>112751</v>
      </c>
      <c r="F21" s="41">
        <f t="shared" si="1"/>
        <v>0.216335850034057</v>
      </c>
      <c r="G21" s="40">
        <v>45309</v>
      </c>
      <c r="H21" s="41">
        <f t="shared" si="2"/>
        <v>8.6934581770388639E-2</v>
      </c>
      <c r="I21" s="40">
        <v>14534</v>
      </c>
      <c r="J21" s="41">
        <f t="shared" si="3"/>
        <v>2.7886451068238727E-2</v>
      </c>
      <c r="K21" s="40">
        <v>5004</v>
      </c>
      <c r="L21" s="41">
        <f t="shared" si="4"/>
        <v>9.6011972716022135E-3</v>
      </c>
      <c r="M21" s="40">
        <v>185</v>
      </c>
      <c r="N21" s="41">
        <f t="shared" si="5"/>
        <v>3.549603307846542E-4</v>
      </c>
      <c r="O21" s="40">
        <f t="shared" si="6"/>
        <v>294185</v>
      </c>
    </row>
    <row r="22" spans="1:15" x14ac:dyDescent="0.4">
      <c r="A22" s="42" t="s">
        <v>33</v>
      </c>
      <c r="B22" s="40">
        <v>117049</v>
      </c>
      <c r="C22" s="40">
        <v>48675</v>
      </c>
      <c r="D22" s="41">
        <f t="shared" si="0"/>
        <v>0.41585148100368224</v>
      </c>
      <c r="E22" s="40">
        <v>48008</v>
      </c>
      <c r="F22" s="41">
        <f t="shared" si="1"/>
        <v>0.4101530128407761</v>
      </c>
      <c r="G22" s="40">
        <v>22594</v>
      </c>
      <c r="H22" s="41">
        <f t="shared" si="2"/>
        <v>0.19303026937436457</v>
      </c>
      <c r="I22" s="40">
        <v>7291</v>
      </c>
      <c r="J22" s="41">
        <f t="shared" si="3"/>
        <v>6.2290151987629112E-2</v>
      </c>
      <c r="K22" s="40">
        <v>2453</v>
      </c>
      <c r="L22" s="41">
        <f t="shared" si="4"/>
        <v>2.0957035087869183E-2</v>
      </c>
      <c r="M22" s="40">
        <v>8</v>
      </c>
      <c r="N22" s="41">
        <f t="shared" si="5"/>
        <v>6.8347444232757216E-5</v>
      </c>
      <c r="O22" s="40">
        <f t="shared" si="6"/>
        <v>129029</v>
      </c>
    </row>
    <row r="23" spans="1:15" x14ac:dyDescent="0.4">
      <c r="A23" s="42" t="s">
        <v>34</v>
      </c>
      <c r="B23" s="40">
        <v>55056</v>
      </c>
      <c r="C23" s="40">
        <v>16192</v>
      </c>
      <c r="D23" s="41">
        <f t="shared" si="0"/>
        <v>0.29410055216506831</v>
      </c>
      <c r="E23" s="40">
        <v>15895</v>
      </c>
      <c r="F23" s="41">
        <f t="shared" si="1"/>
        <v>0.28870604475443185</v>
      </c>
      <c r="G23" s="40">
        <v>6544</v>
      </c>
      <c r="H23" s="41">
        <f t="shared" si="2"/>
        <v>0.11886079628015112</v>
      </c>
      <c r="I23" s="40">
        <v>1838</v>
      </c>
      <c r="J23" s="41">
        <f t="shared" si="3"/>
        <v>3.338419064225516E-2</v>
      </c>
      <c r="K23" s="40">
        <v>655</v>
      </c>
      <c r="L23" s="41">
        <f t="shared" si="4"/>
        <v>1.1896977622784074E-2</v>
      </c>
      <c r="M23" s="40">
        <v>2</v>
      </c>
      <c r="N23" s="41">
        <f t="shared" si="5"/>
        <v>3.6326649229875038E-5</v>
      </c>
      <c r="O23" s="40">
        <f t="shared" si="6"/>
        <v>41126</v>
      </c>
    </row>
    <row r="24" spans="1:15" x14ac:dyDescent="0.4">
      <c r="A24" s="42" t="s">
        <v>35</v>
      </c>
      <c r="B24" s="40">
        <v>65267</v>
      </c>
      <c r="C24" s="40">
        <v>17601</v>
      </c>
      <c r="D24" s="41">
        <f t="shared" si="0"/>
        <v>0.26967686579741679</v>
      </c>
      <c r="E24" s="40">
        <v>17319</v>
      </c>
      <c r="F24" s="41">
        <f t="shared" si="1"/>
        <v>0.26535615242005917</v>
      </c>
      <c r="G24" s="40">
        <v>6961</v>
      </c>
      <c r="H24" s="41">
        <f t="shared" si="2"/>
        <v>0.1066542050347036</v>
      </c>
      <c r="I24" s="40">
        <v>1990</v>
      </c>
      <c r="J24" s="41">
        <f t="shared" si="3"/>
        <v>3.0490140499793157E-2</v>
      </c>
      <c r="K24" s="40">
        <v>664</v>
      </c>
      <c r="L24" s="41">
        <f t="shared" si="4"/>
        <v>1.0173594619026461E-2</v>
      </c>
      <c r="M24" s="40">
        <v>2</v>
      </c>
      <c r="N24" s="41">
        <f t="shared" si="5"/>
        <v>3.0643357286224279E-5</v>
      </c>
      <c r="O24" s="40">
        <f t="shared" si="6"/>
        <v>44537</v>
      </c>
    </row>
    <row r="25" spans="1:15" x14ac:dyDescent="0.4">
      <c r="A25" s="42" t="s">
        <v>36</v>
      </c>
      <c r="B25" s="40">
        <v>44973</v>
      </c>
      <c r="C25" s="40">
        <v>12340</v>
      </c>
      <c r="D25" s="41">
        <f t="shared" si="0"/>
        <v>0.27438685433482313</v>
      </c>
      <c r="E25" s="40">
        <v>11939</v>
      </c>
      <c r="F25" s="41">
        <f t="shared" si="1"/>
        <v>0.26547039334711936</v>
      </c>
      <c r="G25" s="40">
        <v>4987</v>
      </c>
      <c r="H25" s="41">
        <f t="shared" si="2"/>
        <v>0.11088875547550753</v>
      </c>
      <c r="I25" s="40">
        <v>1470</v>
      </c>
      <c r="J25" s="41">
        <f t="shared" si="3"/>
        <v>3.2686278433726901E-2</v>
      </c>
      <c r="K25" s="40">
        <v>488</v>
      </c>
      <c r="L25" s="41">
        <f t="shared" si="4"/>
        <v>1.0850955017454917E-2</v>
      </c>
      <c r="M25" s="40">
        <v>0</v>
      </c>
      <c r="N25" s="41">
        <f t="shared" si="5"/>
        <v>0</v>
      </c>
      <c r="O25" s="40">
        <f t="shared" si="6"/>
        <v>31224</v>
      </c>
    </row>
    <row r="26" spans="1:15" x14ac:dyDescent="0.4">
      <c r="A26" s="42" t="s">
        <v>37</v>
      </c>
      <c r="B26" s="40">
        <v>44274</v>
      </c>
      <c r="C26" s="40">
        <v>10997</v>
      </c>
      <c r="D26" s="41">
        <f t="shared" si="0"/>
        <v>0.24838505669241542</v>
      </c>
      <c r="E26" s="40">
        <v>10781</v>
      </c>
      <c r="F26" s="41">
        <f t="shared" si="1"/>
        <v>0.24350634684013189</v>
      </c>
      <c r="G26" s="40">
        <v>4588</v>
      </c>
      <c r="H26" s="41">
        <f t="shared" si="2"/>
        <v>0.10362741112165154</v>
      </c>
      <c r="I26" s="40">
        <v>1195</v>
      </c>
      <c r="J26" s="41">
        <f t="shared" si="3"/>
        <v>2.6991010525364775E-2</v>
      </c>
      <c r="K26" s="40">
        <v>360</v>
      </c>
      <c r="L26" s="41">
        <f t="shared" si="4"/>
        <v>8.131183087139178E-3</v>
      </c>
      <c r="M26" s="40">
        <v>3</v>
      </c>
      <c r="N26" s="41">
        <f t="shared" si="5"/>
        <v>6.7759859059493151E-5</v>
      </c>
      <c r="O26" s="40">
        <f t="shared" si="6"/>
        <v>27924</v>
      </c>
    </row>
    <row r="27" spans="1:15" x14ac:dyDescent="0.4">
      <c r="A27" s="42" t="s">
        <v>38</v>
      </c>
      <c r="B27" s="40">
        <v>116470</v>
      </c>
      <c r="C27" s="40">
        <v>35834</v>
      </c>
      <c r="D27" s="41">
        <f t="shared" si="0"/>
        <v>0.30766721044045675</v>
      </c>
      <c r="E27" s="40">
        <v>35068</v>
      </c>
      <c r="F27" s="41">
        <f t="shared" si="1"/>
        <v>0.30109040954752297</v>
      </c>
      <c r="G27" s="40">
        <v>16307</v>
      </c>
      <c r="H27" s="41">
        <f t="shared" si="2"/>
        <v>0.14001030308233881</v>
      </c>
      <c r="I27" s="40">
        <v>5319</v>
      </c>
      <c r="J27" s="41">
        <f t="shared" si="3"/>
        <v>4.5668412466729633E-2</v>
      </c>
      <c r="K27" s="40">
        <v>1802</v>
      </c>
      <c r="L27" s="41">
        <f t="shared" si="4"/>
        <v>1.5471795312097535E-2</v>
      </c>
      <c r="M27" s="40">
        <v>10</v>
      </c>
      <c r="N27" s="41">
        <f t="shared" si="5"/>
        <v>8.5859019489997417E-5</v>
      </c>
      <c r="O27" s="40">
        <f t="shared" si="6"/>
        <v>94340</v>
      </c>
    </row>
    <row r="28" spans="1:15" x14ac:dyDescent="0.4">
      <c r="A28" s="42" t="s">
        <v>39</v>
      </c>
      <c r="B28" s="40">
        <v>115880</v>
      </c>
      <c r="C28" s="40">
        <v>28035</v>
      </c>
      <c r="D28" s="41">
        <f t="shared" si="0"/>
        <v>0.24193130824991371</v>
      </c>
      <c r="E28" s="40">
        <v>27584</v>
      </c>
      <c r="F28" s="41">
        <f t="shared" si="1"/>
        <v>0.23803935105281326</v>
      </c>
      <c r="G28" s="40">
        <v>11532</v>
      </c>
      <c r="H28" s="41">
        <f t="shared" si="2"/>
        <v>9.9516741456679325E-2</v>
      </c>
      <c r="I28" s="40">
        <v>3103</v>
      </c>
      <c r="J28" s="41">
        <f t="shared" si="3"/>
        <v>2.677770107007249E-2</v>
      </c>
      <c r="K28" s="40">
        <v>1124</v>
      </c>
      <c r="L28" s="41">
        <f t="shared" si="4"/>
        <v>9.6996893337935788E-3</v>
      </c>
      <c r="M28" s="40">
        <v>3</v>
      </c>
      <c r="N28" s="41">
        <f t="shared" si="5"/>
        <v>2.5888850535036244E-5</v>
      </c>
      <c r="O28" s="40">
        <f t="shared" si="6"/>
        <v>71381</v>
      </c>
    </row>
    <row r="29" spans="1:15" x14ac:dyDescent="0.4">
      <c r="A29" s="42" t="s">
        <v>40</v>
      </c>
      <c r="B29" s="40">
        <v>208158</v>
      </c>
      <c r="C29" s="40">
        <v>59702</v>
      </c>
      <c r="D29" s="41">
        <f t="shared" si="0"/>
        <v>0.2868109801208697</v>
      </c>
      <c r="E29" s="40">
        <v>58074</v>
      </c>
      <c r="F29" s="41">
        <f t="shared" si="1"/>
        <v>0.2789899979823019</v>
      </c>
      <c r="G29" s="40">
        <v>24455</v>
      </c>
      <c r="H29" s="41">
        <f t="shared" si="2"/>
        <v>0.11748287358641032</v>
      </c>
      <c r="I29" s="40">
        <v>7304</v>
      </c>
      <c r="J29" s="41">
        <f t="shared" si="3"/>
        <v>3.5088730675736701E-2</v>
      </c>
      <c r="K29" s="40">
        <v>2225</v>
      </c>
      <c r="L29" s="41">
        <f t="shared" si="4"/>
        <v>1.0688995858914863E-2</v>
      </c>
      <c r="M29" s="40">
        <v>11</v>
      </c>
      <c r="N29" s="41">
        <f t="shared" si="5"/>
        <v>5.284447390924202E-5</v>
      </c>
      <c r="O29" s="40">
        <f t="shared" si="6"/>
        <v>151771</v>
      </c>
    </row>
    <row r="30" spans="1:15" x14ac:dyDescent="0.4">
      <c r="A30" s="42" t="s">
        <v>41</v>
      </c>
      <c r="B30" s="40">
        <v>467230</v>
      </c>
      <c r="C30" s="40">
        <v>88776</v>
      </c>
      <c r="D30" s="41">
        <f t="shared" si="0"/>
        <v>0.19000492262911201</v>
      </c>
      <c r="E30" s="40">
        <v>86720</v>
      </c>
      <c r="F30" s="41">
        <f t="shared" si="1"/>
        <v>0.18560452025768892</v>
      </c>
      <c r="G30" s="40">
        <v>31485</v>
      </c>
      <c r="H30" s="41">
        <f t="shared" si="2"/>
        <v>6.738651199623312E-2</v>
      </c>
      <c r="I30" s="40">
        <v>9419</v>
      </c>
      <c r="J30" s="41">
        <f t="shared" si="3"/>
        <v>2.0159236350405584E-2</v>
      </c>
      <c r="K30" s="40">
        <v>3315</v>
      </c>
      <c r="L30" s="41">
        <f t="shared" si="4"/>
        <v>7.0950067418616095E-3</v>
      </c>
      <c r="M30" s="40">
        <v>19</v>
      </c>
      <c r="N30" s="41">
        <f t="shared" si="5"/>
        <v>4.0665197012178155E-5</v>
      </c>
      <c r="O30" s="40">
        <f t="shared" si="6"/>
        <v>219734</v>
      </c>
    </row>
    <row r="31" spans="1:15" x14ac:dyDescent="0.4">
      <c r="A31" s="42" t="s">
        <v>42</v>
      </c>
      <c r="B31" s="40">
        <v>101973</v>
      </c>
      <c r="C31" s="40">
        <v>23017</v>
      </c>
      <c r="D31" s="41">
        <f t="shared" si="0"/>
        <v>0.2257166112598433</v>
      </c>
      <c r="E31" s="40">
        <v>22540</v>
      </c>
      <c r="F31" s="41">
        <f t="shared" si="1"/>
        <v>0.22103890245457131</v>
      </c>
      <c r="G31" s="40">
        <v>8909</v>
      </c>
      <c r="H31" s="41">
        <f t="shared" si="2"/>
        <v>8.7366263618801052E-2</v>
      </c>
      <c r="I31" s="40">
        <v>2675</v>
      </c>
      <c r="J31" s="41">
        <f t="shared" si="3"/>
        <v>2.6232434075686702E-2</v>
      </c>
      <c r="K31" s="40">
        <v>860</v>
      </c>
      <c r="L31" s="41">
        <f t="shared" si="4"/>
        <v>8.4336049738656313E-3</v>
      </c>
      <c r="M31" s="40">
        <v>4</v>
      </c>
      <c r="N31" s="41">
        <f t="shared" si="5"/>
        <v>3.9226069645886653E-5</v>
      </c>
      <c r="O31" s="40">
        <f t="shared" si="6"/>
        <v>58005</v>
      </c>
    </row>
    <row r="32" spans="1:15" x14ac:dyDescent="0.4">
      <c r="A32" s="42" t="s">
        <v>43</v>
      </c>
      <c r="B32" s="40">
        <v>92555</v>
      </c>
      <c r="C32" s="40">
        <v>16615</v>
      </c>
      <c r="D32" s="41">
        <f t="shared" si="0"/>
        <v>0.17951488304251526</v>
      </c>
      <c r="E32" s="40">
        <v>15964</v>
      </c>
      <c r="F32" s="41">
        <f t="shared" si="1"/>
        <v>0.17248122737831559</v>
      </c>
      <c r="G32" s="40">
        <v>6735</v>
      </c>
      <c r="H32" s="41">
        <f t="shared" si="2"/>
        <v>7.2767543622710817E-2</v>
      </c>
      <c r="I32" s="40">
        <v>1993</v>
      </c>
      <c r="J32" s="41">
        <f t="shared" si="3"/>
        <v>2.1533142455837071E-2</v>
      </c>
      <c r="K32" s="40">
        <v>523</v>
      </c>
      <c r="L32" s="41">
        <f t="shared" si="4"/>
        <v>5.6506941818378264E-3</v>
      </c>
      <c r="M32" s="40">
        <v>3</v>
      </c>
      <c r="N32" s="41">
        <f t="shared" si="5"/>
        <v>3.2413159742855597E-5</v>
      </c>
      <c r="O32" s="40">
        <f t="shared" si="6"/>
        <v>41833</v>
      </c>
    </row>
    <row r="33" spans="1:15" x14ac:dyDescent="0.4">
      <c r="A33" s="42" t="s">
        <v>44</v>
      </c>
      <c r="B33" s="40">
        <v>140487</v>
      </c>
      <c r="C33" s="40">
        <v>20854</v>
      </c>
      <c r="D33" s="41">
        <f t="shared" si="0"/>
        <v>0.14844078099753003</v>
      </c>
      <c r="E33" s="40">
        <v>20407</v>
      </c>
      <c r="F33" s="41">
        <f t="shared" si="1"/>
        <v>0.14525899193519684</v>
      </c>
      <c r="G33" s="40">
        <v>8391</v>
      </c>
      <c r="H33" s="41">
        <f t="shared" si="2"/>
        <v>5.9727946358026009E-2</v>
      </c>
      <c r="I33" s="40">
        <v>2426</v>
      </c>
      <c r="J33" s="41">
        <f t="shared" si="3"/>
        <v>1.7268501711902168E-2</v>
      </c>
      <c r="K33" s="40">
        <v>789</v>
      </c>
      <c r="L33" s="41">
        <f t="shared" si="4"/>
        <v>5.6161780093531783E-3</v>
      </c>
      <c r="M33" s="40">
        <v>17</v>
      </c>
      <c r="N33" s="41">
        <f t="shared" si="5"/>
        <v>1.2100763771736886E-4</v>
      </c>
      <c r="O33" s="40">
        <f t="shared" si="6"/>
        <v>52884</v>
      </c>
    </row>
    <row r="34" spans="1:15" x14ac:dyDescent="0.4">
      <c r="A34" s="42" t="s">
        <v>45</v>
      </c>
      <c r="B34" s="40">
        <v>492202</v>
      </c>
      <c r="C34" s="40">
        <v>52056</v>
      </c>
      <c r="D34" s="41">
        <f t="shared" si="0"/>
        <v>0.10576145566251255</v>
      </c>
      <c r="E34" s="40">
        <v>50855</v>
      </c>
      <c r="F34" s="41">
        <f t="shared" si="1"/>
        <v>0.10332140056318341</v>
      </c>
      <c r="G34" s="40">
        <v>19411</v>
      </c>
      <c r="H34" s="41">
        <f t="shared" si="2"/>
        <v>3.9437060393903316E-2</v>
      </c>
      <c r="I34" s="40">
        <v>5900</v>
      </c>
      <c r="J34" s="41">
        <f t="shared" si="3"/>
        <v>1.1986948447994928E-2</v>
      </c>
      <c r="K34" s="40">
        <v>2063</v>
      </c>
      <c r="L34" s="41">
        <f t="shared" si="4"/>
        <v>4.1913685844429723E-3</v>
      </c>
      <c r="M34" s="40">
        <v>20</v>
      </c>
      <c r="N34" s="41">
        <f t="shared" si="5"/>
        <v>4.0633723552525182E-5</v>
      </c>
      <c r="O34" s="40">
        <f t="shared" si="6"/>
        <v>130305</v>
      </c>
    </row>
    <row r="35" spans="1:15" x14ac:dyDescent="0.4">
      <c r="A35" s="42" t="s">
        <v>46</v>
      </c>
      <c r="B35" s="40">
        <v>322811</v>
      </c>
      <c r="C35" s="40">
        <v>43911</v>
      </c>
      <c r="D35" s="41">
        <f t="shared" si="0"/>
        <v>0.13602696314561771</v>
      </c>
      <c r="E35" s="40">
        <v>42744</v>
      </c>
      <c r="F35" s="41">
        <f t="shared" si="1"/>
        <v>0.13241184470169851</v>
      </c>
      <c r="G35" s="40">
        <v>16192</v>
      </c>
      <c r="H35" s="41">
        <f t="shared" si="2"/>
        <v>5.0159381185895149E-2</v>
      </c>
      <c r="I35" s="40">
        <v>5038</v>
      </c>
      <c r="J35" s="41">
        <f t="shared" si="3"/>
        <v>1.5606655287459225E-2</v>
      </c>
      <c r="K35" s="40">
        <v>1652</v>
      </c>
      <c r="L35" s="41">
        <f t="shared" si="4"/>
        <v>5.1175455607150935E-3</v>
      </c>
      <c r="M35" s="40">
        <v>7</v>
      </c>
      <c r="N35" s="41">
        <f t="shared" si="5"/>
        <v>2.1684515087775819E-5</v>
      </c>
      <c r="O35" s="40">
        <f t="shared" si="6"/>
        <v>109544</v>
      </c>
    </row>
    <row r="36" spans="1:15" x14ac:dyDescent="0.4">
      <c r="A36" s="42" t="s">
        <v>47</v>
      </c>
      <c r="B36" s="40">
        <v>74310</v>
      </c>
      <c r="C36" s="40">
        <v>10667</v>
      </c>
      <c r="D36" s="41">
        <f t="shared" si="0"/>
        <v>0.14354730184362804</v>
      </c>
      <c r="E36" s="40">
        <v>10399</v>
      </c>
      <c r="F36" s="41">
        <f t="shared" si="1"/>
        <v>0.1399407885883461</v>
      </c>
      <c r="G36" s="40">
        <v>4233</v>
      </c>
      <c r="H36" s="41">
        <f t="shared" si="2"/>
        <v>5.6964069438837306E-2</v>
      </c>
      <c r="I36" s="40">
        <v>1384</v>
      </c>
      <c r="J36" s="41">
        <f t="shared" si="3"/>
        <v>1.862468039294846E-2</v>
      </c>
      <c r="K36" s="40">
        <v>490</v>
      </c>
      <c r="L36" s="41">
        <f t="shared" si="4"/>
        <v>6.5939981160005384E-3</v>
      </c>
      <c r="M36" s="40">
        <v>2</v>
      </c>
      <c r="N36" s="41">
        <f t="shared" si="5"/>
        <v>2.6914278024491992E-5</v>
      </c>
      <c r="O36" s="40">
        <f t="shared" si="6"/>
        <v>27175</v>
      </c>
    </row>
    <row r="37" spans="1:15" x14ac:dyDescent="0.4">
      <c r="A37" s="42" t="s">
        <v>48</v>
      </c>
      <c r="B37" s="40">
        <v>50396</v>
      </c>
      <c r="C37" s="40">
        <v>6742</v>
      </c>
      <c r="D37" s="41">
        <f t="shared" si="0"/>
        <v>0.13378045876656877</v>
      </c>
      <c r="E37" s="40">
        <v>6630</v>
      </c>
      <c r="F37" s="41">
        <f t="shared" si="1"/>
        <v>0.13155806016350505</v>
      </c>
      <c r="G37" s="40">
        <v>2803</v>
      </c>
      <c r="H37" s="41">
        <f t="shared" si="2"/>
        <v>5.5619493610604018E-2</v>
      </c>
      <c r="I37" s="40">
        <v>991</v>
      </c>
      <c r="J37" s="41">
        <f t="shared" si="3"/>
        <v>1.9664259068180014E-2</v>
      </c>
      <c r="K37" s="40">
        <v>402</v>
      </c>
      <c r="L37" s="41">
        <f t="shared" si="4"/>
        <v>7.976823557425192E-3</v>
      </c>
      <c r="M37" s="40">
        <v>3</v>
      </c>
      <c r="N37" s="41">
        <f t="shared" si="5"/>
        <v>5.9528534010635763E-5</v>
      </c>
      <c r="O37" s="40">
        <f t="shared" si="6"/>
        <v>17571</v>
      </c>
    </row>
    <row r="38" spans="1:15" x14ac:dyDescent="0.4">
      <c r="A38" s="42" t="s">
        <v>49</v>
      </c>
      <c r="B38" s="40">
        <v>32653</v>
      </c>
      <c r="C38" s="40">
        <v>9174</v>
      </c>
      <c r="D38" s="41">
        <f t="shared" si="0"/>
        <v>0.28095427678926899</v>
      </c>
      <c r="E38" s="40">
        <v>8939</v>
      </c>
      <c r="F38" s="41">
        <f t="shared" si="1"/>
        <v>0.27375738829510304</v>
      </c>
      <c r="G38" s="40">
        <v>3771</v>
      </c>
      <c r="H38" s="41">
        <f t="shared" si="2"/>
        <v>0.11548709153829663</v>
      </c>
      <c r="I38" s="40">
        <v>1105</v>
      </c>
      <c r="J38" s="41">
        <f t="shared" si="3"/>
        <v>3.3840688451290846E-2</v>
      </c>
      <c r="K38" s="40">
        <v>421</v>
      </c>
      <c r="L38" s="41">
        <f t="shared" si="4"/>
        <v>1.2893149174654702E-2</v>
      </c>
      <c r="M38" s="40">
        <v>5</v>
      </c>
      <c r="N38" s="41">
        <f t="shared" si="5"/>
        <v>1.5312528710991334E-4</v>
      </c>
      <c r="O38" s="40">
        <f t="shared" si="6"/>
        <v>23415</v>
      </c>
    </row>
    <row r="39" spans="1:15" x14ac:dyDescent="0.4">
      <c r="A39" s="42" t="s">
        <v>50</v>
      </c>
      <c r="B39" s="40">
        <v>39166</v>
      </c>
      <c r="C39" s="40">
        <v>13718</v>
      </c>
      <c r="D39" s="41">
        <f t="shared" si="0"/>
        <v>0.3502527702599193</v>
      </c>
      <c r="E39" s="40">
        <v>13480</v>
      </c>
      <c r="F39" s="41">
        <f t="shared" si="1"/>
        <v>0.344176071082061</v>
      </c>
      <c r="G39" s="40">
        <v>5634</v>
      </c>
      <c r="H39" s="41">
        <f t="shared" si="2"/>
        <v>0.14384925700862994</v>
      </c>
      <c r="I39" s="40">
        <v>1787</v>
      </c>
      <c r="J39" s="41">
        <f t="shared" si="3"/>
        <v>4.5626308532911199E-2</v>
      </c>
      <c r="K39" s="40">
        <v>620</v>
      </c>
      <c r="L39" s="41">
        <f t="shared" si="4"/>
        <v>1.5830056681815859E-2</v>
      </c>
      <c r="M39" s="40">
        <v>8</v>
      </c>
      <c r="N39" s="41">
        <f t="shared" si="5"/>
        <v>2.0425879589439821E-4</v>
      </c>
      <c r="O39" s="40">
        <f t="shared" si="6"/>
        <v>35247</v>
      </c>
    </row>
    <row r="40" spans="1:15" x14ac:dyDescent="0.4">
      <c r="A40" s="42" t="s">
        <v>51</v>
      </c>
      <c r="B40" s="40">
        <v>112058</v>
      </c>
      <c r="C40" s="40">
        <v>25134</v>
      </c>
      <c r="D40" s="41">
        <f t="shared" si="0"/>
        <v>0.22429456174481072</v>
      </c>
      <c r="E40" s="40">
        <v>24344</v>
      </c>
      <c r="F40" s="41">
        <f t="shared" si="1"/>
        <v>0.2172446411679666</v>
      </c>
      <c r="G40" s="40">
        <v>9434</v>
      </c>
      <c r="H40" s="41">
        <f t="shared" si="2"/>
        <v>8.4188545217655147E-2</v>
      </c>
      <c r="I40" s="40">
        <v>2956</v>
      </c>
      <c r="J40" s="41">
        <f t="shared" si="3"/>
        <v>2.637919648753324E-2</v>
      </c>
      <c r="K40" s="40">
        <v>1022</v>
      </c>
      <c r="L40" s="41">
        <f t="shared" si="4"/>
        <v>9.1202769994110193E-3</v>
      </c>
      <c r="M40" s="40">
        <v>32</v>
      </c>
      <c r="N40" s="41">
        <f t="shared" si="5"/>
        <v>2.8556640311267379E-4</v>
      </c>
      <c r="O40" s="40">
        <f t="shared" si="6"/>
        <v>62922</v>
      </c>
    </row>
    <row r="41" spans="1:15" x14ac:dyDescent="0.4">
      <c r="A41" s="42" t="s">
        <v>52</v>
      </c>
      <c r="B41" s="40">
        <v>168253</v>
      </c>
      <c r="C41" s="40">
        <v>33527</v>
      </c>
      <c r="D41" s="41">
        <f t="shared" si="0"/>
        <v>0.19926539199895396</v>
      </c>
      <c r="E41" s="40">
        <v>32877</v>
      </c>
      <c r="F41" s="41">
        <f t="shared" si="1"/>
        <v>0.19540216221999013</v>
      </c>
      <c r="G41" s="40">
        <v>13321</v>
      </c>
      <c r="H41" s="41">
        <f t="shared" si="2"/>
        <v>7.9172436747041663E-2</v>
      </c>
      <c r="I41" s="40">
        <v>4365</v>
      </c>
      <c r="J41" s="41">
        <f t="shared" si="3"/>
        <v>2.5943073823349361E-2</v>
      </c>
      <c r="K41" s="40">
        <v>1734</v>
      </c>
      <c r="L41" s="41">
        <f t="shared" si="4"/>
        <v>1.0305908364189643E-2</v>
      </c>
      <c r="M41" s="40">
        <v>4</v>
      </c>
      <c r="N41" s="41">
        <f t="shared" si="5"/>
        <v>2.3773721716700445E-5</v>
      </c>
      <c r="O41" s="40">
        <f t="shared" si="6"/>
        <v>85828</v>
      </c>
    </row>
    <row r="42" spans="1:15" x14ac:dyDescent="0.4">
      <c r="A42" s="42" t="s">
        <v>53</v>
      </c>
      <c r="B42" s="40">
        <v>73271</v>
      </c>
      <c r="C42" s="40">
        <v>18262</v>
      </c>
      <c r="D42" s="41">
        <f t="shared" si="0"/>
        <v>0.24923912598435943</v>
      </c>
      <c r="E42" s="40">
        <v>17911</v>
      </c>
      <c r="F42" s="41">
        <f t="shared" si="1"/>
        <v>0.24444869047781523</v>
      </c>
      <c r="G42" s="40">
        <v>7693</v>
      </c>
      <c r="H42" s="41">
        <f t="shared" si="2"/>
        <v>0.10499379017619521</v>
      </c>
      <c r="I42" s="40">
        <v>2594</v>
      </c>
      <c r="J42" s="41">
        <f t="shared" si="3"/>
        <v>3.5402819669446299E-2</v>
      </c>
      <c r="K42" s="40">
        <v>1058</v>
      </c>
      <c r="L42" s="41">
        <f t="shared" si="4"/>
        <v>1.4439546341663142E-2</v>
      </c>
      <c r="M42" s="40">
        <v>1</v>
      </c>
      <c r="N42" s="41">
        <f t="shared" si="5"/>
        <v>1.3647964406108829E-5</v>
      </c>
      <c r="O42" s="40">
        <f t="shared" si="6"/>
        <v>47519</v>
      </c>
    </row>
    <row r="43" spans="1:15" x14ac:dyDescent="0.4">
      <c r="A43" s="42" t="s">
        <v>54</v>
      </c>
      <c r="B43" s="40">
        <v>38998</v>
      </c>
      <c r="C43" s="40">
        <v>8589</v>
      </c>
      <c r="D43" s="41">
        <f t="shared" si="0"/>
        <v>0.22024206369557414</v>
      </c>
      <c r="E43" s="40">
        <v>8419</v>
      </c>
      <c r="F43" s="41">
        <f t="shared" si="1"/>
        <v>0.21588286578798913</v>
      </c>
      <c r="G43" s="40">
        <v>2995</v>
      </c>
      <c r="H43" s="41">
        <f t="shared" si="2"/>
        <v>7.679881019539464E-2</v>
      </c>
      <c r="I43" s="40">
        <v>700</v>
      </c>
      <c r="J43" s="41">
        <f t="shared" si="3"/>
        <v>1.7949638442997077E-2</v>
      </c>
      <c r="K43" s="40">
        <v>217</v>
      </c>
      <c r="L43" s="41">
        <f t="shared" si="4"/>
        <v>5.5643879173290934E-3</v>
      </c>
      <c r="M43" s="40">
        <v>4</v>
      </c>
      <c r="N43" s="41">
        <f t="shared" si="5"/>
        <v>1.0256936253141187E-4</v>
      </c>
      <c r="O43" s="40">
        <f t="shared" si="6"/>
        <v>20924</v>
      </c>
    </row>
    <row r="44" spans="1:15" x14ac:dyDescent="0.4">
      <c r="A44" s="42" t="s">
        <v>55</v>
      </c>
      <c r="B44" s="40">
        <v>55913</v>
      </c>
      <c r="C44" s="40">
        <v>12325</v>
      </c>
      <c r="D44" s="41">
        <f t="shared" si="0"/>
        <v>0.22043174217087261</v>
      </c>
      <c r="E44" s="40">
        <v>12091</v>
      </c>
      <c r="F44" s="41">
        <f t="shared" si="1"/>
        <v>0.21624666893209094</v>
      </c>
      <c r="G44" s="40">
        <v>4858</v>
      </c>
      <c r="H44" s="41">
        <f t="shared" si="2"/>
        <v>8.6884982025646984E-2</v>
      </c>
      <c r="I44" s="40">
        <v>1449</v>
      </c>
      <c r="J44" s="41">
        <f t="shared" si="3"/>
        <v>2.5915261209378856E-2</v>
      </c>
      <c r="K44" s="40">
        <v>479</v>
      </c>
      <c r="L44" s="41">
        <f t="shared" si="4"/>
        <v>8.5668806896428383E-3</v>
      </c>
      <c r="M44" s="40">
        <v>5</v>
      </c>
      <c r="N44" s="41">
        <f t="shared" si="5"/>
        <v>8.942464185430937E-5</v>
      </c>
      <c r="O44" s="40">
        <f t="shared" si="6"/>
        <v>31207</v>
      </c>
    </row>
    <row r="45" spans="1:15" x14ac:dyDescent="0.4">
      <c r="A45" s="42" t="s">
        <v>56</v>
      </c>
      <c r="B45" s="40">
        <v>74575</v>
      </c>
      <c r="C45" s="40">
        <v>20984</v>
      </c>
      <c r="D45" s="41">
        <f t="shared" si="0"/>
        <v>0.28138115990613477</v>
      </c>
      <c r="E45" s="40">
        <v>20611</v>
      </c>
      <c r="F45" s="41">
        <f t="shared" si="1"/>
        <v>0.27637948374120014</v>
      </c>
      <c r="G45" s="40">
        <v>8531</v>
      </c>
      <c r="H45" s="41">
        <f t="shared" si="2"/>
        <v>0.11439490445859872</v>
      </c>
      <c r="I45" s="40">
        <v>2501</v>
      </c>
      <c r="J45" s="41">
        <f t="shared" si="3"/>
        <v>3.3536708012068386E-2</v>
      </c>
      <c r="K45" s="40">
        <v>874</v>
      </c>
      <c r="L45" s="41">
        <f t="shared" si="4"/>
        <v>1.1719745222929937E-2</v>
      </c>
      <c r="M45" s="40">
        <v>35</v>
      </c>
      <c r="N45" s="41">
        <f t="shared" si="5"/>
        <v>4.693261816962789E-4</v>
      </c>
      <c r="O45" s="40">
        <f t="shared" si="6"/>
        <v>53536</v>
      </c>
    </row>
    <row r="46" spans="1:15" x14ac:dyDescent="0.4">
      <c r="A46" s="42" t="s">
        <v>57</v>
      </c>
      <c r="B46" s="40">
        <v>35925</v>
      </c>
      <c r="C46" s="40">
        <v>8670</v>
      </c>
      <c r="D46" s="41">
        <f t="shared" si="0"/>
        <v>0.24133611691022966</v>
      </c>
      <c r="E46" s="40">
        <v>8189</v>
      </c>
      <c r="F46" s="41">
        <f t="shared" si="1"/>
        <v>0.22794711203897008</v>
      </c>
      <c r="G46" s="40">
        <v>4037</v>
      </c>
      <c r="H46" s="41">
        <f t="shared" si="2"/>
        <v>0.11237299930410577</v>
      </c>
      <c r="I46" s="40">
        <v>1436</v>
      </c>
      <c r="J46" s="41">
        <f t="shared" si="3"/>
        <v>3.9972164231036882E-2</v>
      </c>
      <c r="K46" s="40">
        <v>587</v>
      </c>
      <c r="L46" s="41">
        <f t="shared" si="4"/>
        <v>1.6339596381350036E-2</v>
      </c>
      <c r="M46" s="40">
        <v>0</v>
      </c>
      <c r="N46" s="41">
        <f t="shared" si="5"/>
        <v>0</v>
      </c>
      <c r="O46" s="40">
        <f t="shared" si="6"/>
        <v>22919</v>
      </c>
    </row>
    <row r="47" spans="1:15" x14ac:dyDescent="0.4">
      <c r="A47" s="42" t="s">
        <v>58</v>
      </c>
      <c r="B47" s="40">
        <v>325241</v>
      </c>
      <c r="C47" s="40">
        <v>58072</v>
      </c>
      <c r="D47" s="41">
        <f t="shared" si="0"/>
        <v>0.17855067473043065</v>
      </c>
      <c r="E47" s="40">
        <v>54713</v>
      </c>
      <c r="F47" s="41">
        <f t="shared" si="1"/>
        <v>0.16822294852125039</v>
      </c>
      <c r="G47" s="40">
        <v>23604</v>
      </c>
      <c r="H47" s="41">
        <f t="shared" si="2"/>
        <v>7.2573875987344771E-2</v>
      </c>
      <c r="I47" s="40">
        <v>7824</v>
      </c>
      <c r="J47" s="41">
        <f t="shared" si="3"/>
        <v>2.405600769890635E-2</v>
      </c>
      <c r="K47" s="40">
        <v>3006</v>
      </c>
      <c r="L47" s="41">
        <f t="shared" si="4"/>
        <v>9.2423771910675467E-3</v>
      </c>
      <c r="M47" s="40">
        <v>20</v>
      </c>
      <c r="N47" s="41">
        <f t="shared" si="5"/>
        <v>6.1492862216018282E-5</v>
      </c>
      <c r="O47" s="40">
        <f t="shared" si="6"/>
        <v>147239</v>
      </c>
    </row>
    <row r="48" spans="1:15" x14ac:dyDescent="0.4">
      <c r="A48" s="42" t="s">
        <v>59</v>
      </c>
      <c r="B48" s="40">
        <v>52050</v>
      </c>
      <c r="C48" s="40">
        <v>10092</v>
      </c>
      <c r="D48" s="41">
        <f t="shared" si="0"/>
        <v>0.19389048991354466</v>
      </c>
      <c r="E48" s="40">
        <v>9821</v>
      </c>
      <c r="F48" s="41">
        <f t="shared" si="1"/>
        <v>0.18868395773294908</v>
      </c>
      <c r="G48" s="40">
        <v>3769</v>
      </c>
      <c r="H48" s="41">
        <f t="shared" si="2"/>
        <v>7.2411143131604225E-2</v>
      </c>
      <c r="I48" s="40">
        <v>1038</v>
      </c>
      <c r="J48" s="41">
        <f t="shared" si="3"/>
        <v>1.994236311239193E-2</v>
      </c>
      <c r="K48" s="40">
        <v>340</v>
      </c>
      <c r="L48" s="41">
        <f t="shared" si="4"/>
        <v>6.5321805955811723E-3</v>
      </c>
      <c r="M48" s="40">
        <v>0</v>
      </c>
      <c r="N48" s="41">
        <f t="shared" si="5"/>
        <v>0</v>
      </c>
      <c r="O48" s="40">
        <f t="shared" si="6"/>
        <v>25060</v>
      </c>
    </row>
    <row r="49" spans="1:18" x14ac:dyDescent="0.4">
      <c r="A49" s="42" t="s">
        <v>60</v>
      </c>
      <c r="B49" s="40">
        <v>78661</v>
      </c>
      <c r="C49" s="40">
        <v>20798</v>
      </c>
      <c r="D49" s="41">
        <f t="shared" si="0"/>
        <v>0.26440040172385298</v>
      </c>
      <c r="E49" s="40">
        <v>20131</v>
      </c>
      <c r="F49" s="41">
        <f t="shared" si="1"/>
        <v>0.25592097735853853</v>
      </c>
      <c r="G49" s="40">
        <v>8250</v>
      </c>
      <c r="H49" s="41">
        <f t="shared" si="2"/>
        <v>0.10488043630261502</v>
      </c>
      <c r="I49" s="40">
        <v>2451</v>
      </c>
      <c r="J49" s="41">
        <f t="shared" si="3"/>
        <v>3.1159024166995081E-2</v>
      </c>
      <c r="K49" s="40">
        <v>854</v>
      </c>
      <c r="L49" s="41">
        <f t="shared" si="4"/>
        <v>1.0856714254840392E-2</v>
      </c>
      <c r="M49" s="40">
        <v>4</v>
      </c>
      <c r="N49" s="41">
        <f t="shared" si="5"/>
        <v>5.085112063157092E-5</v>
      </c>
      <c r="O49" s="40">
        <f t="shared" si="6"/>
        <v>52488</v>
      </c>
    </row>
    <row r="50" spans="1:18" x14ac:dyDescent="0.4">
      <c r="A50" s="42" t="s">
        <v>61</v>
      </c>
      <c r="B50" s="40">
        <v>110877</v>
      </c>
      <c r="C50" s="40">
        <v>26701</v>
      </c>
      <c r="D50" s="41">
        <f t="shared" si="0"/>
        <v>0.24081640015512684</v>
      </c>
      <c r="E50" s="40">
        <v>25974</v>
      </c>
      <c r="F50" s="41">
        <f t="shared" si="1"/>
        <v>0.23425958494548013</v>
      </c>
      <c r="G50" s="40">
        <v>11724</v>
      </c>
      <c r="H50" s="41">
        <f t="shared" si="2"/>
        <v>0.10573879163397278</v>
      </c>
      <c r="I50" s="40">
        <v>3235</v>
      </c>
      <c r="J50" s="41">
        <f t="shared" si="3"/>
        <v>2.9176474832472019E-2</v>
      </c>
      <c r="K50" s="40">
        <v>1070</v>
      </c>
      <c r="L50" s="41">
        <f t="shared" si="4"/>
        <v>9.6503332521623054E-3</v>
      </c>
      <c r="M50" s="40">
        <v>7</v>
      </c>
      <c r="N50" s="41">
        <f t="shared" si="5"/>
        <v>6.3133021275828166E-5</v>
      </c>
      <c r="O50" s="40">
        <f t="shared" si="6"/>
        <v>68711</v>
      </c>
    </row>
    <row r="51" spans="1:18" x14ac:dyDescent="0.4">
      <c r="A51" s="42" t="s">
        <v>62</v>
      </c>
      <c r="B51" s="40">
        <v>65521</v>
      </c>
      <c r="C51" s="40">
        <v>15103</v>
      </c>
      <c r="D51" s="41">
        <f t="shared" si="0"/>
        <v>0.23050624990461074</v>
      </c>
      <c r="E51" s="40">
        <v>14416</v>
      </c>
      <c r="F51" s="41">
        <f t="shared" si="1"/>
        <v>0.22002106194960394</v>
      </c>
      <c r="G51" s="40">
        <v>5851</v>
      </c>
      <c r="H51" s="41">
        <f t="shared" si="2"/>
        <v>8.9299613864257263E-2</v>
      </c>
      <c r="I51" s="40">
        <v>1720</v>
      </c>
      <c r="J51" s="41">
        <f t="shared" si="3"/>
        <v>2.6251125593321226E-2</v>
      </c>
      <c r="K51" s="40">
        <v>626</v>
      </c>
      <c r="L51" s="41">
        <f t="shared" si="4"/>
        <v>9.5541887333831909E-3</v>
      </c>
      <c r="M51" s="40">
        <v>1</v>
      </c>
      <c r="N51" s="41">
        <f t="shared" si="5"/>
        <v>1.5262282321698386E-5</v>
      </c>
      <c r="O51" s="40">
        <f t="shared" si="6"/>
        <v>37717</v>
      </c>
    </row>
    <row r="52" spans="1:18" x14ac:dyDescent="0.4">
      <c r="A52" s="42" t="s">
        <v>63</v>
      </c>
      <c r="B52" s="40">
        <v>67669</v>
      </c>
      <c r="C52" s="40">
        <v>18485</v>
      </c>
      <c r="D52" s="41">
        <f t="shared" si="0"/>
        <v>0.27316792031801856</v>
      </c>
      <c r="E52" s="40">
        <v>17874</v>
      </c>
      <c r="F52" s="41">
        <f t="shared" si="1"/>
        <v>0.26413867502105837</v>
      </c>
      <c r="G52" s="40">
        <v>7069</v>
      </c>
      <c r="H52" s="41">
        <f t="shared" si="2"/>
        <v>0.10446437807563286</v>
      </c>
      <c r="I52" s="40">
        <v>1571</v>
      </c>
      <c r="J52" s="41">
        <f t="shared" si="3"/>
        <v>2.3215948218534337E-2</v>
      </c>
      <c r="K52" s="40">
        <v>393</v>
      </c>
      <c r="L52" s="41">
        <f t="shared" si="4"/>
        <v>5.8076815085194109E-3</v>
      </c>
      <c r="M52" s="40">
        <v>4</v>
      </c>
      <c r="N52" s="41">
        <f t="shared" si="5"/>
        <v>5.9111262173225556E-5</v>
      </c>
      <c r="O52" s="40">
        <f t="shared" si="6"/>
        <v>45396</v>
      </c>
    </row>
    <row r="53" spans="1:18" x14ac:dyDescent="0.4">
      <c r="A53" s="42" t="s">
        <v>64</v>
      </c>
      <c r="B53" s="40">
        <v>101823</v>
      </c>
      <c r="C53" s="40">
        <v>27506</v>
      </c>
      <c r="D53" s="41">
        <f t="shared" si="0"/>
        <v>0.2701354310912073</v>
      </c>
      <c r="E53" s="40">
        <v>26183</v>
      </c>
      <c r="F53" s="41">
        <f t="shared" si="1"/>
        <v>0.25714229594492405</v>
      </c>
      <c r="G53" s="40">
        <v>10675</v>
      </c>
      <c r="H53" s="41">
        <f t="shared" si="2"/>
        <v>0.10483878887874055</v>
      </c>
      <c r="I53" s="40">
        <v>2979</v>
      </c>
      <c r="J53" s="41">
        <f t="shared" si="3"/>
        <v>2.9256651247753455E-2</v>
      </c>
      <c r="K53" s="40">
        <v>898</v>
      </c>
      <c r="L53" s="41">
        <f t="shared" si="4"/>
        <v>8.8192255187924135E-3</v>
      </c>
      <c r="M53" s="40">
        <v>0</v>
      </c>
      <c r="N53" s="41">
        <f t="shared" si="5"/>
        <v>0</v>
      </c>
      <c r="O53" s="40">
        <f t="shared" si="6"/>
        <v>68241</v>
      </c>
    </row>
    <row r="54" spans="1:18" x14ac:dyDescent="0.4">
      <c r="A54" s="42" t="s">
        <v>65</v>
      </c>
      <c r="B54" s="40">
        <v>118219</v>
      </c>
      <c r="C54" s="40">
        <v>13540</v>
      </c>
      <c r="D54" s="41">
        <f t="shared" si="0"/>
        <v>0.11453319686344834</v>
      </c>
      <c r="E54" s="40">
        <v>12679</v>
      </c>
      <c r="F54" s="41">
        <f t="shared" si="1"/>
        <v>0.10725010362124532</v>
      </c>
      <c r="G54" s="40">
        <v>4493</v>
      </c>
      <c r="H54" s="41">
        <f t="shared" si="2"/>
        <v>3.8005735118720338E-2</v>
      </c>
      <c r="I54" s="40">
        <v>1300</v>
      </c>
      <c r="J54" s="41">
        <f t="shared" si="3"/>
        <v>1.0996540319238024E-2</v>
      </c>
      <c r="K54" s="40">
        <v>383</v>
      </c>
      <c r="L54" s="41">
        <f t="shared" si="4"/>
        <v>3.2397499555908947E-3</v>
      </c>
      <c r="M54" s="40">
        <v>0</v>
      </c>
      <c r="N54" s="41">
        <f t="shared" si="5"/>
        <v>0</v>
      </c>
      <c r="O54" s="40">
        <f t="shared" si="6"/>
        <v>32395</v>
      </c>
    </row>
    <row r="56" spans="1:18" x14ac:dyDescent="0.4">
      <c r="A56" s="56" t="s">
        <v>66</v>
      </c>
      <c r="B56" s="56"/>
      <c r="C56" s="56"/>
      <c r="D56" s="56"/>
      <c r="E56" s="56"/>
      <c r="F56" s="56"/>
      <c r="G56" s="56"/>
      <c r="H56" s="56"/>
      <c r="I56" s="56"/>
      <c r="J56" s="56"/>
      <c r="K56" s="56"/>
      <c r="L56" s="56"/>
      <c r="M56" s="56"/>
      <c r="N56" s="56"/>
      <c r="O56" s="56"/>
      <c r="P56" s="43"/>
      <c r="Q56" s="43"/>
      <c r="R56" s="43"/>
    </row>
  </sheetData>
  <mergeCells count="11">
    <mergeCell ref="A56:O56"/>
    <mergeCell ref="A1:O1"/>
    <mergeCell ref="H3:O3"/>
    <mergeCell ref="A5:A6"/>
    <mergeCell ref="B5:B6"/>
    <mergeCell ref="C5:D5"/>
    <mergeCell ref="E5:F5"/>
    <mergeCell ref="G5:H5"/>
    <mergeCell ref="I5:J5"/>
    <mergeCell ref="M5:N5"/>
    <mergeCell ref="K5:L5"/>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53"/>
  <sheetViews>
    <sheetView view="pageBreakPreview" zoomScaleNormal="100" zoomScaleSheetLayoutView="100" workbookViewId="0"/>
  </sheetViews>
  <sheetFormatPr defaultColWidth="9" defaultRowHeight="18.75" x14ac:dyDescent="0.4"/>
  <cols>
    <col min="1" max="1" width="11.625" style="45" customWidth="1"/>
    <col min="2" max="2" width="10.625" style="44" customWidth="1"/>
    <col min="3" max="12" width="10.625" style="45" customWidth="1"/>
    <col min="13" max="16384" width="9" style="45"/>
  </cols>
  <sheetData>
    <row r="1" spans="1:12" x14ac:dyDescent="0.4">
      <c r="A1" s="45" t="s">
        <v>81</v>
      </c>
    </row>
    <row r="3" spans="1:12" x14ac:dyDescent="0.4">
      <c r="A3" s="45" t="s">
        <v>68</v>
      </c>
      <c r="B3" s="45"/>
      <c r="K3" s="64">
        <f>全国!L3</f>
        <v>45383</v>
      </c>
      <c r="L3" s="64"/>
    </row>
    <row r="4" spans="1:12" x14ac:dyDescent="0.4">
      <c r="A4" s="46"/>
      <c r="B4" s="47" t="s">
        <v>2</v>
      </c>
      <c r="C4" s="47" t="s">
        <v>3</v>
      </c>
      <c r="D4" s="47" t="s">
        <v>4</v>
      </c>
      <c r="E4" s="47" t="s">
        <v>5</v>
      </c>
      <c r="F4" s="47" t="s">
        <v>6</v>
      </c>
      <c r="G4" s="47" t="s">
        <v>7</v>
      </c>
      <c r="H4" s="47" t="s">
        <v>8</v>
      </c>
      <c r="I4" s="47" t="s">
        <v>9</v>
      </c>
      <c r="J4" s="47" t="s">
        <v>10</v>
      </c>
      <c r="K4" s="47" t="s">
        <v>11</v>
      </c>
      <c r="L4" s="47" t="s">
        <v>12</v>
      </c>
    </row>
    <row r="5" spans="1:12" x14ac:dyDescent="0.4">
      <c r="A5" s="47" t="s">
        <v>19</v>
      </c>
      <c r="B5" s="48">
        <v>333615</v>
      </c>
      <c r="C5" s="48">
        <v>453500</v>
      </c>
      <c r="D5" s="48">
        <v>520199</v>
      </c>
      <c r="E5" s="48">
        <v>695301</v>
      </c>
      <c r="F5" s="48">
        <v>716294</v>
      </c>
      <c r="G5" s="48">
        <v>336227</v>
      </c>
      <c r="H5" s="48">
        <v>353751</v>
      </c>
      <c r="I5" s="48">
        <v>754396</v>
      </c>
      <c r="J5" s="48">
        <v>437605</v>
      </c>
      <c r="K5" s="48">
        <v>120980</v>
      </c>
      <c r="L5" s="48">
        <v>4263</v>
      </c>
    </row>
    <row r="6" spans="1:12" x14ac:dyDescent="0.4">
      <c r="A6" s="47" t="s">
        <v>20</v>
      </c>
      <c r="B6" s="48">
        <v>79802</v>
      </c>
      <c r="C6" s="48">
        <v>95021</v>
      </c>
      <c r="D6" s="48">
        <v>114501</v>
      </c>
      <c r="E6" s="48">
        <v>158656</v>
      </c>
      <c r="F6" s="48">
        <v>170429</v>
      </c>
      <c r="G6" s="48">
        <v>89505</v>
      </c>
      <c r="H6" s="48">
        <v>94873</v>
      </c>
      <c r="I6" s="48">
        <v>185239</v>
      </c>
      <c r="J6" s="48">
        <v>110402</v>
      </c>
      <c r="K6" s="48">
        <v>29555</v>
      </c>
      <c r="L6" s="48">
        <v>794</v>
      </c>
    </row>
    <row r="7" spans="1:12" x14ac:dyDescent="0.4">
      <c r="A7" s="47" t="s">
        <v>21</v>
      </c>
      <c r="B7" s="48">
        <v>80595</v>
      </c>
      <c r="C7" s="48">
        <v>95003</v>
      </c>
      <c r="D7" s="48">
        <v>113926</v>
      </c>
      <c r="E7" s="48">
        <v>154030</v>
      </c>
      <c r="F7" s="48">
        <v>157992</v>
      </c>
      <c r="G7" s="48">
        <v>83287</v>
      </c>
      <c r="H7" s="48">
        <v>89366</v>
      </c>
      <c r="I7" s="48">
        <v>172632</v>
      </c>
      <c r="J7" s="48">
        <v>111085</v>
      </c>
      <c r="K7" s="48">
        <v>33865</v>
      </c>
      <c r="L7" s="48">
        <v>1053</v>
      </c>
    </row>
    <row r="8" spans="1:12" x14ac:dyDescent="0.4">
      <c r="A8" s="47" t="s">
        <v>22</v>
      </c>
      <c r="B8" s="48">
        <v>160131</v>
      </c>
      <c r="C8" s="48">
        <v>224034</v>
      </c>
      <c r="D8" s="48">
        <v>253972</v>
      </c>
      <c r="E8" s="48">
        <v>321505</v>
      </c>
      <c r="F8" s="48">
        <v>300990</v>
      </c>
      <c r="G8" s="48">
        <v>141835</v>
      </c>
      <c r="H8" s="48">
        <v>149963</v>
      </c>
      <c r="I8" s="48">
        <v>289765</v>
      </c>
      <c r="J8" s="48">
        <v>164930</v>
      </c>
      <c r="K8" s="48">
        <v>47317</v>
      </c>
      <c r="L8" s="48">
        <v>1490</v>
      </c>
    </row>
    <row r="9" spans="1:12" x14ac:dyDescent="0.4">
      <c r="A9" s="47" t="s">
        <v>23</v>
      </c>
      <c r="B9" s="48">
        <v>57923</v>
      </c>
      <c r="C9" s="48">
        <v>64754</v>
      </c>
      <c r="D9" s="48">
        <v>82098</v>
      </c>
      <c r="E9" s="48">
        <v>117946</v>
      </c>
      <c r="F9" s="48">
        <v>121787</v>
      </c>
      <c r="G9" s="48">
        <v>69814</v>
      </c>
      <c r="H9" s="48">
        <v>78221</v>
      </c>
      <c r="I9" s="48">
        <v>151348</v>
      </c>
      <c r="J9" s="48">
        <v>98559</v>
      </c>
      <c r="K9" s="48">
        <v>31003</v>
      </c>
      <c r="L9" s="48">
        <v>867</v>
      </c>
    </row>
    <row r="10" spans="1:12" x14ac:dyDescent="0.4">
      <c r="A10" s="47" t="s">
        <v>24</v>
      </c>
      <c r="B10" s="48">
        <v>72526</v>
      </c>
      <c r="C10" s="48">
        <v>83813</v>
      </c>
      <c r="D10" s="48">
        <v>100690</v>
      </c>
      <c r="E10" s="48">
        <v>132809</v>
      </c>
      <c r="F10" s="48">
        <v>131876</v>
      </c>
      <c r="G10" s="48">
        <v>72849</v>
      </c>
      <c r="H10" s="48">
        <v>78573</v>
      </c>
      <c r="I10" s="48">
        <v>152469</v>
      </c>
      <c r="J10" s="48">
        <v>95839</v>
      </c>
      <c r="K10" s="48">
        <v>31967</v>
      </c>
      <c r="L10" s="48">
        <v>1017</v>
      </c>
    </row>
    <row r="11" spans="1:12" x14ac:dyDescent="0.4">
      <c r="A11" s="47" t="s">
        <v>25</v>
      </c>
      <c r="B11" s="48">
        <v>126878</v>
      </c>
      <c r="C11" s="48">
        <v>159438</v>
      </c>
      <c r="D11" s="48">
        <v>186709</v>
      </c>
      <c r="E11" s="48">
        <v>235352</v>
      </c>
      <c r="F11" s="48">
        <v>237320</v>
      </c>
      <c r="G11" s="48">
        <v>127814</v>
      </c>
      <c r="H11" s="48">
        <v>136366</v>
      </c>
      <c r="I11" s="48">
        <v>254330</v>
      </c>
      <c r="J11" s="48">
        <v>149085</v>
      </c>
      <c r="K11" s="48">
        <v>47027</v>
      </c>
      <c r="L11" s="48">
        <v>1512</v>
      </c>
    </row>
    <row r="12" spans="1:12" x14ac:dyDescent="0.4">
      <c r="A12" s="47" t="s">
        <v>26</v>
      </c>
      <c r="B12" s="48">
        <v>205481</v>
      </c>
      <c r="C12" s="48">
        <v>279499</v>
      </c>
      <c r="D12" s="48">
        <v>309563</v>
      </c>
      <c r="E12" s="48">
        <v>397993</v>
      </c>
      <c r="F12" s="48">
        <v>397482</v>
      </c>
      <c r="G12" s="48">
        <v>175052</v>
      </c>
      <c r="H12" s="48">
        <v>190393</v>
      </c>
      <c r="I12" s="48">
        <v>398977</v>
      </c>
      <c r="J12" s="48">
        <v>215293</v>
      </c>
      <c r="K12" s="48">
        <v>54602</v>
      </c>
      <c r="L12" s="48">
        <v>1751</v>
      </c>
    </row>
    <row r="13" spans="1:12" x14ac:dyDescent="0.4">
      <c r="A13" s="47" t="s">
        <v>27</v>
      </c>
      <c r="B13" s="48">
        <v>138455</v>
      </c>
      <c r="C13" s="48">
        <v>183113</v>
      </c>
      <c r="D13" s="48">
        <v>209985</v>
      </c>
      <c r="E13" s="48">
        <v>271478</v>
      </c>
      <c r="F13" s="48">
        <v>264819</v>
      </c>
      <c r="G13" s="48">
        <v>120140</v>
      </c>
      <c r="H13" s="48">
        <v>130543</v>
      </c>
      <c r="I13" s="48">
        <v>263707</v>
      </c>
      <c r="J13" s="48">
        <v>137816</v>
      </c>
      <c r="K13" s="48">
        <v>37111</v>
      </c>
      <c r="L13" s="48">
        <v>1188</v>
      </c>
    </row>
    <row r="14" spans="1:12" x14ac:dyDescent="0.4">
      <c r="A14" s="47" t="s">
        <v>28</v>
      </c>
      <c r="B14" s="48">
        <v>140282</v>
      </c>
      <c r="C14" s="48">
        <v>188727</v>
      </c>
      <c r="D14" s="48">
        <v>198555</v>
      </c>
      <c r="E14" s="48">
        <v>263941</v>
      </c>
      <c r="F14" s="48">
        <v>270020</v>
      </c>
      <c r="G14" s="48">
        <v>115665</v>
      </c>
      <c r="H14" s="48">
        <v>123274</v>
      </c>
      <c r="I14" s="48">
        <v>269193</v>
      </c>
      <c r="J14" s="48">
        <v>150039</v>
      </c>
      <c r="K14" s="48">
        <v>40965</v>
      </c>
      <c r="L14" s="48">
        <v>1417</v>
      </c>
    </row>
    <row r="15" spans="1:12" x14ac:dyDescent="0.4">
      <c r="A15" s="47" t="s">
        <v>29</v>
      </c>
      <c r="B15" s="48">
        <v>514863</v>
      </c>
      <c r="C15" s="48">
        <v>783655</v>
      </c>
      <c r="D15" s="48">
        <v>848065</v>
      </c>
      <c r="E15" s="48">
        <v>1074890</v>
      </c>
      <c r="F15" s="48">
        <v>1096544</v>
      </c>
      <c r="G15" s="48">
        <v>412750</v>
      </c>
      <c r="H15" s="48">
        <v>406813</v>
      </c>
      <c r="I15" s="48">
        <v>944026</v>
      </c>
      <c r="J15" s="48">
        <v>524396</v>
      </c>
      <c r="K15" s="48">
        <v>99461</v>
      </c>
      <c r="L15" s="48">
        <v>3155</v>
      </c>
    </row>
    <row r="16" spans="1:12" x14ac:dyDescent="0.4">
      <c r="A16" s="47" t="s">
        <v>30</v>
      </c>
      <c r="B16" s="48">
        <v>436661</v>
      </c>
      <c r="C16" s="48">
        <v>666035</v>
      </c>
      <c r="D16" s="48">
        <v>716948</v>
      </c>
      <c r="E16" s="48">
        <v>905879</v>
      </c>
      <c r="F16" s="48">
        <v>924925</v>
      </c>
      <c r="G16" s="48">
        <v>354440</v>
      </c>
      <c r="H16" s="48">
        <v>353526</v>
      </c>
      <c r="I16" s="48">
        <v>820551</v>
      </c>
      <c r="J16" s="48">
        <v>462523</v>
      </c>
      <c r="K16" s="48">
        <v>97452</v>
      </c>
      <c r="L16" s="48">
        <v>3091</v>
      </c>
    </row>
    <row r="17" spans="1:12" x14ac:dyDescent="0.4">
      <c r="A17" s="47" t="s">
        <v>31</v>
      </c>
      <c r="B17" s="48">
        <v>858243</v>
      </c>
      <c r="C17" s="48">
        <v>1755251</v>
      </c>
      <c r="D17" s="48">
        <v>1884519</v>
      </c>
      <c r="E17" s="48">
        <v>2133383</v>
      </c>
      <c r="F17" s="48">
        <v>2084977</v>
      </c>
      <c r="G17" s="48">
        <v>746209</v>
      </c>
      <c r="H17" s="48">
        <v>640556</v>
      </c>
      <c r="I17" s="48">
        <v>1404383</v>
      </c>
      <c r="J17" s="48">
        <v>873535</v>
      </c>
      <c r="K17" s="48">
        <v>212309</v>
      </c>
      <c r="L17" s="48">
        <v>7057</v>
      </c>
    </row>
    <row r="18" spans="1:12" x14ac:dyDescent="0.4">
      <c r="A18" s="47" t="s">
        <v>32</v>
      </c>
      <c r="B18" s="48">
        <v>637742</v>
      </c>
      <c r="C18" s="48">
        <v>1013584</v>
      </c>
      <c r="D18" s="48">
        <v>1062458</v>
      </c>
      <c r="E18" s="48">
        <v>1355329</v>
      </c>
      <c r="F18" s="48">
        <v>1437986</v>
      </c>
      <c r="G18" s="48">
        <v>524508</v>
      </c>
      <c r="H18" s="48">
        <v>470114</v>
      </c>
      <c r="I18" s="48">
        <v>1083999</v>
      </c>
      <c r="J18" s="48">
        <v>643350</v>
      </c>
      <c r="K18" s="48">
        <v>142045</v>
      </c>
      <c r="L18" s="48">
        <v>4711</v>
      </c>
    </row>
    <row r="19" spans="1:12" x14ac:dyDescent="0.4">
      <c r="A19" s="47" t="s">
        <v>33</v>
      </c>
      <c r="B19" s="48">
        <v>148684</v>
      </c>
      <c r="C19" s="48">
        <v>182696</v>
      </c>
      <c r="D19" s="48">
        <v>213617</v>
      </c>
      <c r="E19" s="48">
        <v>287563</v>
      </c>
      <c r="F19" s="48">
        <v>288904</v>
      </c>
      <c r="G19" s="48">
        <v>140091</v>
      </c>
      <c r="H19" s="48">
        <v>153406</v>
      </c>
      <c r="I19" s="48">
        <v>314659</v>
      </c>
      <c r="J19" s="48">
        <v>189634</v>
      </c>
      <c r="K19" s="48">
        <v>59576</v>
      </c>
      <c r="L19" s="48">
        <v>2289</v>
      </c>
    </row>
    <row r="20" spans="1:12" x14ac:dyDescent="0.4">
      <c r="A20" s="47" t="s">
        <v>34</v>
      </c>
      <c r="B20" s="48">
        <v>70918</v>
      </c>
      <c r="C20" s="48">
        <v>94894</v>
      </c>
      <c r="D20" s="48">
        <v>99246</v>
      </c>
      <c r="E20" s="48">
        <v>139083</v>
      </c>
      <c r="F20" s="48">
        <v>141449</v>
      </c>
      <c r="G20" s="48">
        <v>61420</v>
      </c>
      <c r="H20" s="48">
        <v>64646</v>
      </c>
      <c r="I20" s="48">
        <v>153182</v>
      </c>
      <c r="J20" s="48">
        <v>88921</v>
      </c>
      <c r="K20" s="48">
        <v>26199</v>
      </c>
      <c r="L20" s="48">
        <v>973</v>
      </c>
    </row>
    <row r="21" spans="1:12" x14ac:dyDescent="0.4">
      <c r="A21" s="47" t="s">
        <v>35</v>
      </c>
      <c r="B21" s="48">
        <v>82525</v>
      </c>
      <c r="C21" s="48">
        <v>111187</v>
      </c>
      <c r="D21" s="48">
        <v>113063</v>
      </c>
      <c r="E21" s="48">
        <v>152676</v>
      </c>
      <c r="F21" s="48">
        <v>151684</v>
      </c>
      <c r="G21" s="48">
        <v>66690</v>
      </c>
      <c r="H21" s="48">
        <v>67969</v>
      </c>
      <c r="I21" s="48">
        <v>155814</v>
      </c>
      <c r="J21" s="48">
        <v>86090</v>
      </c>
      <c r="K21" s="48">
        <v>25006</v>
      </c>
      <c r="L21" s="48">
        <v>965</v>
      </c>
    </row>
    <row r="22" spans="1:12" x14ac:dyDescent="0.4">
      <c r="A22" s="47" t="s">
        <v>36</v>
      </c>
      <c r="B22" s="48">
        <v>57016</v>
      </c>
      <c r="C22" s="48">
        <v>71342</v>
      </c>
      <c r="D22" s="48">
        <v>77707</v>
      </c>
      <c r="E22" s="48">
        <v>99319</v>
      </c>
      <c r="F22" s="48">
        <v>100739</v>
      </c>
      <c r="G22" s="48">
        <v>48271</v>
      </c>
      <c r="H22" s="48">
        <v>48829</v>
      </c>
      <c r="I22" s="48">
        <v>104071</v>
      </c>
      <c r="J22" s="48">
        <v>61142</v>
      </c>
      <c r="K22" s="48">
        <v>18914</v>
      </c>
      <c r="L22" s="48">
        <v>656</v>
      </c>
    </row>
    <row r="23" spans="1:12" x14ac:dyDescent="0.4">
      <c r="A23" s="47" t="s">
        <v>37</v>
      </c>
      <c r="B23" s="48">
        <v>57910</v>
      </c>
      <c r="C23" s="48">
        <v>77458</v>
      </c>
      <c r="D23" s="48">
        <v>80213</v>
      </c>
      <c r="E23" s="48">
        <v>103844</v>
      </c>
      <c r="F23" s="48">
        <v>116060</v>
      </c>
      <c r="G23" s="48">
        <v>52786</v>
      </c>
      <c r="H23" s="48">
        <v>54411</v>
      </c>
      <c r="I23" s="48">
        <v>111142</v>
      </c>
      <c r="J23" s="48">
        <v>66476</v>
      </c>
      <c r="K23" s="48">
        <v>20605</v>
      </c>
      <c r="L23" s="48">
        <v>869</v>
      </c>
    </row>
    <row r="24" spans="1:12" x14ac:dyDescent="0.4">
      <c r="A24" s="47" t="s">
        <v>38</v>
      </c>
      <c r="B24" s="48">
        <v>148234</v>
      </c>
      <c r="C24" s="48">
        <v>180168</v>
      </c>
      <c r="D24" s="48">
        <v>198071</v>
      </c>
      <c r="E24" s="48">
        <v>271237</v>
      </c>
      <c r="F24" s="48">
        <v>280095</v>
      </c>
      <c r="G24" s="48">
        <v>126967</v>
      </c>
      <c r="H24" s="48">
        <v>129850</v>
      </c>
      <c r="I24" s="48">
        <v>285808</v>
      </c>
      <c r="J24" s="48">
        <v>178220</v>
      </c>
      <c r="K24" s="48">
        <v>58987</v>
      </c>
      <c r="L24" s="48">
        <v>2329</v>
      </c>
    </row>
    <row r="25" spans="1:12" x14ac:dyDescent="0.4">
      <c r="A25" s="47" t="s">
        <v>39</v>
      </c>
      <c r="B25" s="48">
        <v>148463</v>
      </c>
      <c r="C25" s="48">
        <v>190639</v>
      </c>
      <c r="D25" s="48">
        <v>197843</v>
      </c>
      <c r="E25" s="48">
        <v>264030</v>
      </c>
      <c r="F25" s="48">
        <v>274580</v>
      </c>
      <c r="G25" s="48">
        <v>121268</v>
      </c>
      <c r="H25" s="48">
        <v>122595</v>
      </c>
      <c r="I25" s="48">
        <v>276601</v>
      </c>
      <c r="J25" s="48">
        <v>162099</v>
      </c>
      <c r="K25" s="48">
        <v>42051</v>
      </c>
      <c r="L25" s="48">
        <v>1445</v>
      </c>
    </row>
    <row r="26" spans="1:12" x14ac:dyDescent="0.4">
      <c r="A26" s="47" t="s">
        <v>40</v>
      </c>
      <c r="B26" s="48">
        <v>262430</v>
      </c>
      <c r="C26" s="48">
        <v>339397</v>
      </c>
      <c r="D26" s="48">
        <v>378264</v>
      </c>
      <c r="E26" s="48">
        <v>492318</v>
      </c>
      <c r="F26" s="48">
        <v>510023</v>
      </c>
      <c r="G26" s="48">
        <v>223649</v>
      </c>
      <c r="H26" s="48">
        <v>228512</v>
      </c>
      <c r="I26" s="48">
        <v>501413</v>
      </c>
      <c r="J26" s="48">
        <v>293790</v>
      </c>
      <c r="K26" s="48">
        <v>76612</v>
      </c>
      <c r="L26" s="48">
        <v>2645</v>
      </c>
    </row>
    <row r="27" spans="1:12" x14ac:dyDescent="0.4">
      <c r="A27" s="47" t="s">
        <v>41</v>
      </c>
      <c r="B27" s="48">
        <v>564137</v>
      </c>
      <c r="C27" s="48">
        <v>841557</v>
      </c>
      <c r="D27" s="48">
        <v>884706</v>
      </c>
      <c r="E27" s="48">
        <v>1078301</v>
      </c>
      <c r="F27" s="48">
        <v>1082633</v>
      </c>
      <c r="G27" s="48">
        <v>415081</v>
      </c>
      <c r="H27" s="48">
        <v>383882</v>
      </c>
      <c r="I27" s="48">
        <v>883857</v>
      </c>
      <c r="J27" s="48">
        <v>513180</v>
      </c>
      <c r="K27" s="48">
        <v>110637</v>
      </c>
      <c r="L27" s="48">
        <v>3348</v>
      </c>
    </row>
    <row r="28" spans="1:12" x14ac:dyDescent="0.4">
      <c r="A28" s="47" t="s">
        <v>42</v>
      </c>
      <c r="B28" s="48">
        <v>129323</v>
      </c>
      <c r="C28" s="48">
        <v>173233</v>
      </c>
      <c r="D28" s="48">
        <v>183587</v>
      </c>
      <c r="E28" s="48">
        <v>237039</v>
      </c>
      <c r="F28" s="48">
        <v>247828</v>
      </c>
      <c r="G28" s="48">
        <v>108993</v>
      </c>
      <c r="H28" s="48">
        <v>108300</v>
      </c>
      <c r="I28" s="48">
        <v>240401</v>
      </c>
      <c r="J28" s="48">
        <v>143406</v>
      </c>
      <c r="K28" s="48">
        <v>38044</v>
      </c>
      <c r="L28" s="48">
        <v>1222</v>
      </c>
    </row>
    <row r="29" spans="1:12" x14ac:dyDescent="0.4">
      <c r="A29" s="47" t="s">
        <v>43</v>
      </c>
      <c r="B29" s="48">
        <v>112573</v>
      </c>
      <c r="C29" s="48">
        <v>145876</v>
      </c>
      <c r="D29" s="48">
        <v>157978</v>
      </c>
      <c r="E29" s="48">
        <v>200406</v>
      </c>
      <c r="F29" s="48">
        <v>192762</v>
      </c>
      <c r="G29" s="48">
        <v>81525</v>
      </c>
      <c r="H29" s="48">
        <v>80127</v>
      </c>
      <c r="I29" s="48">
        <v>173680</v>
      </c>
      <c r="J29" s="48">
        <v>95204</v>
      </c>
      <c r="K29" s="48">
        <v>25685</v>
      </c>
      <c r="L29" s="48">
        <v>876</v>
      </c>
    </row>
    <row r="30" spans="1:12" x14ac:dyDescent="0.4">
      <c r="A30" s="47" t="s">
        <v>44</v>
      </c>
      <c r="B30" s="48">
        <v>178997</v>
      </c>
      <c r="C30" s="48">
        <v>264760</v>
      </c>
      <c r="D30" s="48">
        <v>257171</v>
      </c>
      <c r="E30" s="48">
        <v>343477</v>
      </c>
      <c r="F30" s="48">
        <v>354578</v>
      </c>
      <c r="G30" s="48">
        <v>142985</v>
      </c>
      <c r="H30" s="48">
        <v>137954</v>
      </c>
      <c r="I30" s="48">
        <v>342546</v>
      </c>
      <c r="J30" s="48">
        <v>202353</v>
      </c>
      <c r="K30" s="48">
        <v>51325</v>
      </c>
      <c r="L30" s="48">
        <v>1994</v>
      </c>
    </row>
    <row r="31" spans="1:12" x14ac:dyDescent="0.4">
      <c r="A31" s="47" t="s">
        <v>45</v>
      </c>
      <c r="B31" s="48">
        <v>611530</v>
      </c>
      <c r="C31" s="48">
        <v>990300</v>
      </c>
      <c r="D31" s="48">
        <v>991922</v>
      </c>
      <c r="E31" s="48">
        <v>1229018</v>
      </c>
      <c r="F31" s="48">
        <v>1308773</v>
      </c>
      <c r="G31" s="48">
        <v>482659</v>
      </c>
      <c r="H31" s="48">
        <v>448961</v>
      </c>
      <c r="I31" s="48">
        <v>1106164</v>
      </c>
      <c r="J31" s="48">
        <v>671755</v>
      </c>
      <c r="K31" s="48">
        <v>138331</v>
      </c>
      <c r="L31" s="48">
        <v>4439</v>
      </c>
    </row>
    <row r="32" spans="1:12" x14ac:dyDescent="0.4">
      <c r="A32" s="47" t="s">
        <v>46</v>
      </c>
      <c r="B32" s="48">
        <v>398492</v>
      </c>
      <c r="C32" s="48">
        <v>534256</v>
      </c>
      <c r="D32" s="48">
        <v>568854</v>
      </c>
      <c r="E32" s="48">
        <v>750014</v>
      </c>
      <c r="F32" s="48">
        <v>790548</v>
      </c>
      <c r="G32" s="48">
        <v>326827</v>
      </c>
      <c r="H32" s="48">
        <v>318441</v>
      </c>
      <c r="I32" s="48">
        <v>725079</v>
      </c>
      <c r="J32" s="48">
        <v>425366</v>
      </c>
      <c r="K32" s="48">
        <v>107186</v>
      </c>
      <c r="L32" s="48">
        <v>3660</v>
      </c>
    </row>
    <row r="33" spans="1:12" x14ac:dyDescent="0.4">
      <c r="A33" s="47" t="s">
        <v>47</v>
      </c>
      <c r="B33" s="48">
        <v>96491</v>
      </c>
      <c r="C33" s="48">
        <v>120098</v>
      </c>
      <c r="D33" s="48">
        <v>127258</v>
      </c>
      <c r="E33" s="48">
        <v>172590</v>
      </c>
      <c r="F33" s="48">
        <v>189041</v>
      </c>
      <c r="G33" s="48">
        <v>81352</v>
      </c>
      <c r="H33" s="48">
        <v>83062</v>
      </c>
      <c r="I33" s="48">
        <v>195572</v>
      </c>
      <c r="J33" s="48">
        <v>114385</v>
      </c>
      <c r="K33" s="48">
        <v>27993</v>
      </c>
      <c r="L33" s="48">
        <v>989</v>
      </c>
    </row>
    <row r="34" spans="1:12" x14ac:dyDescent="0.4">
      <c r="A34" s="47" t="s">
        <v>48</v>
      </c>
      <c r="B34" s="48">
        <v>63372</v>
      </c>
      <c r="C34" s="48">
        <v>79550</v>
      </c>
      <c r="D34" s="48">
        <v>88386</v>
      </c>
      <c r="E34" s="48">
        <v>116273</v>
      </c>
      <c r="F34" s="48">
        <v>128587</v>
      </c>
      <c r="G34" s="48">
        <v>60608</v>
      </c>
      <c r="H34" s="48">
        <v>61416</v>
      </c>
      <c r="I34" s="48">
        <v>137335</v>
      </c>
      <c r="J34" s="48">
        <v>84611</v>
      </c>
      <c r="K34" s="48">
        <v>24036</v>
      </c>
      <c r="L34" s="48">
        <v>873</v>
      </c>
    </row>
    <row r="35" spans="1:12" x14ac:dyDescent="0.4">
      <c r="A35" s="47" t="s">
        <v>49</v>
      </c>
      <c r="B35" s="48">
        <v>39872</v>
      </c>
      <c r="C35" s="48">
        <v>45828</v>
      </c>
      <c r="D35" s="48">
        <v>54758</v>
      </c>
      <c r="E35" s="48">
        <v>71484</v>
      </c>
      <c r="F35" s="48">
        <v>68106</v>
      </c>
      <c r="G35" s="48">
        <v>35272</v>
      </c>
      <c r="H35" s="48">
        <v>39064</v>
      </c>
      <c r="I35" s="48">
        <v>77022</v>
      </c>
      <c r="J35" s="48">
        <v>46061</v>
      </c>
      <c r="K35" s="48">
        <v>16026</v>
      </c>
      <c r="L35" s="48">
        <v>702</v>
      </c>
    </row>
    <row r="36" spans="1:12" x14ac:dyDescent="0.4">
      <c r="A36" s="47" t="s">
        <v>50</v>
      </c>
      <c r="B36" s="48">
        <v>47401</v>
      </c>
      <c r="C36" s="48">
        <v>54097</v>
      </c>
      <c r="D36" s="48">
        <v>62839</v>
      </c>
      <c r="E36" s="48">
        <v>82918</v>
      </c>
      <c r="F36" s="48">
        <v>79500</v>
      </c>
      <c r="G36" s="48">
        <v>41922</v>
      </c>
      <c r="H36" s="48">
        <v>45689</v>
      </c>
      <c r="I36" s="48">
        <v>97860</v>
      </c>
      <c r="J36" s="48">
        <v>61191</v>
      </c>
      <c r="K36" s="48">
        <v>22308</v>
      </c>
      <c r="L36" s="48">
        <v>935</v>
      </c>
    </row>
    <row r="37" spans="1:12" x14ac:dyDescent="0.4">
      <c r="A37" s="47" t="s">
        <v>51</v>
      </c>
      <c r="B37" s="48">
        <v>137303</v>
      </c>
      <c r="C37" s="48">
        <v>185625</v>
      </c>
      <c r="D37" s="48">
        <v>195591</v>
      </c>
      <c r="E37" s="48">
        <v>248506</v>
      </c>
      <c r="F37" s="48">
        <v>242498</v>
      </c>
      <c r="G37" s="48">
        <v>108138</v>
      </c>
      <c r="H37" s="48">
        <v>112271</v>
      </c>
      <c r="I37" s="48">
        <v>256139</v>
      </c>
      <c r="J37" s="48">
        <v>152076</v>
      </c>
      <c r="K37" s="48">
        <v>46223</v>
      </c>
      <c r="L37" s="48">
        <v>1738</v>
      </c>
    </row>
    <row r="38" spans="1:12" x14ac:dyDescent="0.4">
      <c r="A38" s="47" t="s">
        <v>52</v>
      </c>
      <c r="B38" s="48">
        <v>204680</v>
      </c>
      <c r="C38" s="48">
        <v>271323</v>
      </c>
      <c r="D38" s="48">
        <v>292358</v>
      </c>
      <c r="E38" s="48">
        <v>378535</v>
      </c>
      <c r="F38" s="48">
        <v>373972</v>
      </c>
      <c r="G38" s="48">
        <v>160172</v>
      </c>
      <c r="H38" s="48">
        <v>164124</v>
      </c>
      <c r="I38" s="48">
        <v>376840</v>
      </c>
      <c r="J38" s="48">
        <v>217833</v>
      </c>
      <c r="K38" s="48">
        <v>61804</v>
      </c>
      <c r="L38" s="48">
        <v>2576</v>
      </c>
    </row>
    <row r="39" spans="1:12" x14ac:dyDescent="0.4">
      <c r="A39" s="47" t="s">
        <v>53</v>
      </c>
      <c r="B39" s="48">
        <v>92558</v>
      </c>
      <c r="C39" s="48">
        <v>112458</v>
      </c>
      <c r="D39" s="48">
        <v>123233</v>
      </c>
      <c r="E39" s="48">
        <v>168834</v>
      </c>
      <c r="F39" s="48">
        <v>170838</v>
      </c>
      <c r="G39" s="48">
        <v>81024</v>
      </c>
      <c r="H39" s="48">
        <v>89871</v>
      </c>
      <c r="I39" s="48">
        <v>208112</v>
      </c>
      <c r="J39" s="48">
        <v>125671</v>
      </c>
      <c r="K39" s="48">
        <v>36885</v>
      </c>
      <c r="L39" s="48">
        <v>1499</v>
      </c>
    </row>
    <row r="40" spans="1:12" x14ac:dyDescent="0.4">
      <c r="A40" s="47" t="s">
        <v>54</v>
      </c>
      <c r="B40" s="48">
        <v>48405</v>
      </c>
      <c r="C40" s="48">
        <v>60366</v>
      </c>
      <c r="D40" s="48">
        <v>69802</v>
      </c>
      <c r="E40" s="48">
        <v>93888</v>
      </c>
      <c r="F40" s="48">
        <v>93981</v>
      </c>
      <c r="G40" s="48">
        <v>46420</v>
      </c>
      <c r="H40" s="48">
        <v>51683</v>
      </c>
      <c r="I40" s="48">
        <v>108382</v>
      </c>
      <c r="J40" s="48">
        <v>63600</v>
      </c>
      <c r="K40" s="48">
        <v>20041</v>
      </c>
      <c r="L40" s="48">
        <v>678</v>
      </c>
    </row>
    <row r="41" spans="1:12" x14ac:dyDescent="0.4">
      <c r="A41" s="47" t="s">
        <v>55</v>
      </c>
      <c r="B41" s="48">
        <v>69431</v>
      </c>
      <c r="C41" s="48">
        <v>87542</v>
      </c>
      <c r="D41" s="48">
        <v>96884</v>
      </c>
      <c r="E41" s="48">
        <v>130484</v>
      </c>
      <c r="F41" s="48">
        <v>124778</v>
      </c>
      <c r="G41" s="48">
        <v>57020</v>
      </c>
      <c r="H41" s="48">
        <v>60614</v>
      </c>
      <c r="I41" s="48">
        <v>137939</v>
      </c>
      <c r="J41" s="48">
        <v>78596</v>
      </c>
      <c r="K41" s="48">
        <v>24497</v>
      </c>
      <c r="L41" s="48">
        <v>978</v>
      </c>
    </row>
    <row r="42" spans="1:12" x14ac:dyDescent="0.4">
      <c r="A42" s="47" t="s">
        <v>56</v>
      </c>
      <c r="B42" s="48">
        <v>93594</v>
      </c>
      <c r="C42" s="48">
        <v>111645</v>
      </c>
      <c r="D42" s="48">
        <v>129041</v>
      </c>
      <c r="E42" s="48">
        <v>173956</v>
      </c>
      <c r="F42" s="48">
        <v>175454</v>
      </c>
      <c r="G42" s="48">
        <v>84891</v>
      </c>
      <c r="H42" s="48">
        <v>89836</v>
      </c>
      <c r="I42" s="48">
        <v>197536</v>
      </c>
      <c r="J42" s="48">
        <v>116854</v>
      </c>
      <c r="K42" s="48">
        <v>36653</v>
      </c>
      <c r="L42" s="48">
        <v>1456</v>
      </c>
    </row>
    <row r="43" spans="1:12" x14ac:dyDescent="0.4">
      <c r="A43" s="47" t="s">
        <v>57</v>
      </c>
      <c r="B43" s="48">
        <v>45761</v>
      </c>
      <c r="C43" s="48">
        <v>54343</v>
      </c>
      <c r="D43" s="48">
        <v>61762</v>
      </c>
      <c r="E43" s="48">
        <v>88431</v>
      </c>
      <c r="F43" s="48">
        <v>88995</v>
      </c>
      <c r="G43" s="48">
        <v>44480</v>
      </c>
      <c r="H43" s="48">
        <v>47664</v>
      </c>
      <c r="I43" s="48">
        <v>107764</v>
      </c>
      <c r="J43" s="48">
        <v>65308</v>
      </c>
      <c r="K43" s="48">
        <v>22472</v>
      </c>
      <c r="L43" s="48">
        <v>947</v>
      </c>
    </row>
    <row r="44" spans="1:12" x14ac:dyDescent="0.4">
      <c r="A44" s="47" t="s">
        <v>58</v>
      </c>
      <c r="B44" s="48">
        <v>378957</v>
      </c>
      <c r="C44" s="48">
        <v>533583</v>
      </c>
      <c r="D44" s="48">
        <v>575235</v>
      </c>
      <c r="E44" s="48">
        <v>713474</v>
      </c>
      <c r="F44" s="48">
        <v>661764</v>
      </c>
      <c r="G44" s="48">
        <v>295489</v>
      </c>
      <c r="H44" s="48">
        <v>308735</v>
      </c>
      <c r="I44" s="48">
        <v>646143</v>
      </c>
      <c r="J44" s="48">
        <v>365037</v>
      </c>
      <c r="K44" s="48">
        <v>100196</v>
      </c>
      <c r="L44" s="48">
        <v>3894</v>
      </c>
    </row>
    <row r="45" spans="1:12" x14ac:dyDescent="0.4">
      <c r="A45" s="47" t="s">
        <v>59</v>
      </c>
      <c r="B45" s="48">
        <v>62728</v>
      </c>
      <c r="C45" s="48">
        <v>73234</v>
      </c>
      <c r="D45" s="48">
        <v>82305</v>
      </c>
      <c r="E45" s="48">
        <v>103869</v>
      </c>
      <c r="F45" s="48">
        <v>99790</v>
      </c>
      <c r="G45" s="48">
        <v>52415</v>
      </c>
      <c r="H45" s="48">
        <v>56823</v>
      </c>
      <c r="I45" s="48">
        <v>108146</v>
      </c>
      <c r="J45" s="48">
        <v>63810</v>
      </c>
      <c r="K45" s="48">
        <v>20070</v>
      </c>
      <c r="L45" s="48">
        <v>793</v>
      </c>
    </row>
    <row r="46" spans="1:12" x14ac:dyDescent="0.4">
      <c r="A46" s="47" t="s">
        <v>60</v>
      </c>
      <c r="B46" s="48">
        <v>94407</v>
      </c>
      <c r="C46" s="48">
        <v>104958</v>
      </c>
      <c r="D46" s="48">
        <v>124052</v>
      </c>
      <c r="E46" s="48">
        <v>160378</v>
      </c>
      <c r="F46" s="48">
        <v>168936</v>
      </c>
      <c r="G46" s="48">
        <v>89902</v>
      </c>
      <c r="H46" s="48">
        <v>97555</v>
      </c>
      <c r="I46" s="48">
        <v>189673</v>
      </c>
      <c r="J46" s="48">
        <v>114957</v>
      </c>
      <c r="K46" s="48">
        <v>35385</v>
      </c>
      <c r="L46" s="48">
        <v>1354</v>
      </c>
    </row>
    <row r="47" spans="1:12" x14ac:dyDescent="0.4">
      <c r="A47" s="47" t="s">
        <v>61</v>
      </c>
      <c r="B47" s="48">
        <v>129688</v>
      </c>
      <c r="C47" s="48">
        <v>153036</v>
      </c>
      <c r="D47" s="48">
        <v>178482</v>
      </c>
      <c r="E47" s="48">
        <v>220252</v>
      </c>
      <c r="F47" s="48">
        <v>214259</v>
      </c>
      <c r="G47" s="48">
        <v>112648</v>
      </c>
      <c r="H47" s="48">
        <v>122133</v>
      </c>
      <c r="I47" s="48">
        <v>234995</v>
      </c>
      <c r="J47" s="48">
        <v>146173</v>
      </c>
      <c r="K47" s="48">
        <v>47560</v>
      </c>
      <c r="L47" s="48">
        <v>2006</v>
      </c>
    </row>
    <row r="48" spans="1:12" x14ac:dyDescent="0.4">
      <c r="A48" s="47" t="s">
        <v>62</v>
      </c>
      <c r="B48" s="48">
        <v>80217</v>
      </c>
      <c r="C48" s="48">
        <v>98221</v>
      </c>
      <c r="D48" s="48">
        <v>109904</v>
      </c>
      <c r="E48" s="48">
        <v>145057</v>
      </c>
      <c r="F48" s="48">
        <v>140175</v>
      </c>
      <c r="G48" s="48">
        <v>70824</v>
      </c>
      <c r="H48" s="48">
        <v>78300</v>
      </c>
      <c r="I48" s="48">
        <v>165421</v>
      </c>
      <c r="J48" s="48">
        <v>99595</v>
      </c>
      <c r="K48" s="48">
        <v>31437</v>
      </c>
      <c r="L48" s="48">
        <v>1144</v>
      </c>
    </row>
    <row r="49" spans="1:13" x14ac:dyDescent="0.4">
      <c r="A49" s="47" t="s">
        <v>63</v>
      </c>
      <c r="B49" s="48">
        <v>80603</v>
      </c>
      <c r="C49" s="48">
        <v>86626</v>
      </c>
      <c r="D49" s="48">
        <v>103529</v>
      </c>
      <c r="E49" s="48">
        <v>137094</v>
      </c>
      <c r="F49" s="48">
        <v>130622</v>
      </c>
      <c r="G49" s="48">
        <v>70472</v>
      </c>
      <c r="H49" s="48">
        <v>78404</v>
      </c>
      <c r="I49" s="48">
        <v>152307</v>
      </c>
      <c r="J49" s="48">
        <v>92136</v>
      </c>
      <c r="K49" s="48">
        <v>28835</v>
      </c>
      <c r="L49" s="48">
        <v>1185</v>
      </c>
    </row>
    <row r="50" spans="1:13" x14ac:dyDescent="0.4">
      <c r="A50" s="47" t="s">
        <v>64</v>
      </c>
      <c r="B50" s="48">
        <v>119299</v>
      </c>
      <c r="C50" s="48">
        <v>126501</v>
      </c>
      <c r="D50" s="48">
        <v>158396</v>
      </c>
      <c r="E50" s="48">
        <v>198392</v>
      </c>
      <c r="F50" s="48">
        <v>195152</v>
      </c>
      <c r="G50" s="48">
        <v>108361</v>
      </c>
      <c r="H50" s="48">
        <v>122375</v>
      </c>
      <c r="I50" s="48">
        <v>217911</v>
      </c>
      <c r="J50" s="48">
        <v>135867</v>
      </c>
      <c r="K50" s="48">
        <v>46151</v>
      </c>
      <c r="L50" s="48">
        <v>1957</v>
      </c>
    </row>
    <row r="51" spans="1:13" x14ac:dyDescent="0.4">
      <c r="A51" s="47" t="s">
        <v>65</v>
      </c>
      <c r="B51" s="48">
        <v>131896</v>
      </c>
      <c r="C51" s="48">
        <v>154151</v>
      </c>
      <c r="D51" s="48">
        <v>177132</v>
      </c>
      <c r="E51" s="48">
        <v>205393</v>
      </c>
      <c r="F51" s="48">
        <v>190139</v>
      </c>
      <c r="G51" s="48">
        <v>90030</v>
      </c>
      <c r="H51" s="48">
        <v>92019</v>
      </c>
      <c r="I51" s="48">
        <v>142775</v>
      </c>
      <c r="J51" s="48">
        <v>84385</v>
      </c>
      <c r="K51" s="48">
        <v>23580</v>
      </c>
      <c r="L51" s="48">
        <v>1304</v>
      </c>
    </row>
    <row r="53" spans="1:13" ht="64.5" customHeight="1" x14ac:dyDescent="0.4">
      <c r="A53" s="63" t="s">
        <v>93</v>
      </c>
      <c r="B53" s="63"/>
      <c r="C53" s="63"/>
      <c r="D53" s="63"/>
      <c r="E53" s="63"/>
      <c r="F53" s="63"/>
      <c r="G53" s="63"/>
      <c r="H53" s="63"/>
      <c r="I53" s="63"/>
      <c r="J53" s="63"/>
      <c r="K53" s="63"/>
      <c r="L53" s="63"/>
      <c r="M53" s="63"/>
    </row>
  </sheetData>
  <mergeCells count="2">
    <mergeCell ref="A53:M53"/>
    <mergeCell ref="K3:L3"/>
  </mergeCells>
  <phoneticPr fontId="2"/>
  <pageMargins left="0.7" right="0.7" top="0.75" bottom="0.75" header="0.3" footer="0.3"/>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D9940540A4AD24EA258EF04A3E52A20" ma:contentTypeVersion="13" ma:contentTypeDescription="新しいドキュメントを作成します。" ma:contentTypeScope="" ma:versionID="953fe48ed312eff24e2aa2757d45a001">
  <xsd:schema xmlns:xsd="http://www.w3.org/2001/XMLSchema" xmlns:xs="http://www.w3.org/2001/XMLSchema" xmlns:p="http://schemas.microsoft.com/office/2006/metadata/properties" xmlns:ns2="4792b3de-ecc8-4888-8cb3-43f2ab207195" xmlns:ns3="dde89435-9c06-4bd3-b71c-7d49ee4fff0c" targetNamespace="http://schemas.microsoft.com/office/2006/metadata/properties" ma:root="true" ma:fieldsID="f4a5c3f03b422d802434d0e09c15336e" ns2:_="" ns3:_="">
    <xsd:import namespace="4792b3de-ecc8-4888-8cb3-43f2ab207195"/>
    <xsd:import namespace="dde89435-9c06-4bd3-b71c-7d49ee4fff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92b3de-ecc8-4888-8cb3-43f2ab207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e89435-9c06-4bd3-b71c-7d49ee4fff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3a67c90-d410-4768-bcd0-1d8803b5704e}" ma:internalName="TaxCatchAll" ma:showField="CatchAllData" ma:web="dde89435-9c06-4bd3-b71c-7d49ee4fff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4792b3de-ecc8-4888-8cb3-43f2ab207195" xsi:nil="true"/>
    <lcf76f155ced4ddcb4097134ff3c332f xmlns="4792b3de-ecc8-4888-8cb3-43f2ab207195">
      <Terms xmlns="http://schemas.microsoft.com/office/infopath/2007/PartnerControls"/>
    </lcf76f155ced4ddcb4097134ff3c332f>
    <TaxCatchAll xmlns="dde89435-9c06-4bd3-b71c-7d49ee4fff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491251-67B3-47E2-A7DC-E6F91E119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92b3de-ecc8-4888-8cb3-43f2ab207195"/>
    <ds:schemaRef ds:uri="dde89435-9c06-4bd3-b71c-7d49ee4fff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38F32A-F103-4D27-8349-D0FA79C64180}">
  <ds:schemaRefs>
    <ds:schemaRef ds:uri="http://schemas.microsoft.com/office/2006/metadata/properties"/>
    <ds:schemaRef ds:uri="http://schemas.microsoft.com/office/infopath/2007/PartnerControls"/>
    <ds:schemaRef ds:uri="89559dea-130d-4237-8e78-1ce7f44b9a24"/>
    <ds:schemaRef ds:uri="0e1d05ab-b491-48cc-a1d7-91236226a3a4"/>
    <ds:schemaRef ds:uri="http://schemas.microsoft.com/sharepoint/v3"/>
    <ds:schemaRef ds:uri="418539d9-ccaa-4f07-ad3e-d267fe6a0194"/>
    <ds:schemaRef ds:uri="f29c99a9-2f7a-4302-86cb-05f0a42840fb"/>
    <ds:schemaRef ds:uri="4792b3de-ecc8-4888-8cb3-43f2ab207195"/>
    <ds:schemaRef ds:uri="dde89435-9c06-4bd3-b71c-7d49ee4fff0c"/>
  </ds:schemaRefs>
</ds:datastoreItem>
</file>

<file path=customXml/itemProps3.xml><?xml version="1.0" encoding="utf-8"?>
<ds:datastoreItem xmlns:ds="http://schemas.openxmlformats.org/officeDocument/2006/customXml" ds:itemID="{C11D8336-9688-4AC3-AE46-0AEA7F5FA8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全国</vt:lpstr>
      <vt:lpstr>都道府県別（接種回数）</vt:lpstr>
      <vt:lpstr>都道府県別（接種率）</vt:lpstr>
      <vt:lpstr>都道府県別（令和５年秋開始接種回数）</vt:lpstr>
      <vt:lpstr>都道府県別（令和５年秋開始接種率）</vt:lpstr>
      <vt:lpstr>都道府県別（小児ワクチン接種率）</vt:lpstr>
      <vt:lpstr>都道府県別（人口）</vt:lpstr>
      <vt:lpstr>全国!Print_Area</vt:lpstr>
      <vt:lpstr>'都道府県別（小児ワクチン接種率）'!Print_Area</vt:lpstr>
      <vt:lpstr>'都道府県別（人口）'!Print_Area</vt:lpstr>
      <vt:lpstr>'都道府県別（令和５年秋開始接種回数）'!Print_Area</vt:lpstr>
      <vt:lpstr>'都道府県別（令和５年秋開始接種率）'!Print_Area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2024-04-08T14:33:43Z</dcterms:created>
  <dcterms:modified xsi:type="dcterms:W3CDTF">2024-04-08T14:33:43Z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0x010100AA06A8A97B81CB449FCF07970FCC7F2C</vt:lpwstr>
  </property>
  <property fmtid="{D5CDD505-2E9C-101B-9397-08002B2CF9AE}" pid="3" name="_dlc_DocIdItemGuid">
    <vt:lpwstr>5519b735-90d2-49b0-8aa5-72408f996b58</vt:lpwstr>
  </property>
  <property fmtid="{D5CDD505-2E9C-101B-9397-08002B2CF9AE}" pid="4" name="Order">
    <vt:r8>322169900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MediaServiceImageTags">
    <vt:lpwstr/>
  </property>
</Properties>
</file>