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sharepoint.com/sites/12501000/WorkingDocLib/08_首席室/24_【大分類】国会及び審議会等（首席室）/01_【中分類】審議会等/【小分類】令和６年度　社会保障審議会年金数理部会/12_令和５年度公的年金財政状況報告/★HP掲載用報告書/3_Excelファイル（掲載用）/"/>
    </mc:Choice>
  </mc:AlternateContent>
  <xr:revisionPtr revIDLastSave="717" documentId="13_ncr:1_{BA7D5064-E042-4F86-94D3-23F23CAE7668}" xr6:coauthVersionLast="47" xr6:coauthVersionMax="47" xr10:uidLastSave="{6BA34A80-03F8-4F1C-93A3-187920C79CBF}"/>
  <bookViews>
    <workbookView xWindow="-120" yWindow="-120" windowWidth="29040" windowHeight="15840" xr2:uid="{00000000-000D-0000-FFFF-FFFF00000000}"/>
  </bookViews>
  <sheets>
    <sheet name="表紙（目次）" sheetId="92" r:id="rId1"/>
    <sheet name="１" sheetId="81" r:id="rId2"/>
    <sheet name="２(1)①" sheetId="70" r:id="rId3"/>
    <sheet name="２(1)②" sheetId="91" r:id="rId4"/>
    <sheet name="２(1)③" sheetId="72" r:id="rId5"/>
    <sheet name="２(1)④" sheetId="73" r:id="rId6"/>
    <sheet name="２(1)⑤計" sheetId="74" r:id="rId7"/>
    <sheet name="２(1)⑤男" sheetId="75" r:id="rId8"/>
    <sheet name="２(1)⑤女" sheetId="76" r:id="rId9"/>
    <sheet name="２(2)" sheetId="77" r:id="rId10"/>
    <sheet name="２(3)" sheetId="78" r:id="rId11"/>
    <sheet name="３(1)" sheetId="79" r:id="rId12"/>
    <sheet name="３(2)計" sheetId="82" r:id="rId13"/>
    <sheet name="３(2)男" sheetId="83" r:id="rId14"/>
    <sheet name="３(2)女" sheetId="84" r:id="rId15"/>
    <sheet name="３(3)" sheetId="80" r:id="rId16"/>
    <sheet name="４" sheetId="85" r:id="rId17"/>
    <sheet name="５(1)" sheetId="86" r:id="rId18"/>
    <sheet name="５(２)" sheetId="87" r:id="rId19"/>
    <sheet name="５(3)扶養" sheetId="88" r:id="rId20"/>
    <sheet name="５(3)積立" sheetId="89" r:id="rId21"/>
    <sheet name="総括" sheetId="90" r:id="rId22"/>
  </sheets>
  <definedNames>
    <definedName name="__123Graph_A" localSheetId="1" hidden="1">#REF!</definedName>
    <definedName name="__123Graph_A" localSheetId="3" hidden="1">#REF!</definedName>
    <definedName name="__123Graph_A" localSheetId="15" hidden="1">#REF!</definedName>
    <definedName name="__123Graph_A" localSheetId="16" hidden="1">#REF!</definedName>
    <definedName name="__123Graph_A" localSheetId="17" hidden="1">#REF!</definedName>
    <definedName name="__123Graph_A" localSheetId="20" hidden="1">#REF!</definedName>
    <definedName name="__123Graph_A" localSheetId="0" hidden="1">#REF!</definedName>
    <definedName name="__123Graph_A" hidden="1">#REF!</definedName>
    <definedName name="__123Graph_AG01" localSheetId="1" hidden="1">#REF!</definedName>
    <definedName name="__123Graph_AG01" localSheetId="3" hidden="1">#REF!</definedName>
    <definedName name="__123Graph_AG01" localSheetId="15" hidden="1">#REF!</definedName>
    <definedName name="__123Graph_AG01" localSheetId="16" hidden="1">#REF!</definedName>
    <definedName name="__123Graph_AG01" localSheetId="20" hidden="1">#REF!</definedName>
    <definedName name="__123Graph_AG01" hidden="1">#REF!</definedName>
    <definedName name="__123Graph_AG02" localSheetId="1" hidden="1">#REF!</definedName>
    <definedName name="__123Graph_AG02" localSheetId="3" hidden="1">#REF!</definedName>
    <definedName name="__123Graph_AG02" localSheetId="15" hidden="1">#REF!</definedName>
    <definedName name="__123Graph_AG02" localSheetId="16" hidden="1">#REF!</definedName>
    <definedName name="__123Graph_AG02" localSheetId="20" hidden="1">#REF!</definedName>
    <definedName name="__123Graph_AG02" hidden="1">#REF!</definedName>
    <definedName name="__123Graph_AG03" localSheetId="1" hidden="1">#REF!</definedName>
    <definedName name="__123Graph_AG03" localSheetId="3" hidden="1">#REF!</definedName>
    <definedName name="__123Graph_AG03" localSheetId="15" hidden="1">#REF!</definedName>
    <definedName name="__123Graph_AG03" localSheetId="16" hidden="1">#REF!</definedName>
    <definedName name="__123Graph_AG03" localSheetId="20" hidden="1">#REF!</definedName>
    <definedName name="__123Graph_AG03" hidden="1">#REF!</definedName>
    <definedName name="__123Graph_B" localSheetId="1" hidden="1">#REF!</definedName>
    <definedName name="__123Graph_B" localSheetId="3" hidden="1">#REF!</definedName>
    <definedName name="__123Graph_B" localSheetId="15" hidden="1">#REF!</definedName>
    <definedName name="__123Graph_B" localSheetId="16" hidden="1">#REF!</definedName>
    <definedName name="__123Graph_B" localSheetId="20" hidden="1">#REF!</definedName>
    <definedName name="__123Graph_B" hidden="1">#REF!</definedName>
    <definedName name="__123Graph_BG01" localSheetId="1" hidden="1">#REF!</definedName>
    <definedName name="__123Graph_BG01" localSheetId="3" hidden="1">#REF!</definedName>
    <definedName name="__123Graph_BG01" localSheetId="15" hidden="1">#REF!</definedName>
    <definedName name="__123Graph_BG01" localSheetId="16" hidden="1">#REF!</definedName>
    <definedName name="__123Graph_BG01" localSheetId="20" hidden="1">#REF!</definedName>
    <definedName name="__123Graph_BG01" hidden="1">#REF!</definedName>
    <definedName name="__123Graph_BG02" localSheetId="1" hidden="1">#REF!</definedName>
    <definedName name="__123Graph_BG02" localSheetId="3" hidden="1">#REF!</definedName>
    <definedName name="__123Graph_BG02" localSheetId="15" hidden="1">#REF!</definedName>
    <definedName name="__123Graph_BG02" localSheetId="16" hidden="1">#REF!</definedName>
    <definedName name="__123Graph_BG02" localSheetId="20" hidden="1">#REF!</definedName>
    <definedName name="__123Graph_BG02" hidden="1">#REF!</definedName>
    <definedName name="__123Graph_BG03" localSheetId="1" hidden="1">#REF!</definedName>
    <definedName name="__123Graph_BG03" localSheetId="3" hidden="1">#REF!</definedName>
    <definedName name="__123Graph_BG03" localSheetId="15" hidden="1">#REF!</definedName>
    <definedName name="__123Graph_BG03" localSheetId="16" hidden="1">#REF!</definedName>
    <definedName name="__123Graph_BG03" localSheetId="20" hidden="1">#REF!</definedName>
    <definedName name="__123Graph_BG03" hidden="1">#REF!</definedName>
    <definedName name="__123Graph_C" localSheetId="1" hidden="1">#REF!</definedName>
    <definedName name="__123Graph_C" localSheetId="3" hidden="1">#REF!</definedName>
    <definedName name="__123Graph_C" localSheetId="15" hidden="1">#REF!</definedName>
    <definedName name="__123Graph_C" localSheetId="16" hidden="1">#REF!</definedName>
    <definedName name="__123Graph_C" localSheetId="20" hidden="1">#REF!</definedName>
    <definedName name="__123Graph_C" hidden="1">#REF!</definedName>
    <definedName name="__123Graph_CG01" localSheetId="1" hidden="1">#REF!</definedName>
    <definedName name="__123Graph_CG01" localSheetId="3" hidden="1">#REF!</definedName>
    <definedName name="__123Graph_CG01" localSheetId="15" hidden="1">#REF!</definedName>
    <definedName name="__123Graph_CG01" localSheetId="16" hidden="1">#REF!</definedName>
    <definedName name="__123Graph_CG01" localSheetId="20" hidden="1">#REF!</definedName>
    <definedName name="__123Graph_CG01" hidden="1">#REF!</definedName>
    <definedName name="__123Graph_CG02" localSheetId="1" hidden="1">#REF!</definedName>
    <definedName name="__123Graph_CG02" localSheetId="3" hidden="1">#REF!</definedName>
    <definedName name="__123Graph_CG02" localSheetId="15" hidden="1">#REF!</definedName>
    <definedName name="__123Graph_CG02" localSheetId="16" hidden="1">#REF!</definedName>
    <definedName name="__123Graph_CG02" localSheetId="20" hidden="1">#REF!</definedName>
    <definedName name="__123Graph_CG02" hidden="1">#REF!</definedName>
    <definedName name="__123Graph_CG03" localSheetId="1" hidden="1">#REF!</definedName>
    <definedName name="__123Graph_CG03" localSheetId="3" hidden="1">#REF!</definedName>
    <definedName name="__123Graph_CG03" localSheetId="15" hidden="1">#REF!</definedName>
    <definedName name="__123Graph_CG03" localSheetId="16" hidden="1">#REF!</definedName>
    <definedName name="__123Graph_CG03" localSheetId="20" hidden="1">#REF!</definedName>
    <definedName name="__123Graph_CG03" hidden="1">#REF!</definedName>
    <definedName name="__123Graph_D" localSheetId="1" hidden="1">#REF!</definedName>
    <definedName name="__123Graph_D" localSheetId="3" hidden="1">#REF!</definedName>
    <definedName name="__123Graph_D" localSheetId="15" hidden="1">#REF!</definedName>
    <definedName name="__123Graph_D" localSheetId="16" hidden="1">#REF!</definedName>
    <definedName name="__123Graph_D" localSheetId="20" hidden="1">#REF!</definedName>
    <definedName name="__123Graph_D" hidden="1">#REF!</definedName>
    <definedName name="__123Graph_DG01" localSheetId="1" hidden="1">#REF!</definedName>
    <definedName name="__123Graph_DG01" localSheetId="3" hidden="1">#REF!</definedName>
    <definedName name="__123Graph_DG01" localSheetId="15" hidden="1">#REF!</definedName>
    <definedName name="__123Graph_DG01" localSheetId="16" hidden="1">#REF!</definedName>
    <definedName name="__123Graph_DG01" localSheetId="20" hidden="1">#REF!</definedName>
    <definedName name="__123Graph_DG01" hidden="1">#REF!</definedName>
    <definedName name="__123Graph_DG02" localSheetId="1" hidden="1">#REF!</definedName>
    <definedName name="__123Graph_DG02" localSheetId="3" hidden="1">#REF!</definedName>
    <definedName name="__123Graph_DG02" localSheetId="15" hidden="1">#REF!</definedName>
    <definedName name="__123Graph_DG02" localSheetId="16" hidden="1">#REF!</definedName>
    <definedName name="__123Graph_DG02" localSheetId="20" hidden="1">#REF!</definedName>
    <definedName name="__123Graph_DG02" hidden="1">#REF!</definedName>
    <definedName name="__123Graph_X" localSheetId="1" hidden="1">#REF!</definedName>
    <definedName name="__123Graph_X" localSheetId="3" hidden="1">#REF!</definedName>
    <definedName name="__123Graph_X" localSheetId="15" hidden="1">#REF!</definedName>
    <definedName name="__123Graph_X" localSheetId="16" hidden="1">#REF!</definedName>
    <definedName name="__123Graph_X" localSheetId="20" hidden="1">#REF!</definedName>
    <definedName name="__123Graph_X" hidden="1">#REF!</definedName>
    <definedName name="__123Graph_XG01" localSheetId="1" hidden="1">#REF!</definedName>
    <definedName name="__123Graph_XG01" localSheetId="3" hidden="1">#REF!</definedName>
    <definedName name="__123Graph_XG01" localSheetId="15" hidden="1">#REF!</definedName>
    <definedName name="__123Graph_XG01" localSheetId="16" hidden="1">#REF!</definedName>
    <definedName name="__123Graph_XG01" localSheetId="20" hidden="1">#REF!</definedName>
    <definedName name="__123Graph_XG01" hidden="1">#REF!</definedName>
    <definedName name="__123Graph_XG02" localSheetId="1" hidden="1">#REF!</definedName>
    <definedName name="__123Graph_XG02" localSheetId="3" hidden="1">#REF!</definedName>
    <definedName name="__123Graph_XG02" localSheetId="15" hidden="1">#REF!</definedName>
    <definedName name="__123Graph_XG02" localSheetId="16" hidden="1">#REF!</definedName>
    <definedName name="__123Graph_XG02" localSheetId="20" hidden="1">#REF!</definedName>
    <definedName name="__123Graph_XG02" hidden="1">#REF!</definedName>
    <definedName name="__123Graph_XG03" localSheetId="1" hidden="1">#REF!</definedName>
    <definedName name="__123Graph_XG03" localSheetId="3" hidden="1">#REF!</definedName>
    <definedName name="__123Graph_XG03" localSheetId="15" hidden="1">#REF!</definedName>
    <definedName name="__123Graph_XG03" localSheetId="16" hidden="1">#REF!</definedName>
    <definedName name="__123Graph_XG03" localSheetId="20" hidden="1">#REF!</definedName>
    <definedName name="__123Graph_XG03" hidden="1">#REF!</definedName>
    <definedName name="_123graph" hidden="1">#REF!</definedName>
    <definedName name="【詳細】給付状況" hidden="1">#REF!</definedName>
    <definedName name="a" localSheetId="1" hidden="1">#REF!</definedName>
    <definedName name="a" localSheetId="2" hidden="1">#REF!</definedName>
    <definedName name="a" localSheetId="3" hidden="1">#REF!</definedName>
    <definedName name="a" localSheetId="4" hidden="1">#REF!</definedName>
    <definedName name="a" localSheetId="5" hidden="1">#REF!</definedName>
    <definedName name="a" localSheetId="15" hidden="1">#REF!</definedName>
    <definedName name="a" localSheetId="17" hidden="1">#REF!</definedName>
    <definedName name="a" localSheetId="20" hidden="1">#REF!</definedName>
    <definedName name="a" localSheetId="0" hidden="1">#REF!</definedName>
    <definedName name="a" hidden="1">#REF!</definedName>
    <definedName name="Z_5AE32B84_B29A_11D1_AB7A_444553540000_.wvu.PrintArea" localSheetId="20" hidden="1">'５(3)積立'!$C$3:$F$10</definedName>
    <definedName name="Z_5AE32B84_B29A_11D1_AB7A_444553540000_.wvu.PrintArea" localSheetId="19" hidden="1">'５(3)扶養'!$E$4:$M$8</definedName>
    <definedName name="コピー"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2" i="78" l="1"/>
  <c r="G9" i="78"/>
</calcChain>
</file>

<file path=xl/sharedStrings.xml><?xml version="1.0" encoding="utf-8"?>
<sst xmlns="http://schemas.openxmlformats.org/spreadsheetml/2006/main" count="2621" uniqueCount="478">
  <si>
    <t>特　記　事　項</t>
    <phoneticPr fontId="7"/>
  </si>
  <si>
    <t>[時　価　ベ　ー　ス]</t>
    <phoneticPr fontId="7"/>
  </si>
  <si>
    <t>％</t>
  </si>
  <si>
    <t>積　立　金　運　用　利　回　り</t>
    <phoneticPr fontId="7"/>
  </si>
  <si>
    <t>]</t>
  </si>
  <si>
    <t>年　　度　　末　　積　　立　　金</t>
    <phoneticPr fontId="7"/>
  </si>
  <si>
    <t>業務勘定から積立金への繰入</t>
  </si>
  <si>
    <t>収支残　</t>
    <phoneticPr fontId="7"/>
  </si>
  <si>
    <t>その他</t>
  </si>
  <si>
    <t>厚生年金交付金</t>
    <rPh sb="0" eb="2">
      <t>コウセイ</t>
    </rPh>
    <rPh sb="2" eb="4">
      <t>ネンキン</t>
    </rPh>
    <rPh sb="4" eb="7">
      <t>コウフキン</t>
    </rPh>
    <phoneticPr fontId="7"/>
  </si>
  <si>
    <t>基礎年金拠出金</t>
  </si>
  <si>
    <t>給付費</t>
  </si>
  <si>
    <t>支  出  総  額</t>
  </si>
  <si>
    <t>支　出</t>
    <rPh sb="2" eb="3">
      <t>シュツ</t>
    </rPh>
    <phoneticPr fontId="7"/>
  </si>
  <si>
    <t>独立行政法人福祉医療機構納付金</t>
    <rPh sb="0" eb="2">
      <t>ドクリツ</t>
    </rPh>
    <rPh sb="2" eb="4">
      <t>ギョウセイ</t>
    </rPh>
    <rPh sb="4" eb="6">
      <t>ホウジン</t>
    </rPh>
    <rPh sb="6" eb="8">
      <t>フクシ</t>
    </rPh>
    <rPh sb="8" eb="10">
      <t>イリョウ</t>
    </rPh>
    <rPh sb="10" eb="12">
      <t>キコウ</t>
    </rPh>
    <rPh sb="12" eb="15">
      <t>ノウフキン</t>
    </rPh>
    <phoneticPr fontId="7"/>
  </si>
  <si>
    <t>積立金より受入</t>
    <rPh sb="0" eb="3">
      <t>ツミタテキン</t>
    </rPh>
    <rPh sb="5" eb="7">
      <t>ウケイレ</t>
    </rPh>
    <phoneticPr fontId="7"/>
  </si>
  <si>
    <t>解散厚年基金等徴収金</t>
  </si>
  <si>
    <t>職域等費用納付金</t>
  </si>
  <si>
    <t>厚生年金拠出金収入</t>
    <rPh sb="0" eb="2">
      <t>コウセイ</t>
    </rPh>
    <rPh sb="2" eb="4">
      <t>ネンキン</t>
    </rPh>
    <rPh sb="4" eb="7">
      <t>キョシュツキン</t>
    </rPh>
    <rPh sb="7" eb="9">
      <t>シュウニュウ</t>
    </rPh>
    <phoneticPr fontId="7"/>
  </si>
  <si>
    <t>基礎年金交付金</t>
  </si>
  <si>
    <t>(再掲　年金積立金管理運用
　　　　　　独立行政法人納付金　）</t>
    <rPh sb="1" eb="3">
      <t>サイケイ</t>
    </rPh>
    <rPh sb="4" eb="6">
      <t>ネンキン</t>
    </rPh>
    <rPh sb="6" eb="9">
      <t>ツミタテキン</t>
    </rPh>
    <rPh sb="9" eb="11">
      <t>カンリ</t>
    </rPh>
    <rPh sb="11" eb="13">
      <t>ウンヨウ</t>
    </rPh>
    <rPh sb="20" eb="22">
      <t>ドクリツ</t>
    </rPh>
    <rPh sb="22" eb="24">
      <t>ギョウセイ</t>
    </rPh>
    <rPh sb="24" eb="26">
      <t>ホウジン</t>
    </rPh>
    <rPh sb="26" eb="29">
      <t>ノウフキン</t>
    </rPh>
    <phoneticPr fontId="7"/>
  </si>
  <si>
    <t>運用収入</t>
  </si>
  <si>
    <t>国庫負担</t>
  </si>
  <si>
    <t>保険料</t>
  </si>
  <si>
    <r>
      <t xml:space="preserve"> </t>
    </r>
    <r>
      <rPr>
        <sz val="12"/>
        <rFont val="ＭＳ 明朝"/>
        <family val="1"/>
        <charset val="128"/>
      </rPr>
      <t>[時価ベース</t>
    </r>
    <r>
      <rPr>
        <sz val="12"/>
        <rFont val="ＭＳ 明朝"/>
        <family val="1"/>
        <charset val="128"/>
      </rPr>
      <t>]</t>
    </r>
    <rPh sb="2" eb="3">
      <t>トキ</t>
    </rPh>
    <rPh sb="3" eb="4">
      <t>アタイ</t>
    </rPh>
    <phoneticPr fontId="7"/>
  </si>
  <si>
    <t>収  入  総  額</t>
  </si>
  <si>
    <t>億円</t>
    <rPh sb="0" eb="2">
      <t>オクエン</t>
    </rPh>
    <phoneticPr fontId="7"/>
  </si>
  <si>
    <t>億円</t>
  </si>
  <si>
    <t>収　　　　　　入</t>
    <rPh sb="7" eb="8">
      <t>ニュウ</t>
    </rPh>
    <phoneticPr fontId="7"/>
  </si>
  <si>
    <t>前年度との比較(伸び率 ％)</t>
    <rPh sb="2" eb="3">
      <t>ド</t>
    </rPh>
    <phoneticPr fontId="7"/>
  </si>
  <si>
    <t>令和３年度</t>
    <rPh sb="0" eb="2">
      <t>レイワ</t>
    </rPh>
    <rPh sb="3" eb="5">
      <t>ネンド</t>
    </rPh>
    <phoneticPr fontId="7"/>
  </si>
  <si>
    <t>令和２年度</t>
    <rPh sb="0" eb="2">
      <t>レイワ</t>
    </rPh>
    <rPh sb="3" eb="5">
      <t>ネンド</t>
    </rPh>
    <phoneticPr fontId="7"/>
  </si>
  <si>
    <t>令和元年度</t>
    <rPh sb="0" eb="2">
      <t>レイワ</t>
    </rPh>
    <rPh sb="2" eb="3">
      <t>ガン</t>
    </rPh>
    <rPh sb="3" eb="5">
      <t>ネンド</t>
    </rPh>
    <phoneticPr fontId="7"/>
  </si>
  <si>
    <t>１．収支状況</t>
    <rPh sb="2" eb="4">
      <t>シュウシ</t>
    </rPh>
    <phoneticPr fontId="7"/>
  </si>
  <si>
    <t>計</t>
    <rPh sb="0" eb="1">
      <t>ケイ</t>
    </rPh>
    <phoneticPr fontId="9"/>
  </si>
  <si>
    <t>-</t>
    <phoneticPr fontId="9"/>
  </si>
  <si>
    <t>令和２年度</t>
    <rPh sb="0" eb="2">
      <t>レイワ</t>
    </rPh>
    <rPh sb="3" eb="5">
      <t>ネンド</t>
    </rPh>
    <phoneticPr fontId="9"/>
  </si>
  <si>
    <t>統計調査の方法</t>
    <rPh sb="0" eb="2">
      <t>トウケイ</t>
    </rPh>
    <rPh sb="2" eb="4">
      <t>チョウサ</t>
    </rPh>
    <rPh sb="5" eb="7">
      <t>ホウホウ</t>
    </rPh>
    <phoneticPr fontId="9"/>
  </si>
  <si>
    <t>平  均  年  齢</t>
    <rPh sb="0" eb="1">
      <t>ヒラ</t>
    </rPh>
    <rPh sb="3" eb="4">
      <t>ヒトシ</t>
    </rPh>
    <rPh sb="6" eb="7">
      <t>トシ</t>
    </rPh>
    <rPh sb="9" eb="10">
      <t>ヨワイ</t>
    </rPh>
    <phoneticPr fontId="9"/>
  </si>
  <si>
    <t>合            計</t>
    <rPh sb="0" eb="1">
      <t>ゴウ</t>
    </rPh>
    <rPh sb="13" eb="14">
      <t>ケイ</t>
    </rPh>
    <phoneticPr fontId="9"/>
  </si>
  <si>
    <t>～</t>
    <phoneticPr fontId="9"/>
  </si>
  <si>
    <t>割     合</t>
    <rPh sb="0" eb="1">
      <t>ワリ</t>
    </rPh>
    <rPh sb="6" eb="7">
      <t>ゴウ</t>
    </rPh>
    <phoneticPr fontId="9"/>
  </si>
  <si>
    <t>被保険者数
（年度間平均）</t>
    <rPh sb="0" eb="4">
      <t>ヒホケンシャ</t>
    </rPh>
    <rPh sb="4" eb="5">
      <t>スウ</t>
    </rPh>
    <rPh sb="7" eb="10">
      <t>ネンドカン</t>
    </rPh>
    <rPh sb="10" eb="12">
      <t>ヘイキン</t>
    </rPh>
    <phoneticPr fontId="9"/>
  </si>
  <si>
    <t>被保険者数</t>
    <rPh sb="0" eb="4">
      <t>ヒホケンシャ</t>
    </rPh>
    <rPh sb="4" eb="5">
      <t>スウ</t>
    </rPh>
    <phoneticPr fontId="9"/>
  </si>
  <si>
    <t>注３．短時間労働者に係る加入期間には、年度末時点における短時間労働者の短時間労働者ではなかった期間も含まれている。（以下同様）</t>
    <rPh sb="0" eb="1">
      <t>チュウ</t>
    </rPh>
    <rPh sb="3" eb="6">
      <t>タンジカン</t>
    </rPh>
    <rPh sb="6" eb="9">
      <t>ロウドウシャ</t>
    </rPh>
    <rPh sb="10" eb="11">
      <t>カカ</t>
    </rPh>
    <rPh sb="12" eb="14">
      <t>カニュウ</t>
    </rPh>
    <rPh sb="14" eb="16">
      <t>キカン</t>
    </rPh>
    <rPh sb="19" eb="22">
      <t>ネンドマツ</t>
    </rPh>
    <rPh sb="22" eb="24">
      <t>ジテン</t>
    </rPh>
    <rPh sb="28" eb="31">
      <t>タンジカン</t>
    </rPh>
    <rPh sb="31" eb="34">
      <t>ロウドウシャ</t>
    </rPh>
    <rPh sb="35" eb="38">
      <t>タンジカン</t>
    </rPh>
    <rPh sb="38" eb="41">
      <t>ロウドウシャ</t>
    </rPh>
    <rPh sb="47" eb="49">
      <t>キカン</t>
    </rPh>
    <rPh sb="50" eb="51">
      <t>フク</t>
    </rPh>
    <rPh sb="58" eb="60">
      <t>イカ</t>
    </rPh>
    <rPh sb="60" eb="62">
      <t>ドウヨウ</t>
    </rPh>
    <phoneticPr fontId="7"/>
  </si>
  <si>
    <t>　　　統計上、被保険者期間が実際よりも短い集計表となっている。（以下同様）</t>
    <rPh sb="3" eb="6">
      <t>トウケイジョウ</t>
    </rPh>
    <rPh sb="7" eb="11">
      <t>ヒホケンシャ</t>
    </rPh>
    <rPh sb="11" eb="13">
      <t>キカン</t>
    </rPh>
    <rPh sb="19" eb="20">
      <t>ミジカ</t>
    </rPh>
    <rPh sb="21" eb="24">
      <t>シュウケイヒョウ</t>
    </rPh>
    <rPh sb="32" eb="34">
      <t>イカ</t>
    </rPh>
    <rPh sb="34" eb="36">
      <t>ドウヨウ</t>
    </rPh>
    <phoneticPr fontId="7"/>
  </si>
  <si>
    <t>注２．過去に不連続な被保険者期間を有する者については、当該期間が表中の被保険者期間にカウントされていない場合があるため、</t>
    <rPh sb="0" eb="1">
      <t>チュウ</t>
    </rPh>
    <rPh sb="3" eb="5">
      <t>カコ</t>
    </rPh>
    <rPh sb="6" eb="9">
      <t>フレンゾク</t>
    </rPh>
    <rPh sb="10" eb="14">
      <t>ヒホケンシャ</t>
    </rPh>
    <rPh sb="14" eb="16">
      <t>キカン</t>
    </rPh>
    <rPh sb="17" eb="18">
      <t>ユウ</t>
    </rPh>
    <rPh sb="20" eb="21">
      <t>シャ</t>
    </rPh>
    <rPh sb="27" eb="29">
      <t>トウガイ</t>
    </rPh>
    <rPh sb="29" eb="31">
      <t>キカン</t>
    </rPh>
    <rPh sb="32" eb="34">
      <t>ヒョウチュウ</t>
    </rPh>
    <rPh sb="35" eb="39">
      <t>ヒホケンシャ</t>
    </rPh>
    <rPh sb="39" eb="41">
      <t>キカン</t>
    </rPh>
    <phoneticPr fontId="7"/>
  </si>
  <si>
    <t>注１．被保険者期間は第一号厚生年金被保険者期間に係る分であり、坑内員・船員に係る特例を考慮したものとしている。</t>
    <rPh sb="0" eb="1">
      <t>チュウ</t>
    </rPh>
    <rPh sb="3" eb="7">
      <t>ヒホケンシャ</t>
    </rPh>
    <rPh sb="7" eb="9">
      <t>キカン</t>
    </rPh>
    <rPh sb="10" eb="11">
      <t>ダイ</t>
    </rPh>
    <rPh sb="11" eb="13">
      <t>イチゴウ</t>
    </rPh>
    <rPh sb="17" eb="21">
      <t>ヒホケンシャ</t>
    </rPh>
    <rPh sb="21" eb="23">
      <t>キカン</t>
    </rPh>
    <rPh sb="24" eb="25">
      <t>カカ</t>
    </rPh>
    <rPh sb="26" eb="27">
      <t>ブン</t>
    </rPh>
    <rPh sb="31" eb="33">
      <t>コウナイ</t>
    </rPh>
    <rPh sb="33" eb="34">
      <t>イン</t>
    </rPh>
    <rPh sb="35" eb="37">
      <t>センイン</t>
    </rPh>
    <rPh sb="38" eb="39">
      <t>カカ</t>
    </rPh>
    <rPh sb="40" eb="42">
      <t>トクレイ</t>
    </rPh>
    <rPh sb="43" eb="45">
      <t>コウリョ</t>
    </rPh>
    <phoneticPr fontId="7"/>
  </si>
  <si>
    <t>抽出統計（抽出率１／５０）</t>
    <phoneticPr fontId="7"/>
  </si>
  <si>
    <t>割合　（％）</t>
    <rPh sb="0" eb="2">
      <t>ワリアイ</t>
    </rPh>
    <phoneticPr fontId="9"/>
  </si>
  <si>
    <t xml:space="preserve">(％) </t>
    <phoneticPr fontId="9"/>
  </si>
  <si>
    <t xml:space="preserve">歳未満 </t>
    <rPh sb="0" eb="1">
      <t>サイ</t>
    </rPh>
    <rPh sb="1" eb="3">
      <t>ミマン</t>
    </rPh>
    <phoneticPr fontId="9"/>
  </si>
  <si>
    <t xml:space="preserve">歳以上 </t>
    <rPh sb="0" eb="3">
      <t>サイイジョウ</t>
    </rPh>
    <phoneticPr fontId="9"/>
  </si>
  <si>
    <t>（再掲）被保険者数（短時間労働者）</t>
    <rPh sb="1" eb="3">
      <t>サイケイ</t>
    </rPh>
    <rPh sb="4" eb="5">
      <t>ヒ</t>
    </rPh>
    <rPh sb="5" eb="6">
      <t>タモツ</t>
    </rPh>
    <rPh sb="6" eb="7">
      <t>ケン</t>
    </rPh>
    <rPh sb="7" eb="8">
      <t>モノ</t>
    </rPh>
    <rPh sb="8" eb="9">
      <t>スウ</t>
    </rPh>
    <rPh sb="10" eb="13">
      <t>タンジカン</t>
    </rPh>
    <rPh sb="13" eb="15">
      <t>ロウドウ</t>
    </rPh>
    <rPh sb="15" eb="16">
      <t>シャ</t>
    </rPh>
    <phoneticPr fontId="9"/>
  </si>
  <si>
    <t>被　保　険　者　数</t>
    <rPh sb="0" eb="1">
      <t>ヒ</t>
    </rPh>
    <rPh sb="2" eb="3">
      <t>タモツ</t>
    </rPh>
    <rPh sb="4" eb="5">
      <t>ケン</t>
    </rPh>
    <rPh sb="6" eb="7">
      <t>モノ</t>
    </rPh>
    <rPh sb="8" eb="9">
      <t>スウ</t>
    </rPh>
    <phoneticPr fontId="9"/>
  </si>
  <si>
    <t>合　　　　　計</t>
    <rPh sb="0" eb="1">
      <t>ゴウ</t>
    </rPh>
    <rPh sb="6" eb="7">
      <t>ケイ</t>
    </rPh>
    <phoneticPr fontId="9"/>
  </si>
  <si>
    <t xml:space="preserve">45 ～  </t>
    <phoneticPr fontId="9"/>
  </si>
  <si>
    <t>40 ～ 45</t>
    <phoneticPr fontId="9"/>
  </si>
  <si>
    <t>35 ～ 40</t>
    <phoneticPr fontId="9"/>
  </si>
  <si>
    <t>30 ～ 35</t>
    <phoneticPr fontId="9"/>
  </si>
  <si>
    <t>25 ～ 30</t>
    <phoneticPr fontId="9"/>
  </si>
  <si>
    <t>20 ～ 25</t>
    <phoneticPr fontId="9"/>
  </si>
  <si>
    <t>15 ～ 20</t>
    <phoneticPr fontId="9"/>
  </si>
  <si>
    <t>10 ～ 15</t>
    <phoneticPr fontId="9"/>
  </si>
  <si>
    <t>５ ～ 10</t>
    <phoneticPr fontId="9"/>
  </si>
  <si>
    <t xml:space="preserve">   ～ ５</t>
    <phoneticPr fontId="9"/>
  </si>
  <si>
    <t>被　保　険　者　期　間　　　［（年以上）　　～　　（年未満）］</t>
    <rPh sb="0" eb="1">
      <t>ヒ</t>
    </rPh>
    <rPh sb="2" eb="3">
      <t>タモツ</t>
    </rPh>
    <rPh sb="4" eb="5">
      <t>ケン</t>
    </rPh>
    <rPh sb="6" eb="7">
      <t>シャ</t>
    </rPh>
    <rPh sb="8" eb="9">
      <t>キ</t>
    </rPh>
    <rPh sb="10" eb="11">
      <t>アイダ</t>
    </rPh>
    <rPh sb="16" eb="19">
      <t>ネンイジョウ</t>
    </rPh>
    <rPh sb="26" eb="27">
      <t>ネン</t>
    </rPh>
    <rPh sb="27" eb="29">
      <t>ミマン</t>
    </rPh>
    <phoneticPr fontId="7"/>
  </si>
  <si>
    <t>年　齢　階　級</t>
    <rPh sb="0" eb="1">
      <t>トシ</t>
    </rPh>
    <rPh sb="2" eb="3">
      <t>ヨワイ</t>
    </rPh>
    <rPh sb="4" eb="5">
      <t>カイ</t>
    </rPh>
    <rPh sb="6" eb="7">
      <t>キュウ</t>
    </rPh>
    <phoneticPr fontId="9"/>
  </si>
  <si>
    <t xml:space="preserve">  ○男女合計</t>
    <rPh sb="3" eb="5">
      <t>ダンジョ</t>
    </rPh>
    <rPh sb="5" eb="7">
      <t>ゴウケイ</t>
    </rPh>
    <phoneticPr fontId="9"/>
  </si>
  <si>
    <t>（２） 被保険者の分布</t>
    <rPh sb="4" eb="8">
      <t>ヒホケンシャ</t>
    </rPh>
    <rPh sb="9" eb="11">
      <t>ブンプ</t>
    </rPh>
    <phoneticPr fontId="9"/>
  </si>
  <si>
    <t>注．被保険者期間は第一号厚生年金被保険者期間に係る分であり、坑内員・船員に係る特例を考慮したものとしている。</t>
    <rPh sb="0" eb="1">
      <t>チュウ</t>
    </rPh>
    <rPh sb="2" eb="6">
      <t>ヒホケンシャ</t>
    </rPh>
    <rPh sb="6" eb="8">
      <t>キカン</t>
    </rPh>
    <rPh sb="12" eb="14">
      <t>コウセイ</t>
    </rPh>
    <rPh sb="14" eb="16">
      <t>ネンキン</t>
    </rPh>
    <rPh sb="16" eb="20">
      <t>ヒホケンシャ</t>
    </rPh>
    <rPh sb="20" eb="22">
      <t>キカン</t>
    </rPh>
    <rPh sb="23" eb="24">
      <t>カカ</t>
    </rPh>
    <rPh sb="25" eb="26">
      <t>ブン</t>
    </rPh>
    <rPh sb="30" eb="32">
      <t>コウナイ</t>
    </rPh>
    <rPh sb="32" eb="33">
      <t>イン</t>
    </rPh>
    <rPh sb="34" eb="36">
      <t>センイン</t>
    </rPh>
    <rPh sb="37" eb="38">
      <t>カカ</t>
    </rPh>
    <rPh sb="39" eb="41">
      <t>トクレイ</t>
    </rPh>
    <rPh sb="42" eb="44">
      <t>コウリョ</t>
    </rPh>
    <phoneticPr fontId="7"/>
  </si>
  <si>
    <t xml:space="preserve">  ○男性</t>
    <rPh sb="3" eb="5">
      <t>ダンセイ</t>
    </rPh>
    <phoneticPr fontId="9"/>
  </si>
  <si>
    <t>特記事項</t>
    <rPh sb="0" eb="2">
      <t>トッキ</t>
    </rPh>
    <rPh sb="2" eb="4">
      <t>ジコウ</t>
    </rPh>
    <phoneticPr fontId="7"/>
  </si>
  <si>
    <t>千人</t>
  </si>
  <si>
    <t xml:space="preserve">○
</t>
    <phoneticPr fontId="7"/>
  </si>
  <si>
    <t>特記事項</t>
    <phoneticPr fontId="7"/>
  </si>
  <si>
    <t>運用利回り</t>
  </si>
  <si>
    <t>年度末積立金</t>
  </si>
  <si>
    <t>　外国株式</t>
    <rPh sb="3" eb="5">
      <t>カブシキ</t>
    </rPh>
    <phoneticPr fontId="7"/>
  </si>
  <si>
    <t>　外国債券</t>
    <rPh sb="1" eb="3">
      <t>ガイコク</t>
    </rPh>
    <rPh sb="3" eb="5">
      <t>サイケン</t>
    </rPh>
    <phoneticPr fontId="7"/>
  </si>
  <si>
    <t>　国内株式</t>
    <rPh sb="1" eb="3">
      <t>コクナイ</t>
    </rPh>
    <rPh sb="3" eb="5">
      <t>カブシキ</t>
    </rPh>
    <phoneticPr fontId="7"/>
  </si>
  <si>
    <t>　国内債券</t>
    <rPh sb="1" eb="3">
      <t>コクナイ</t>
    </rPh>
    <rPh sb="3" eb="5">
      <t>サイケン</t>
    </rPh>
    <phoneticPr fontId="7"/>
  </si>
  <si>
    <t>％　</t>
    <phoneticPr fontId="7"/>
  </si>
  <si>
    <t>億円　</t>
    <rPh sb="0" eb="2">
      <t>オクエン</t>
    </rPh>
    <phoneticPr fontId="7"/>
  </si>
  <si>
    <t>構 成 割 合</t>
    <rPh sb="0" eb="1">
      <t>ガマエ</t>
    </rPh>
    <rPh sb="2" eb="3">
      <t>シゲル</t>
    </rPh>
    <rPh sb="4" eb="5">
      <t>ワリ</t>
    </rPh>
    <rPh sb="6" eb="7">
      <t>ゴウ</t>
    </rPh>
    <phoneticPr fontId="7"/>
  </si>
  <si>
    <t>金　　　額</t>
  </si>
  <si>
    <t>区　　　分</t>
  </si>
  <si>
    <t>※　資産区分別の内訳（時価ベース）</t>
    <phoneticPr fontId="7"/>
  </si>
  <si>
    <t>　市場運用分</t>
    <rPh sb="1" eb="3">
      <t>シジョウ</t>
    </rPh>
    <rPh sb="3" eb="6">
      <t>ウンヨウブン</t>
    </rPh>
    <phoneticPr fontId="7"/>
  </si>
  <si>
    <t>　預　託　金</t>
    <rPh sb="1" eb="2">
      <t>アズカリ</t>
    </rPh>
    <rPh sb="3" eb="4">
      <t>コトヅケ</t>
    </rPh>
    <rPh sb="5" eb="6">
      <t>カネ</t>
    </rPh>
    <phoneticPr fontId="7"/>
  </si>
  <si>
    <t>○資産構成（時価ベース）</t>
    <rPh sb="1" eb="3">
      <t>シサン</t>
    </rPh>
    <rPh sb="3" eb="5">
      <t>コウセイ</t>
    </rPh>
    <rPh sb="6" eb="8">
      <t>ジカ</t>
    </rPh>
    <phoneticPr fontId="7"/>
  </si>
  <si>
    <t>４．積立金の運用状況について</t>
    <rPh sb="2" eb="5">
      <t>ツミタテキン</t>
    </rPh>
    <rPh sb="6" eb="8">
      <t>ウンヨウ</t>
    </rPh>
    <rPh sb="8" eb="10">
      <t>ジョウキョウ</t>
    </rPh>
    <phoneticPr fontId="7"/>
  </si>
  <si>
    <t>年度間平均について、実績の被保険者数及び受給者数は、当年度中の各月末の合計を１２で割ることにより算出している。</t>
    <phoneticPr fontId="9"/>
  </si>
  <si>
    <t>特記事項</t>
    <rPh sb="0" eb="2">
      <t>トッキ</t>
    </rPh>
    <rPh sb="2" eb="4">
      <t>ジコウ</t>
    </rPh>
    <phoneticPr fontId="9"/>
  </si>
  <si>
    <t>主な要因</t>
    <rPh sb="0" eb="1">
      <t>オモ</t>
    </rPh>
    <phoneticPr fontId="9"/>
  </si>
  <si>
    <t>（労働参加が一定程度進むケース）</t>
    <rPh sb="1" eb="3">
      <t>ロウドウ</t>
    </rPh>
    <rPh sb="3" eb="5">
      <t>サンカ</t>
    </rPh>
    <rPh sb="6" eb="8">
      <t>イッテイ</t>
    </rPh>
    <rPh sb="8" eb="10">
      <t>テイド</t>
    </rPh>
    <rPh sb="10" eb="11">
      <t>スス</t>
    </rPh>
    <phoneticPr fontId="9"/>
  </si>
  <si>
    <t>（労働参加が進むケース）</t>
    <rPh sb="1" eb="3">
      <t>ロウドウ</t>
    </rPh>
    <rPh sb="3" eb="5">
      <t>サンカ</t>
    </rPh>
    <rPh sb="6" eb="7">
      <t>スス</t>
    </rPh>
    <phoneticPr fontId="9"/>
  </si>
  <si>
    <t>将来見通し
（令和元年財政検証）</t>
    <rPh sb="7" eb="9">
      <t>レイワ</t>
    </rPh>
    <rPh sb="9" eb="11">
      <t>ガンネン</t>
    </rPh>
    <rPh sb="13" eb="15">
      <t>ケンショウ</t>
    </rPh>
    <phoneticPr fontId="9"/>
  </si>
  <si>
    <t>遺族年金</t>
  </si>
  <si>
    <t>障害年金</t>
  </si>
  <si>
    <t>通老相当</t>
    <rPh sb="0" eb="1">
      <t>ツウ</t>
    </rPh>
    <rPh sb="1" eb="2">
      <t>ロウ</t>
    </rPh>
    <phoneticPr fontId="9"/>
  </si>
  <si>
    <t>老齢相当</t>
    <rPh sb="0" eb="2">
      <t>ロウレイ</t>
    </rPh>
    <phoneticPr fontId="9"/>
  </si>
  <si>
    <t>受給者数</t>
    <phoneticPr fontId="9"/>
  </si>
  <si>
    <t>（２）被保険者数及び受給者数の比較</t>
    <rPh sb="3" eb="7">
      <t>ヒホケンシャ</t>
    </rPh>
    <rPh sb="7" eb="8">
      <t>カズ</t>
    </rPh>
    <rPh sb="15" eb="17">
      <t>ヒカク</t>
    </rPh>
    <phoneticPr fontId="9"/>
  </si>
  <si>
    <t>令和５年度</t>
    <rPh sb="0" eb="2">
      <t>レイワ</t>
    </rPh>
    <rPh sb="3" eb="5">
      <t>ネンド</t>
    </rPh>
    <phoneticPr fontId="9"/>
  </si>
  <si>
    <t>令和４年度</t>
    <rPh sb="0" eb="2">
      <t>レイワ</t>
    </rPh>
    <rPh sb="3" eb="5">
      <t>ネンド</t>
    </rPh>
    <phoneticPr fontId="9"/>
  </si>
  <si>
    <t>令和３年度</t>
    <rPh sb="0" eb="2">
      <t>レイワ</t>
    </rPh>
    <rPh sb="3" eb="5">
      <t>ネンド</t>
    </rPh>
    <phoneticPr fontId="9"/>
  </si>
  <si>
    <t>令和元年度</t>
    <rPh sb="0" eb="2">
      <t>レイワ</t>
    </rPh>
    <rPh sb="2" eb="4">
      <t>ガンネン</t>
    </rPh>
    <phoneticPr fontId="9"/>
  </si>
  <si>
    <t>②</t>
    <phoneticPr fontId="9"/>
  </si>
  <si>
    <t>対前年度伸び率</t>
    <rPh sb="0" eb="1">
      <t>タイ</t>
    </rPh>
    <rPh sb="1" eb="3">
      <t>ゼンネン</t>
    </rPh>
    <rPh sb="4" eb="7">
      <t>ノビリツ</t>
    </rPh>
    <phoneticPr fontId="9"/>
  </si>
  <si>
    <t>老齢年金受給者数
（老齢相当）
（年度間平均）</t>
    <rPh sb="0" eb="2">
      <t>ロウレイ</t>
    </rPh>
    <rPh sb="10" eb="12">
      <t>ロウレイ</t>
    </rPh>
    <rPh sb="12" eb="14">
      <t>ソウトウ</t>
    </rPh>
    <rPh sb="17" eb="20">
      <t>ネンドカン</t>
    </rPh>
    <rPh sb="20" eb="22">
      <t>ヘイキン</t>
    </rPh>
    <phoneticPr fontId="9"/>
  </si>
  <si>
    <t>①</t>
    <phoneticPr fontId="9"/>
  </si>
  <si>
    <t>年金扶養比率</t>
    <rPh sb="0" eb="2">
      <t>ネンキン</t>
    </rPh>
    <rPh sb="2" eb="4">
      <t>フヨウ</t>
    </rPh>
    <rPh sb="4" eb="6">
      <t>ヒリツ</t>
    </rPh>
    <phoneticPr fontId="9"/>
  </si>
  <si>
    <t>令和元年財政検証結果</t>
    <rPh sb="0" eb="2">
      <t>レイワ</t>
    </rPh>
    <rPh sb="2" eb="4">
      <t>ガンネン</t>
    </rPh>
    <rPh sb="4" eb="6">
      <t>ザイセイ</t>
    </rPh>
    <rPh sb="6" eb="8">
      <t>ケンショウ</t>
    </rPh>
    <rPh sb="8" eb="10">
      <t>ケッカ</t>
    </rPh>
    <phoneticPr fontId="9"/>
  </si>
  <si>
    <t>令和元年度</t>
    <rPh sb="0" eb="2">
      <t>レイワ</t>
    </rPh>
    <rPh sb="2" eb="4">
      <t>ガンネン</t>
    </rPh>
    <rPh sb="4" eb="5">
      <t>ド</t>
    </rPh>
    <phoneticPr fontId="9"/>
  </si>
  <si>
    <t>％</t>
    <phoneticPr fontId="9"/>
  </si>
  <si>
    <t>千人</t>
    <rPh sb="0" eb="2">
      <t>センニン</t>
    </rPh>
    <phoneticPr fontId="9"/>
  </si>
  <si>
    <t>被保険者数
（年度間平均）</t>
    <rPh sb="7" eb="10">
      <t>ネンドカン</t>
    </rPh>
    <rPh sb="10" eb="12">
      <t>ヘイキン</t>
    </rPh>
    <phoneticPr fontId="9"/>
  </si>
  <si>
    <t>決算結果（実績）</t>
    <rPh sb="0" eb="2">
      <t>ケッサン</t>
    </rPh>
    <rPh sb="2" eb="4">
      <t>ケッカ</t>
    </rPh>
    <rPh sb="5" eb="7">
      <t>ジッセキ</t>
    </rPh>
    <phoneticPr fontId="9"/>
  </si>
  <si>
    <t>○年金扶養比率</t>
    <rPh sb="1" eb="3">
      <t>ネンキン</t>
    </rPh>
    <rPh sb="3" eb="6">
      <t>フヨウヒ</t>
    </rPh>
    <rPh sb="6" eb="7">
      <t>リツ</t>
    </rPh>
    <phoneticPr fontId="9"/>
  </si>
  <si>
    <t>（３）財政指標の比較</t>
    <phoneticPr fontId="9"/>
  </si>
  <si>
    <t xml:space="preserve">  ○女性</t>
    <rPh sb="3" eb="5">
      <t>ジョセイ</t>
    </rPh>
    <phoneticPr fontId="9"/>
  </si>
  <si>
    <r>
      <t>時価評価の方法は、市場運用分の国内債券、国内株式、外国債券、外国株式については年度末の市場価格（運用手数料控除後）</t>
    </r>
    <r>
      <rPr>
        <sz val="12"/>
        <rFont val="ＭＳ 明朝"/>
        <family val="1"/>
        <charset val="128"/>
      </rPr>
      <t>である。</t>
    </r>
    <phoneticPr fontId="7"/>
  </si>
  <si>
    <t>年金積立金管理運用独立行政法人の短期資産は、国内債券と外国債券にそれぞれ区分している。</t>
    <rPh sb="16" eb="17">
      <t>タンキ</t>
    </rPh>
    <rPh sb="17" eb="19">
      <t>シサン</t>
    </rPh>
    <rPh sb="22" eb="24">
      <t>コクナイ</t>
    </rPh>
    <rPh sb="23" eb="25">
      <t>サイケン</t>
    </rPh>
    <rPh sb="26" eb="28">
      <t>ガイコク</t>
    </rPh>
    <rPh sb="28" eb="30">
      <t>サイケン</t>
    </rPh>
    <rPh sb="35" eb="37">
      <t>クブン</t>
    </rPh>
    <phoneticPr fontId="7"/>
  </si>
  <si>
    <t xml:space="preserve">  預託金</t>
    <rPh sb="2" eb="5">
      <t>ヨタクキン</t>
    </rPh>
    <phoneticPr fontId="7"/>
  </si>
  <si>
    <t>令和４年度</t>
    <rPh sb="0" eb="2">
      <t>レイワ</t>
    </rPh>
    <rPh sb="3" eb="5">
      <t>ネンド</t>
    </rPh>
    <phoneticPr fontId="7"/>
  </si>
  <si>
    <t>歳</t>
    <rPh sb="0" eb="1">
      <t>サイ</t>
    </rPh>
    <phoneticPr fontId="6"/>
  </si>
  <si>
    <t>総括</t>
    <rPh sb="0" eb="2">
      <t>ソウカツ</t>
    </rPh>
    <phoneticPr fontId="9"/>
  </si>
  <si>
    <t>・女性及び高齢者の労働参加の進展</t>
    <rPh sb="1" eb="3">
      <t>ジョセイ</t>
    </rPh>
    <rPh sb="3" eb="4">
      <t>オヨ</t>
    </rPh>
    <rPh sb="5" eb="8">
      <t>コウレイシャ</t>
    </rPh>
    <rPh sb="9" eb="11">
      <t>ロウドウ</t>
    </rPh>
    <rPh sb="11" eb="13">
      <t>サンカ</t>
    </rPh>
    <rPh sb="14" eb="16">
      <t>シンテン</t>
    </rPh>
    <phoneticPr fontId="7"/>
  </si>
  <si>
    <t>令和５年度</t>
    <rPh sb="0" eb="2">
      <t>レイワ</t>
    </rPh>
    <rPh sb="3" eb="5">
      <t>ネンド</t>
    </rPh>
    <phoneticPr fontId="7"/>
  </si>
  <si>
    <t>○運用収入は、年金積立金管理運用独立行政法人納付金を含むものである。
○上記の[ ]内は、年金積立金管理運用独立行政法人における市場運用分について、株式等の評価損益も運用収入に
　含める時価ベースで評価したものであり、現金ベースの収支を示す厚生年金の特別会計の決算とは異なる。
　（時価ベースで評価した収支残に業務勘定から積立金への繰入を加え積立金より受入を控除したものは、
　　年金積立金の当年度の時価の増減額に一致。）
○令和５年度の収支状況は、令和５年度決算（令和６年８月公表）及び「年金積立金の運用状況について」（令和６年９月公表）
　に基づき作成している。
○平成27年度から令和６年度まで、基礎年金勘定の積立金のうち、昭和60年度以前に国民年金へ任意加入していた被用者の
　被扶養配偶者が納付した保険料に相当する部分により基礎年金拠出金の軽減が行われている。</t>
    <rPh sb="213" eb="215">
      <t>レイワ</t>
    </rPh>
    <rPh sb="225" eb="227">
      <t>レイワ</t>
    </rPh>
    <rPh sb="233" eb="235">
      <t>レイワ</t>
    </rPh>
    <rPh sb="245" eb="247">
      <t>ネンキン</t>
    </rPh>
    <rPh sb="247" eb="250">
      <t>ツミタテキン</t>
    </rPh>
    <rPh sb="251" eb="253">
      <t>ウンヨウ</t>
    </rPh>
    <rPh sb="253" eb="255">
      <t>ジョウキョウ</t>
    </rPh>
    <rPh sb="261" eb="263">
      <t>レイワ</t>
    </rPh>
    <rPh sb="267" eb="269">
      <t>コウヒョウ</t>
    </rPh>
    <rPh sb="293" eb="295">
      <t>レイワ</t>
    </rPh>
    <phoneticPr fontId="7"/>
  </si>
  <si>
    <t>令和４年度</t>
    <rPh sb="0" eb="2">
      <t>レイワ</t>
    </rPh>
    <rPh sb="3" eb="5">
      <t>ネンド</t>
    </rPh>
    <rPh sb="4" eb="5">
      <t>ド</t>
    </rPh>
    <phoneticPr fontId="7"/>
  </si>
  <si>
    <t>令和５年度実績
（年度間平均）</t>
    <rPh sb="0" eb="2">
      <t>レイワ</t>
    </rPh>
    <rPh sb="3" eb="5">
      <t>ネンド</t>
    </rPh>
    <rPh sb="4" eb="5">
      <t>ガンネン</t>
    </rPh>
    <rPh sb="5" eb="7">
      <t>ジッセキ</t>
    </rPh>
    <rPh sb="9" eb="12">
      <t>ネンドカン</t>
    </rPh>
    <rPh sb="12" eb="14">
      <t>ヘイキン</t>
    </rPh>
    <phoneticPr fontId="9"/>
  </si>
  <si>
    <t>令和２年度</t>
    <rPh sb="0" eb="2">
      <t>レイワ</t>
    </rPh>
    <rPh sb="3" eb="4">
      <t>ネン</t>
    </rPh>
    <rPh sb="4" eb="5">
      <t>ド</t>
    </rPh>
    <phoneticPr fontId="9"/>
  </si>
  <si>
    <t>令和４年度</t>
    <rPh sb="0" eb="2">
      <t>レイワ</t>
    </rPh>
    <rPh sb="3" eb="4">
      <t>ネン</t>
    </rPh>
    <rPh sb="4" eb="5">
      <t>ド</t>
    </rPh>
    <phoneticPr fontId="9"/>
  </si>
  <si>
    <t>（令和６年３月末、単位：千人）</t>
    <rPh sb="1" eb="3">
      <t>レイワ</t>
    </rPh>
    <phoneticPr fontId="7"/>
  </si>
  <si>
    <t>-</t>
  </si>
  <si>
    <t>【令和５年度財政状況等の総括】</t>
    <rPh sb="1" eb="3">
      <t>レイワ</t>
    </rPh>
    <rPh sb="4" eb="6">
      <t>ネンド</t>
    </rPh>
    <rPh sb="6" eb="8">
      <t>ザイセイ</t>
    </rPh>
    <rPh sb="8" eb="10">
      <t>ジョウキョウ</t>
    </rPh>
    <rPh sb="10" eb="11">
      <t>トウ</t>
    </rPh>
    <rPh sb="12" eb="14">
      <t>ソウカツ</t>
    </rPh>
    <phoneticPr fontId="9"/>
  </si>
  <si>
    <t>５．財政検証における将来見通しとの比較</t>
    <rPh sb="2" eb="4">
      <t>ザイセイ</t>
    </rPh>
    <rPh sb="4" eb="6">
      <t>ケンショウ</t>
    </rPh>
    <rPh sb="10" eb="12">
      <t>ショウライ</t>
    </rPh>
    <rPh sb="12" eb="14">
      <t>ミトオ</t>
    </rPh>
    <rPh sb="17" eb="19">
      <t>ヒカク</t>
    </rPh>
    <phoneticPr fontId="9"/>
  </si>
  <si>
    <t>　（１）収支状況の比較</t>
    <rPh sb="4" eb="6">
      <t>シュウシ</t>
    </rPh>
    <rPh sb="6" eb="8">
      <t>ジョウキョウ</t>
    </rPh>
    <rPh sb="9" eb="11">
      <t>ヒカク</t>
    </rPh>
    <phoneticPr fontId="9"/>
  </si>
  <si>
    <t>令和５年度</t>
    <phoneticPr fontId="10"/>
  </si>
  <si>
    <t>収　　入</t>
    <phoneticPr fontId="9"/>
  </si>
  <si>
    <t>支　　出</t>
    <rPh sb="0" eb="1">
      <t>シシュウニュウ</t>
    </rPh>
    <rPh sb="3" eb="4">
      <t>デ</t>
    </rPh>
    <phoneticPr fontId="9"/>
  </si>
  <si>
    <t>収支残</t>
    <rPh sb="0" eb="2">
      <t>シュウシ</t>
    </rPh>
    <rPh sb="2" eb="3">
      <t>ザン</t>
    </rPh>
    <phoneticPr fontId="9"/>
  </si>
  <si>
    <r>
      <t xml:space="preserve">年度末
積立金
</t>
    </r>
    <r>
      <rPr>
        <sz val="9"/>
        <rFont val="ＭＳ Ｐ明朝"/>
        <family val="1"/>
        <charset val="128"/>
      </rPr>
      <t>（時価ベース）
［平滑化後］
(注２</t>
    </r>
    <r>
      <rPr>
        <sz val="9"/>
        <rFont val="ＭＳ Ｐ明朝"/>
        <family val="1"/>
        <charset val="128"/>
      </rPr>
      <t>）</t>
    </r>
    <rPh sb="0" eb="3">
      <t>ネンドマツ</t>
    </rPh>
    <rPh sb="4" eb="7">
      <t>ツミタテキン</t>
    </rPh>
    <rPh sb="18" eb="21">
      <t>ヘイカツカ</t>
    </rPh>
    <rPh sb="21" eb="22">
      <t>ゴ</t>
    </rPh>
    <rPh sb="25" eb="26">
      <t>チュウ</t>
    </rPh>
    <phoneticPr fontId="9"/>
  </si>
  <si>
    <t>保険料</t>
    <rPh sb="0" eb="3">
      <t>ホケンリョウ</t>
    </rPh>
    <phoneticPr fontId="9"/>
  </si>
  <si>
    <t>国庫負担</t>
    <rPh sb="0" eb="2">
      <t>コッコ</t>
    </rPh>
    <rPh sb="2" eb="4">
      <t>フタン</t>
    </rPh>
    <phoneticPr fontId="9"/>
  </si>
  <si>
    <t>厚生年金
拠出金収入</t>
    <rPh sb="0" eb="2">
      <t>コウセイ</t>
    </rPh>
    <rPh sb="2" eb="4">
      <t>ネンキン</t>
    </rPh>
    <rPh sb="5" eb="8">
      <t>キョシュツキン</t>
    </rPh>
    <rPh sb="8" eb="10">
      <t>シュウニュウ</t>
    </rPh>
    <phoneticPr fontId="9"/>
  </si>
  <si>
    <r>
      <t xml:space="preserve">運用収入
</t>
    </r>
    <r>
      <rPr>
        <sz val="9"/>
        <rFont val="ＭＳ Ｐ明朝"/>
        <family val="1"/>
        <charset val="128"/>
      </rPr>
      <t>（時価ベース）</t>
    </r>
    <rPh sb="0" eb="2">
      <t>ウンヨウ</t>
    </rPh>
    <rPh sb="2" eb="4">
      <t>シュウニュウ</t>
    </rPh>
    <rPh sb="6" eb="8">
      <t>ジカ</t>
    </rPh>
    <phoneticPr fontId="9"/>
  </si>
  <si>
    <t>その他</t>
    <rPh sb="0" eb="3">
      <t>ソノタ</t>
    </rPh>
    <phoneticPr fontId="9"/>
  </si>
  <si>
    <t>給付費</t>
    <rPh sb="0" eb="3">
      <t>キュウフヒ</t>
    </rPh>
    <phoneticPr fontId="9"/>
  </si>
  <si>
    <t>基礎年金
拠出金</t>
    <rPh sb="0" eb="2">
      <t>キソ</t>
    </rPh>
    <rPh sb="2" eb="4">
      <t>ネンキン</t>
    </rPh>
    <rPh sb="5" eb="8">
      <t>キョシュツキン</t>
    </rPh>
    <phoneticPr fontId="9"/>
  </si>
  <si>
    <t>厚生年金
交付金</t>
    <rPh sb="0" eb="2">
      <t>コウセイ</t>
    </rPh>
    <rPh sb="2" eb="4">
      <t>ネンキン</t>
    </rPh>
    <rPh sb="5" eb="8">
      <t>コウフキン</t>
    </rPh>
    <phoneticPr fontId="9"/>
  </si>
  <si>
    <t>兆円</t>
    <rPh sb="0" eb="1">
      <t>チョウ</t>
    </rPh>
    <rPh sb="1" eb="2">
      <t>エン</t>
    </rPh>
    <phoneticPr fontId="9"/>
  </si>
  <si>
    <r>
      <t>実績 
（財政検証ベース）</t>
    </r>
    <r>
      <rPr>
        <vertAlign val="superscript"/>
        <sz val="11"/>
        <rFont val="ＭＳ Ｐ明朝"/>
        <family val="1"/>
        <charset val="128"/>
      </rPr>
      <t>注１</t>
    </r>
    <rPh sb="5" eb="7">
      <t>ザイセイ</t>
    </rPh>
    <rPh sb="7" eb="9">
      <t>ケンショウ</t>
    </rPh>
    <phoneticPr fontId="9"/>
  </si>
  <si>
    <t>将来見通し
(令和元年財政検証)</t>
    <phoneticPr fontId="9"/>
  </si>
  <si>
    <t>（ケースⅠ）</t>
    <phoneticPr fontId="9"/>
  </si>
  <si>
    <t>（ケースⅢ）</t>
    <phoneticPr fontId="9"/>
  </si>
  <si>
    <t>（ケースⅤ）</t>
    <phoneticPr fontId="9"/>
  </si>
  <si>
    <r>
      <t xml:space="preserve">主な要因
</t>
    </r>
    <r>
      <rPr>
        <sz val="9"/>
        <rFont val="ＭＳ Ｐ明朝"/>
        <family val="1"/>
        <charset val="128"/>
      </rPr>
      <t>※ケースⅢとの比較を記載</t>
    </r>
    <rPh sb="0" eb="1">
      <t>オモ</t>
    </rPh>
    <rPh sb="2" eb="4">
      <t>ヨウイン</t>
    </rPh>
    <rPh sb="13" eb="15">
      <t>ヒカク</t>
    </rPh>
    <rPh sb="16" eb="18">
      <t>キサイ</t>
    </rPh>
    <phoneticPr fontId="9"/>
  </si>
  <si>
    <t>○実績（財政検証ベース）においては、
・国庫負担、厚生年金拠出金収入、基礎年金拠出金、厚生年金交付金は、確定値としている。
・保険料は、決算の額に、存続厚生年金基金に係る免除保険料(0.02兆円)を加算し、過誤納保険料の払戻し（0.01兆円）を控除している。
・運用収入（時価ベース）は、決算の額に、存続厚生年金基金の最低責任準備金等に係る運用収入等(1.8兆円)、国庫負担繰延額に係る
　運用収入相当額（0.00兆円）を加算している。
・その他収入は、決算の額に、基礎年金勘定の積立金のうち、昭和60年度以前に国民年金へ任意加入していた被用者の被扶養配偶者が納付した
　保険料に相当する部分等による基礎年金拠出金の軽減額（0.1兆円（確定値））を加算し、
　解散厚年基金等徴収金(0.02兆円)、職域等費用納付金(0.04兆円)を控除している。
・給付費は、決算の額に、存続厚生年金基金の代行分(0.8兆円)を加算し、基礎年金交付金(0.2兆円（確定値）)、職域等費用納付金(0.04兆円)を控除している。
・その他支出は、決算の額から、業務勘定からの繰入れ（0.04兆円）、過誤納保険料の払戻し（0.01兆円）を控除している。
・年度末積立金（時価ベース）は、決算の額に、存続厚生年金基金の最低責任準備金等(8.6兆円)、国庫負担繰延額(3.8兆円)を加算し、
　国庫負担、基礎年金交付金、厚生年金拠出金収入、基礎年金拠出金、厚生年金交付金について令和５年度末時点で既に発生しているものの
　収支が終了していないものを計上している。</t>
    <rPh sb="4" eb="6">
      <t>ザイセイ</t>
    </rPh>
    <rPh sb="6" eb="8">
      <t>ケンショウ</t>
    </rPh>
    <rPh sb="20" eb="22">
      <t>コッコ</t>
    </rPh>
    <rPh sb="22" eb="24">
      <t>フタン</t>
    </rPh>
    <rPh sb="25" eb="27">
      <t>コウセイ</t>
    </rPh>
    <rPh sb="27" eb="29">
      <t>ネンキン</t>
    </rPh>
    <rPh sb="29" eb="32">
      <t>キョシュツキン</t>
    </rPh>
    <rPh sb="32" eb="34">
      <t>シュウニュウ</t>
    </rPh>
    <rPh sb="35" eb="42">
      <t>キソネンキンキョシュツキン</t>
    </rPh>
    <rPh sb="43" eb="45">
      <t>コウセイ</t>
    </rPh>
    <rPh sb="45" eb="47">
      <t>ネンキン</t>
    </rPh>
    <rPh sb="47" eb="50">
      <t>コウフキン</t>
    </rPh>
    <rPh sb="52" eb="55">
      <t>カクテイチ</t>
    </rPh>
    <rPh sb="63" eb="66">
      <t>ホケンリョウ</t>
    </rPh>
    <rPh sb="131" eb="133">
      <t>ウンヨウ</t>
    </rPh>
    <rPh sb="133" eb="135">
      <t>シュウニュウ</t>
    </rPh>
    <rPh sb="136" eb="138">
      <t>ジカ</t>
    </rPh>
    <rPh sb="222" eb="223">
      <t>ホカ</t>
    </rPh>
    <rPh sb="223" eb="225">
      <t>シュウニュウ</t>
    </rPh>
    <rPh sb="227" eb="229">
      <t>ケッサン</t>
    </rPh>
    <rPh sb="230" eb="231">
      <t>ガク</t>
    </rPh>
    <rPh sb="296" eb="297">
      <t>トウ</t>
    </rPh>
    <rPh sb="375" eb="378">
      <t>キュウフヒ</t>
    </rPh>
    <rPh sb="380" eb="382">
      <t>ケッサン</t>
    </rPh>
    <rPh sb="383" eb="384">
      <t>ガク</t>
    </rPh>
    <rPh sb="458" eb="459">
      <t>ホカ</t>
    </rPh>
    <rPh sb="459" eb="461">
      <t>シシュツ</t>
    </rPh>
    <rPh sb="524" eb="526">
      <t>ジカ</t>
    </rPh>
    <rPh sb="532" eb="534">
      <t>ケッサン</t>
    </rPh>
    <rPh sb="535" eb="536">
      <t>ガク</t>
    </rPh>
    <rPh sb="579" eb="580">
      <t>サン</t>
    </rPh>
    <rPh sb="584" eb="586">
      <t>コッコ</t>
    </rPh>
    <rPh sb="586" eb="588">
      <t>フタン</t>
    </rPh>
    <rPh sb="589" eb="591">
      <t>キソ</t>
    </rPh>
    <rPh sb="591" eb="593">
      <t>ネンキン</t>
    </rPh>
    <rPh sb="593" eb="596">
      <t>コウフキン</t>
    </rPh>
    <rPh sb="597" eb="606">
      <t>コウセイネンキンキョシュツキンシュウニュウ</t>
    </rPh>
    <rPh sb="607" eb="614">
      <t>キソネンキンキョシュツキン</t>
    </rPh>
    <rPh sb="615" eb="617">
      <t>コウセイ</t>
    </rPh>
    <rPh sb="617" eb="619">
      <t>ネンキン</t>
    </rPh>
    <rPh sb="619" eb="622">
      <t>コウフキン</t>
    </rPh>
    <rPh sb="626" eb="628">
      <t>レイワ</t>
    </rPh>
    <rPh sb="629" eb="632">
      <t>ネンドマツ</t>
    </rPh>
    <rPh sb="632" eb="634">
      <t>ジテン</t>
    </rPh>
    <rPh sb="635" eb="636">
      <t>スデ</t>
    </rPh>
    <rPh sb="637" eb="639">
      <t>ハッセイ</t>
    </rPh>
    <rPh sb="648" eb="650">
      <t>シュウシ</t>
    </rPh>
    <rPh sb="651" eb="653">
      <t>シュウリョウ</t>
    </rPh>
    <rPh sb="661" eb="663">
      <t>ケイジョウ</t>
    </rPh>
    <phoneticPr fontId="7"/>
  </si>
  <si>
    <t>注１：年金特別会計の決算、基礎年金拠出金等の確定値、厚生年金基金代行部分の推計値等を用いて、財政検証ベースの収支にしたものである。</t>
    <rPh sb="3" eb="5">
      <t>ネンキン</t>
    </rPh>
    <rPh sb="5" eb="7">
      <t>トクベツ</t>
    </rPh>
    <rPh sb="7" eb="9">
      <t>カイケイ</t>
    </rPh>
    <rPh sb="13" eb="20">
      <t>キソネンキンキョシュツキン</t>
    </rPh>
    <rPh sb="20" eb="21">
      <t>トウ</t>
    </rPh>
    <rPh sb="22" eb="25">
      <t>カクテイチ</t>
    </rPh>
    <rPh sb="26" eb="28">
      <t>コウセイ</t>
    </rPh>
    <rPh sb="28" eb="30">
      <t>ネンキン</t>
    </rPh>
    <rPh sb="30" eb="32">
      <t>キキン</t>
    </rPh>
    <rPh sb="32" eb="34">
      <t>ダイコウ</t>
    </rPh>
    <rPh sb="34" eb="36">
      <t>ブブン</t>
    </rPh>
    <rPh sb="37" eb="40">
      <t>スイケイチ</t>
    </rPh>
    <rPh sb="40" eb="41">
      <t>トウ</t>
    </rPh>
    <rPh sb="42" eb="43">
      <t>モチ</t>
    </rPh>
    <rPh sb="46" eb="48">
      <t>ザイセイ</t>
    </rPh>
    <rPh sb="48" eb="50">
      <t>ケンショウ</t>
    </rPh>
    <rPh sb="54" eb="56">
      <t>シュウシ</t>
    </rPh>
    <phoneticPr fontId="9"/>
  </si>
  <si>
    <t>注２：平滑化後の年度末積立金は、実績（財政検証ベース）の年度末積立金（時価ベース）をもとに、時価ベースの収益と過去の平均収益（時価ベース）の差額について過去５年度分を平滑化して算出している。</t>
    <rPh sb="16" eb="18">
      <t>ジッセキ</t>
    </rPh>
    <rPh sb="19" eb="23">
      <t>ザイセイケンショウ</t>
    </rPh>
    <rPh sb="28" eb="31">
      <t>ネンドマツ</t>
    </rPh>
    <rPh sb="31" eb="34">
      <t>ツミタテキン</t>
    </rPh>
    <phoneticPr fontId="9"/>
  </si>
  <si>
    <t>○積立比率</t>
    <rPh sb="1" eb="3">
      <t>ツミタテ</t>
    </rPh>
    <phoneticPr fontId="31"/>
  </si>
  <si>
    <t>決算結果</t>
    <phoneticPr fontId="9"/>
  </si>
  <si>
    <r>
      <t>実績（財政検証ベース）</t>
    </r>
    <r>
      <rPr>
        <sz val="9"/>
        <rFont val="ＭＳ Ｐ明朝"/>
        <family val="1"/>
        <charset val="128"/>
      </rPr>
      <t>(注１)</t>
    </r>
    <rPh sb="0" eb="2">
      <t>ジッセキ</t>
    </rPh>
    <rPh sb="3" eb="7">
      <t>ザイセイケンショウ</t>
    </rPh>
    <rPh sb="12" eb="13">
      <t>チュウ</t>
    </rPh>
    <phoneticPr fontId="9"/>
  </si>
  <si>
    <t>実績</t>
    <rPh sb="0" eb="2">
      <t>ジッセキ</t>
    </rPh>
    <phoneticPr fontId="9"/>
  </si>
  <si>
    <t>積立比率</t>
    <rPh sb="0" eb="2">
      <t>ツミタテ</t>
    </rPh>
    <phoneticPr fontId="31"/>
  </si>
  <si>
    <t>①</t>
  </si>
  <si>
    <t>②</t>
  </si>
  <si>
    <t>③</t>
  </si>
  <si>
    <t>④</t>
  </si>
  <si>
    <t>⑤</t>
  </si>
  <si>
    <t>⑥</t>
  </si>
  <si>
    <t>⑦</t>
    <phoneticPr fontId="10"/>
  </si>
  <si>
    <t>⑧</t>
    <phoneticPr fontId="10"/>
  </si>
  <si>
    <t>⑨</t>
    <phoneticPr fontId="10"/>
  </si>
  <si>
    <t>⑩</t>
    <phoneticPr fontId="10"/>
  </si>
  <si>
    <t>⑪</t>
    <phoneticPr fontId="31"/>
  </si>
  <si>
    <t>⑫</t>
    <phoneticPr fontId="31"/>
  </si>
  <si>
    <t>⑨</t>
    <phoneticPr fontId="31"/>
  </si>
  <si>
    <r>
      <t xml:space="preserve">実質的な支出
</t>
    </r>
    <r>
      <rPr>
        <sz val="10"/>
        <rFont val="ＭＳ Ｐ明朝"/>
        <family val="1"/>
        <charset val="128"/>
      </rPr>
      <t>②+③+④+⑤
    -⑦-⑧</t>
    </r>
    <phoneticPr fontId="31"/>
  </si>
  <si>
    <r>
      <t xml:space="preserve">給付費
</t>
    </r>
    <r>
      <rPr>
        <sz val="9"/>
        <rFont val="ＭＳ Ｐ明朝"/>
        <family val="1"/>
        <charset val="128"/>
      </rPr>
      <t>(注２)</t>
    </r>
    <phoneticPr fontId="9"/>
  </si>
  <si>
    <r>
      <t>基礎年金
拠出金</t>
    </r>
    <r>
      <rPr>
        <sz val="9"/>
        <rFont val="ＭＳ Ｐ明朝"/>
        <family val="1"/>
        <charset val="128"/>
      </rPr>
      <t>(注３)</t>
    </r>
    <phoneticPr fontId="31"/>
  </si>
  <si>
    <t>厚生年金
交付金</t>
    <rPh sb="0" eb="2">
      <t>コウセイ</t>
    </rPh>
    <rPh sb="2" eb="4">
      <t>ネンキン</t>
    </rPh>
    <phoneticPr fontId="31"/>
  </si>
  <si>
    <t>その他
拠出金</t>
    <rPh sb="0" eb="3">
      <t>ソノタ</t>
    </rPh>
    <rPh sb="4" eb="7">
      <t>キョシュツキン</t>
    </rPh>
    <phoneticPr fontId="31"/>
  </si>
  <si>
    <t>国庫・
公経済負担</t>
    <phoneticPr fontId="31"/>
  </si>
  <si>
    <t>厚生年金
拠出金収入</t>
    <rPh sb="0" eb="2">
      <t>コウセイ</t>
    </rPh>
    <rPh sb="2" eb="4">
      <t>ネンキン</t>
    </rPh>
    <phoneticPr fontId="31"/>
  </si>
  <si>
    <r>
      <t>その他
交付金等
収入</t>
    </r>
    <r>
      <rPr>
        <sz val="9"/>
        <rFont val="ＭＳ Ｐ明朝"/>
        <family val="1"/>
        <charset val="128"/>
      </rPr>
      <t>(注４)</t>
    </r>
    <rPh sb="0" eb="3">
      <t>ソノタ</t>
    </rPh>
    <phoneticPr fontId="31"/>
  </si>
  <si>
    <r>
      <t xml:space="preserve">前年度末
積立金
</t>
    </r>
    <r>
      <rPr>
        <sz val="9"/>
        <rFont val="ＭＳ Ｐ明朝"/>
        <family val="1"/>
        <charset val="128"/>
      </rPr>
      <t>（時価ベース）
[平滑化後]</t>
    </r>
    <rPh sb="0" eb="1">
      <t>ゼン</t>
    </rPh>
    <rPh sb="10" eb="12">
      <t>ジカ</t>
    </rPh>
    <rPh sb="19" eb="22">
      <t>ヘイカツカ</t>
    </rPh>
    <rPh sb="22" eb="23">
      <t>アト</t>
    </rPh>
    <phoneticPr fontId="31"/>
  </si>
  <si>
    <r>
      <t xml:space="preserve">賃金
上昇率
</t>
    </r>
    <r>
      <rPr>
        <sz val="9"/>
        <rFont val="ＭＳ Ｐ明朝"/>
        <family val="1"/>
        <charset val="128"/>
      </rPr>
      <t>(注５)</t>
    </r>
    <rPh sb="0" eb="2">
      <t>チンギン</t>
    </rPh>
    <phoneticPr fontId="31"/>
  </si>
  <si>
    <t>物価
上昇率</t>
    <phoneticPr fontId="31"/>
  </si>
  <si>
    <r>
      <t xml:space="preserve">運用
利回り
</t>
    </r>
    <r>
      <rPr>
        <sz val="9"/>
        <rFont val="ＭＳ Ｐ明朝"/>
        <family val="1"/>
        <charset val="128"/>
      </rPr>
      <t>（時価ベース）</t>
    </r>
    <phoneticPr fontId="31"/>
  </si>
  <si>
    <t>①－⑥</t>
    <phoneticPr fontId="31"/>
  </si>
  <si>
    <t>兆円</t>
    <rPh sb="0" eb="1">
      <t>チョウ</t>
    </rPh>
    <phoneticPr fontId="10"/>
  </si>
  <si>
    <t>令和元年度</t>
    <rPh sb="0" eb="2">
      <t>レイワ</t>
    </rPh>
    <rPh sb="2" eb="4">
      <t>ガンネン</t>
    </rPh>
    <phoneticPr fontId="31"/>
  </si>
  <si>
    <t>令和２年度</t>
    <rPh sb="0" eb="2">
      <t>レイワ</t>
    </rPh>
    <rPh sb="3" eb="5">
      <t>ネンド</t>
    </rPh>
    <phoneticPr fontId="31"/>
  </si>
  <si>
    <t>令和３年度</t>
    <rPh sb="0" eb="2">
      <t>レイワ</t>
    </rPh>
    <rPh sb="3" eb="5">
      <t>ネンド</t>
    </rPh>
    <phoneticPr fontId="31"/>
  </si>
  <si>
    <t>令和４年度</t>
    <rPh sb="0" eb="2">
      <t>レイワ</t>
    </rPh>
    <rPh sb="3" eb="5">
      <t>ネンド</t>
    </rPh>
    <phoneticPr fontId="31"/>
  </si>
  <si>
    <t>令和5年度</t>
    <rPh sb="0" eb="2">
      <t>レイワ</t>
    </rPh>
    <rPh sb="3" eb="5">
      <t>ネンド</t>
    </rPh>
    <phoneticPr fontId="31"/>
  </si>
  <si>
    <t>注１：厚生年金基金の代行部分等を補正したものである。また、実績（財政検証ベース）の各数値は、令和元年度以前は決算ベース、令和２年度以降は確定値ベースである。</t>
    <rPh sb="0" eb="1">
      <t>チュウ</t>
    </rPh>
    <rPh sb="3" eb="7">
      <t>コウネン</t>
    </rPh>
    <rPh sb="7" eb="9">
      <t>キキン</t>
    </rPh>
    <rPh sb="10" eb="12">
      <t>ダイコウ</t>
    </rPh>
    <rPh sb="12" eb="14">
      <t>ブブン</t>
    </rPh>
    <rPh sb="14" eb="15">
      <t>トウ</t>
    </rPh>
    <rPh sb="16" eb="18">
      <t>ホセイ</t>
    </rPh>
    <rPh sb="32" eb="36">
      <t>ザイセイケンショウ</t>
    </rPh>
    <rPh sb="65" eb="67">
      <t>イコウ</t>
    </rPh>
    <phoneticPr fontId="11"/>
  </si>
  <si>
    <t>注２：給付費は、基礎年金交付金を控除した後の額である。</t>
    <phoneticPr fontId="11"/>
  </si>
  <si>
    <t>注３：基礎年金拠出金は、令和元年度以前は決算ベースのものであるため、基礎年金勘定の積立金のうち、昭和60年度以前に国民年金に任意加入していた被用者の被扶養配偶者が納付した</t>
    <rPh sb="0" eb="1">
      <t>チュウ</t>
    </rPh>
    <rPh sb="12" eb="14">
      <t>レイワ</t>
    </rPh>
    <rPh sb="14" eb="17">
      <t>ガンネンド</t>
    </rPh>
    <rPh sb="17" eb="19">
      <t>イゼン</t>
    </rPh>
    <rPh sb="20" eb="22">
      <t>ケッサン</t>
    </rPh>
    <phoneticPr fontId="11"/>
  </si>
  <si>
    <t>　　　保険料に相当する部分による等による基礎年金拠出金の軽減をした後の額であるが、令和２年度以降は確定値ベースのものであるため、当該軽減をする前の額である。</t>
    <rPh sb="16" eb="17">
      <t>トウ</t>
    </rPh>
    <rPh sb="26" eb="27">
      <t>キン</t>
    </rPh>
    <rPh sb="33" eb="34">
      <t>アト</t>
    </rPh>
    <rPh sb="46" eb="48">
      <t>イコウ</t>
    </rPh>
    <phoneticPr fontId="9"/>
  </si>
  <si>
    <t>注４：その他交付金等収入とは、令和元年度以前は「職域等費用納付金」のことであるが、令和２年度以降は、「職域等費用納付金」及び注３における基礎年金拠出金の軽減額のことである。</t>
    <rPh sb="0" eb="1">
      <t>チュウ</t>
    </rPh>
    <rPh sb="6" eb="8">
      <t>コウフ</t>
    </rPh>
    <rPh sb="9" eb="10">
      <t>トウ</t>
    </rPh>
    <rPh sb="10" eb="12">
      <t>シュウニュウ</t>
    </rPh>
    <rPh sb="15" eb="17">
      <t>レイワ</t>
    </rPh>
    <rPh sb="17" eb="20">
      <t>ガンネンド</t>
    </rPh>
    <rPh sb="20" eb="22">
      <t>イゼン</t>
    </rPh>
    <rPh sb="24" eb="26">
      <t>ショクイキ</t>
    </rPh>
    <rPh sb="26" eb="27">
      <t>トウ</t>
    </rPh>
    <rPh sb="27" eb="29">
      <t>ヒヨウ</t>
    </rPh>
    <rPh sb="29" eb="32">
      <t>ノウフキン</t>
    </rPh>
    <rPh sb="41" eb="43">
      <t>レイワ</t>
    </rPh>
    <rPh sb="44" eb="46">
      <t>ネンド</t>
    </rPh>
    <rPh sb="46" eb="48">
      <t>イコウ</t>
    </rPh>
    <rPh sb="60" eb="61">
      <t>オヨ</t>
    </rPh>
    <rPh sb="62" eb="63">
      <t>チュウ</t>
    </rPh>
    <rPh sb="68" eb="70">
      <t>キソ</t>
    </rPh>
    <rPh sb="70" eb="72">
      <t>ネンキン</t>
    </rPh>
    <rPh sb="72" eb="75">
      <t>キョシュツキン</t>
    </rPh>
    <rPh sb="76" eb="78">
      <t>ケイゲン</t>
    </rPh>
    <rPh sb="78" eb="79">
      <t>ガク</t>
    </rPh>
    <phoneticPr fontId="11"/>
  </si>
  <si>
    <t>注５：賃金上昇率は、令和３年度以前は性・年齢構成、令和４年度以降は性・年齢・所定労働時間別構成の変動による影響を控除した標準報酬上昇率である。</t>
    <rPh sb="0" eb="1">
      <t>チュウ</t>
    </rPh>
    <rPh sb="3" eb="5">
      <t>チンギン</t>
    </rPh>
    <rPh sb="5" eb="7">
      <t>ジョウショウ</t>
    </rPh>
    <rPh sb="7" eb="8">
      <t>リツ</t>
    </rPh>
    <rPh sb="10" eb="12">
      <t>レイワ</t>
    </rPh>
    <rPh sb="13" eb="15">
      <t>ネンド</t>
    </rPh>
    <rPh sb="15" eb="17">
      <t>イゼン</t>
    </rPh>
    <rPh sb="18" eb="19">
      <t>セイ</t>
    </rPh>
    <rPh sb="20" eb="22">
      <t>ネンレイ</t>
    </rPh>
    <rPh sb="22" eb="24">
      <t>コウセイ</t>
    </rPh>
    <rPh sb="25" eb="27">
      <t>レイワ</t>
    </rPh>
    <rPh sb="28" eb="30">
      <t>ネンド</t>
    </rPh>
    <rPh sb="30" eb="32">
      <t>イコウ</t>
    </rPh>
    <rPh sb="33" eb="34">
      <t>セイ</t>
    </rPh>
    <rPh sb="35" eb="37">
      <t>ネンレイ</t>
    </rPh>
    <rPh sb="38" eb="40">
      <t>ショテイ</t>
    </rPh>
    <rPh sb="40" eb="42">
      <t>ロウドウ</t>
    </rPh>
    <rPh sb="42" eb="44">
      <t>ジカン</t>
    </rPh>
    <rPh sb="44" eb="45">
      <t>ベツ</t>
    </rPh>
    <rPh sb="45" eb="47">
      <t>コウセイ</t>
    </rPh>
    <rPh sb="48" eb="50">
      <t>ヘンドウ</t>
    </rPh>
    <rPh sb="53" eb="55">
      <t>エイキョウ</t>
    </rPh>
    <rPh sb="56" eb="58">
      <t>コウジョ</t>
    </rPh>
    <rPh sb="60" eb="62">
      <t>ヒョウジュン</t>
    </rPh>
    <rPh sb="62" eb="64">
      <t>ホウシュウ</t>
    </rPh>
    <rPh sb="64" eb="67">
      <t>ジョウショウリツ</t>
    </rPh>
    <phoneticPr fontId="32"/>
  </si>
  <si>
    <t>令和元年財政検証結果</t>
    <rPh sb="0" eb="2">
      <t>レイワ</t>
    </rPh>
    <rPh sb="2" eb="4">
      <t>ガンネン</t>
    </rPh>
    <rPh sb="6" eb="8">
      <t>ケンショウ</t>
    </rPh>
    <phoneticPr fontId="31"/>
  </si>
  <si>
    <t>⑦</t>
  </si>
  <si>
    <t>⑧</t>
  </si>
  <si>
    <t>⑨</t>
  </si>
  <si>
    <t>⑩</t>
  </si>
  <si>
    <t>⑪</t>
  </si>
  <si>
    <t>⑫</t>
  </si>
  <si>
    <r>
      <t xml:space="preserve">実質的な支出
</t>
    </r>
    <r>
      <rPr>
        <sz val="10"/>
        <rFont val="ＭＳ Ｐ明朝"/>
        <family val="1"/>
        <charset val="128"/>
      </rPr>
      <t xml:space="preserve"> ②+③+④＋⑤
    -⑦-⑧</t>
    </r>
    <phoneticPr fontId="31"/>
  </si>
  <si>
    <r>
      <t xml:space="preserve">給付費
</t>
    </r>
    <r>
      <rPr>
        <sz val="9"/>
        <rFont val="ＭＳ Ｐ明朝"/>
        <family val="1"/>
        <charset val="128"/>
      </rPr>
      <t>(注１)</t>
    </r>
    <rPh sb="5" eb="6">
      <t>チュウ</t>
    </rPh>
    <phoneticPr fontId="31"/>
  </si>
  <si>
    <r>
      <t xml:space="preserve">基礎年金
拠出金
</t>
    </r>
    <r>
      <rPr>
        <sz val="9"/>
        <rFont val="ＭＳ Ｐ明朝"/>
        <family val="1"/>
        <charset val="128"/>
      </rPr>
      <t>(注２)</t>
    </r>
    <phoneticPr fontId="31"/>
  </si>
  <si>
    <t>厚生年金</t>
    <rPh sb="0" eb="2">
      <t>コウセイ</t>
    </rPh>
    <rPh sb="2" eb="4">
      <t>ネンキン</t>
    </rPh>
    <phoneticPr fontId="31"/>
  </si>
  <si>
    <r>
      <t>その他
交付金等
収入</t>
    </r>
    <r>
      <rPr>
        <sz val="9"/>
        <rFont val="ＭＳ Ｐ明朝"/>
        <family val="1"/>
        <charset val="128"/>
      </rPr>
      <t>(注３)</t>
    </r>
    <rPh sb="0" eb="3">
      <t>ソノタ</t>
    </rPh>
    <rPh sb="4" eb="6">
      <t>コウフ</t>
    </rPh>
    <rPh sb="6" eb="7">
      <t>キョシュツキン</t>
    </rPh>
    <rPh sb="7" eb="8">
      <t>トウ</t>
    </rPh>
    <rPh sb="9" eb="10">
      <t>シュウ</t>
    </rPh>
    <rPh sb="10" eb="11">
      <t>イ</t>
    </rPh>
    <rPh sb="12" eb="13">
      <t>チュウ</t>
    </rPh>
    <phoneticPr fontId="31"/>
  </si>
  <si>
    <t>前年度末</t>
    <phoneticPr fontId="31"/>
  </si>
  <si>
    <t>賃金
上昇率</t>
    <phoneticPr fontId="31"/>
  </si>
  <si>
    <t>運用
利回り</t>
    <phoneticPr fontId="31"/>
  </si>
  <si>
    <t>拠出金収入</t>
    <rPh sb="0" eb="3">
      <t>キョシュツキン</t>
    </rPh>
    <rPh sb="3" eb="5">
      <t>シュウニュウ</t>
    </rPh>
    <phoneticPr fontId="31"/>
  </si>
  <si>
    <t>積立金</t>
    <phoneticPr fontId="31"/>
  </si>
  <si>
    <t>兆円</t>
  </si>
  <si>
    <t>注１：給付費は、基礎年金交付金を控除した後の額である。</t>
    <rPh sb="0" eb="1">
      <t>チュウ</t>
    </rPh>
    <phoneticPr fontId="11"/>
  </si>
  <si>
    <t>注２：基礎年金拠出金は、基礎年金勘定の積立金のうち、昭和60年度以前に国民年金に任意加入していた被用者の被扶養配偶者が納付した保険料に相当する部分による基礎年金拠出金</t>
    <rPh sb="0" eb="1">
      <t>チュウ</t>
    </rPh>
    <rPh sb="3" eb="10">
      <t>キソネンキンキョシュツキン</t>
    </rPh>
    <rPh sb="12" eb="16">
      <t>キソネンキン</t>
    </rPh>
    <rPh sb="16" eb="18">
      <t>カンジョウ</t>
    </rPh>
    <rPh sb="19" eb="22">
      <t>ツミタテキン</t>
    </rPh>
    <rPh sb="59" eb="61">
      <t>ノウフ</t>
    </rPh>
    <phoneticPr fontId="11"/>
  </si>
  <si>
    <t>　　　の軽減をする前の額である。</t>
    <phoneticPr fontId="9"/>
  </si>
  <si>
    <t>注３：その他交付金等収入とは、注２における基礎年金拠出金の軽減額のことである。</t>
    <rPh sb="0" eb="1">
      <t>チュウ</t>
    </rPh>
    <rPh sb="6" eb="8">
      <t>コウフ</t>
    </rPh>
    <rPh sb="9" eb="10">
      <t>トウ</t>
    </rPh>
    <rPh sb="10" eb="12">
      <t>シュウニュウ</t>
    </rPh>
    <rPh sb="15" eb="16">
      <t>チュウ</t>
    </rPh>
    <rPh sb="21" eb="23">
      <t>キソ</t>
    </rPh>
    <rPh sb="23" eb="25">
      <t>ネンキン</t>
    </rPh>
    <rPh sb="25" eb="28">
      <t>キョシュツキン</t>
    </rPh>
    <rPh sb="29" eb="31">
      <t>ケイゲン</t>
    </rPh>
    <rPh sb="31" eb="32">
      <t>ガク</t>
    </rPh>
    <phoneticPr fontId="11"/>
  </si>
  <si>
    <t>（令和６年３月末、単位：千人）</t>
  </si>
  <si>
    <t>令和４年度</t>
  </si>
  <si>
    <t>令和５年度</t>
  </si>
  <si>
    <t>　厚生年金保険（第１号）　令和５年度財政状況等の概要</t>
    <phoneticPr fontId="7"/>
  </si>
  <si>
    <t>15</t>
    <phoneticPr fontId="9"/>
  </si>
  <si>
    <t>20</t>
    <phoneticPr fontId="9"/>
  </si>
  <si>
    <t>25</t>
    <phoneticPr fontId="9"/>
  </si>
  <si>
    <t>30</t>
    <phoneticPr fontId="9"/>
  </si>
  <si>
    <r>
      <t>○　年金財政の重要な要素である被保険者数、経済について、前回の財政検証を実施した令和元年度から令和５年度までの状況をみると、
　・近年、高齢者や女性の労働参加が進んでいることから、令和５年度の第１号厚生年金被保険者数は実績（4,221万人）が見通し（3,983万人）を上回り、
　　国民年金第３号被保険者数は実績（700万人）が見通し（762万人）を下回る。 （厚生年金財政にプラスの影響）
　・経済要素については、令和元年度から令和５年度までの累積をみると、
　　　実質賃金上昇率（対物価）　　：実績（△1.7％）が見通し（3.2％）を下回り、（厚生年金財政にマイナスの影響）
　　　実質的な運用利回り（対賃金）：実績</t>
    </r>
    <r>
      <rPr>
        <sz val="11"/>
        <color theme="1"/>
        <rFont val="ＭＳ 明朝"/>
        <family val="1"/>
        <charset val="128"/>
      </rPr>
      <t>（46.6％）</t>
    </r>
    <r>
      <rPr>
        <sz val="11"/>
        <rFont val="ＭＳ 明朝"/>
        <family val="1"/>
        <charset val="128"/>
      </rPr>
      <t>が見通し（△0.2％）を上回る。（厚生年金財政にプラスの影響）
　・さらに、マクロ経済スライドの発動状況や年金改定率の令和元年度から令和５年度までの累積は、
　　　マクロ経済スライド　　　　　：令和５年度にキャリーオーバー分も含め全て発動し、
　　　年金額改定率　　　　　　　　：実績（新規裁定者：2.0％、既裁定者：1.7％）が見通し（新規裁定者：2.9％、既裁定者：2.2％）を下回る。
○　次に、令和元年度から令和５年度までの厚生年金勘定の収入、支出の状況や積立水準についてみると、見通しと比べ実績は、
　　・保険料収入：賃金上昇率（累積）は下回ったが、第１号厚生年金被保険者数が上回ったため、保険料収入は上回って推移。
　　・給付費　　：年金額改定率（累積）が下回ったこと等から、給付費は下回って推移。
　この結果、令和５年度の運用収入を除く基礎的な収支差の実績（＋0.9兆円）は見通し（△0.7兆円）よりも改善している。
　　さらに、運用収入は年度により変動はあるが、令和元年度から令和５年度までの累積でみると、運用利回りの実績が見通しを上回っており、運用収入も
　同様に上回る。この結果、令和５年度の積立比率も実績（平滑化後6.1）が見通し（5.1）を上回っている。
　　したがって、令和５年度までの収支状況や積立水準は、厚生年金の財政にプラスに寄与している。
　注：見通しの数値はケースⅢ
○　しかし、年金財政上重要な要素である人口についてみると、合計特殊出生率は近年、低水準で推移しており、令和５年でみても実績（1.20）は
　中位推計の見通し</t>
    </r>
    <r>
      <rPr>
        <sz val="11"/>
        <color theme="1"/>
        <rFont val="ＭＳ 明朝"/>
        <family val="1"/>
        <charset val="128"/>
      </rPr>
      <t>（1.42）</t>
    </r>
    <r>
      <rPr>
        <sz val="11"/>
        <rFont val="ＭＳ 明朝"/>
        <family val="1"/>
        <charset val="128"/>
      </rPr>
      <t>を下回っている。平均余命や外国人の入国超過の動向も含め、今後も人口の動向を注視していく必要がある。
○　いずれにせよ、年金制度は長期的な制度であり、短期の結果のみから、長期的な年金財政の影響を直ちに判断することはできない。
　人口・労働力・経済の長期的な趨勢を見極めつつ、健全な財政運営ができているかどうか、しっかりと注視する必要がある。</t>
    </r>
    <rPh sb="2" eb="4">
      <t>ネンキン</t>
    </rPh>
    <rPh sb="4" eb="6">
      <t>ザイセイ</t>
    </rPh>
    <rPh sb="7" eb="9">
      <t>ジュウヨウ</t>
    </rPh>
    <rPh sb="10" eb="12">
      <t>ヨウソ</t>
    </rPh>
    <rPh sb="15" eb="19">
      <t>ヒホケンシャ</t>
    </rPh>
    <rPh sb="19" eb="20">
      <t>スウ</t>
    </rPh>
    <rPh sb="21" eb="23">
      <t>ケイザイ</t>
    </rPh>
    <rPh sb="28" eb="30">
      <t>ゼンカイ</t>
    </rPh>
    <rPh sb="31" eb="35">
      <t>ザイセイケンショウ</t>
    </rPh>
    <rPh sb="36" eb="38">
      <t>ジッシ</t>
    </rPh>
    <rPh sb="40" eb="42">
      <t>レイワ</t>
    </rPh>
    <rPh sb="42" eb="44">
      <t>ガンネン</t>
    </rPh>
    <rPh sb="44" eb="45">
      <t>ド</t>
    </rPh>
    <rPh sb="47" eb="49">
      <t>レイワ</t>
    </rPh>
    <rPh sb="50" eb="52">
      <t>ネンド</t>
    </rPh>
    <rPh sb="55" eb="57">
      <t>ジョウキョウ</t>
    </rPh>
    <rPh sb="90" eb="92">
      <t>レイワ</t>
    </rPh>
    <rPh sb="93" eb="95">
      <t>ネンド</t>
    </rPh>
    <rPh sb="96" eb="97">
      <t>ダイ</t>
    </rPh>
    <rPh sb="98" eb="99">
      <t>ゴウ</t>
    </rPh>
    <rPh sb="100" eb="102">
      <t>ネンキン</t>
    </rPh>
    <rPh sb="102" eb="106">
      <t>ヒホケンシャ</t>
    </rPh>
    <rPh sb="106" eb="107">
      <t>スウ</t>
    </rPh>
    <rPh sb="108" eb="110">
      <t>ジッセキ</t>
    </rPh>
    <rPh sb="130" eb="131">
      <t>マン</t>
    </rPh>
    <rPh sb="142" eb="144">
      <t>ネンキン</t>
    </rPh>
    <rPh sb="144" eb="145">
      <t>ダイ</t>
    </rPh>
    <rPh sb="147" eb="151">
      <t>ヒホケンシャ</t>
    </rPh>
    <rPh sb="151" eb="152">
      <t>スウ</t>
    </rPh>
    <rPh sb="153" eb="155">
      <t>ジッセキ</t>
    </rPh>
    <rPh sb="163" eb="165">
      <t>ミトオ</t>
    </rPh>
    <rPh sb="171" eb="172">
      <t>マン</t>
    </rPh>
    <rPh sb="174" eb="176">
      <t>シタマワ</t>
    </rPh>
    <rPh sb="197" eb="199">
      <t>ケイザイ</t>
    </rPh>
    <rPh sb="200" eb="202">
      <t>ヨウソ</t>
    </rPh>
    <rPh sb="242" eb="243">
      <t>タイ</t>
    </rPh>
    <rPh sb="243" eb="245">
      <t>ブッカ</t>
    </rPh>
    <rPh sb="268" eb="270">
      <t>シタマワ</t>
    </rPh>
    <rPh sb="296" eb="298">
      <t>ウンヨウ</t>
    </rPh>
    <rPh sb="298" eb="300">
      <t>リマワ</t>
    </rPh>
    <rPh sb="303" eb="304">
      <t>タイ</t>
    </rPh>
    <rPh sb="304" eb="306">
      <t>チンギン</t>
    </rPh>
    <rPh sb="328" eb="330">
      <t>ウワマワ</t>
    </rPh>
    <rPh sb="358" eb="360">
      <t>ケイザイ</t>
    </rPh>
    <rPh sb="365" eb="367">
      <t>ハツドウ</t>
    </rPh>
    <rPh sb="367" eb="369">
      <t>ジョウキョウ</t>
    </rPh>
    <rPh sb="370" eb="372">
      <t>ネンキン</t>
    </rPh>
    <rPh sb="372" eb="375">
      <t>カイテイリツ</t>
    </rPh>
    <rPh sb="402" eb="404">
      <t>ケイザイ</t>
    </rPh>
    <rPh sb="428" eb="429">
      <t>ブン</t>
    </rPh>
    <rPh sb="430" eb="431">
      <t>フク</t>
    </rPh>
    <rPh sb="437" eb="440">
      <t>キサイテイ</t>
    </rPh>
    <rPh sb="440" eb="441">
      <t>シャ</t>
    </rPh>
    <rPh sb="449" eb="451">
      <t>ミトオ</t>
    </rPh>
    <rPh sb="479" eb="481">
      <t>シタマワ</t>
    </rPh>
    <rPh sb="487" eb="488">
      <t>ツギ</t>
    </rPh>
    <rPh sb="505" eb="507">
      <t>ネンキン</t>
    </rPh>
    <rPh sb="507" eb="509">
      <t>カンジョウ</t>
    </rPh>
    <rPh sb="510" eb="512">
      <t>シュウニュウ</t>
    </rPh>
    <rPh sb="513" eb="515">
      <t>シシュツ</t>
    </rPh>
    <rPh sb="516" eb="518">
      <t>ジョウキョウ</t>
    </rPh>
    <rPh sb="519" eb="521">
      <t>ツミタテ</t>
    </rPh>
    <rPh sb="521" eb="523">
      <t>スイジュン</t>
    </rPh>
    <rPh sb="532" eb="534">
      <t>チンギン</t>
    </rPh>
    <rPh sb="534" eb="537">
      <t>ジョウショウリツ</t>
    </rPh>
    <rPh sb="538" eb="540">
      <t>シタマワ</t>
    </rPh>
    <rPh sb="547" eb="548">
      <t>ダイ</t>
    </rPh>
    <rPh sb="548" eb="550">
      <t>シュウニュウ</t>
    </rPh>
    <rPh sb="551" eb="552">
      <t>ゴウ</t>
    </rPh>
    <rPh sb="559" eb="561">
      <t>ルイセキ</t>
    </rPh>
    <rPh sb="575" eb="578">
      <t>ホケンリョウ</t>
    </rPh>
    <rPh sb="580" eb="582">
      <t>ウワマワ</t>
    </rPh>
    <rPh sb="587" eb="589">
      <t>シュウニュウ</t>
    </rPh>
    <rPh sb="590" eb="592">
      <t>シュウニュウ</t>
    </rPh>
    <rPh sb="593" eb="595">
      <t>ウワマワ</t>
    </rPh>
    <rPh sb="599" eb="601">
      <t>スイイシシュツ</t>
    </rPh>
    <rPh sb="605" eb="607">
      <t>ジッセキ</t>
    </rPh>
    <rPh sb="608" eb="610">
      <t>ミトオ</t>
    </rPh>
    <rPh sb="619" eb="621">
      <t>ルイセキ</t>
    </rPh>
    <rPh sb="622" eb="624">
      <t>ツミタテ</t>
    </rPh>
    <rPh sb="624" eb="626">
      <t>スイジュン</t>
    </rPh>
    <rPh sb="635" eb="637">
      <t>コウジョウ</t>
    </rPh>
    <rPh sb="641" eb="643">
      <t>スイイ</t>
    </rPh>
    <rPh sb="645" eb="648">
      <t>ロウドウリョク</t>
    </rPh>
    <rPh sb="649" eb="651">
      <t>ケイザイ</t>
    </rPh>
    <rPh sb="651" eb="653">
      <t>レイワ</t>
    </rPh>
    <rPh sb="654" eb="656">
      <t>ネンド</t>
    </rPh>
    <rPh sb="657" eb="659">
      <t>ウンヨウ</t>
    </rPh>
    <rPh sb="659" eb="661">
      <t>シュウニュウ</t>
    </rPh>
    <rPh sb="662" eb="663">
      <t>ノゾ</t>
    </rPh>
    <rPh sb="664" eb="667">
      <t>キソテキ</t>
    </rPh>
    <rPh sb="670" eb="671">
      <t>サ</t>
    </rPh>
    <rPh sb="672" eb="674">
      <t>ジッセキ</t>
    </rPh>
    <rPh sb="679" eb="681">
      <t>チョウエン</t>
    </rPh>
    <rPh sb="683" eb="685">
      <t>ミトオ</t>
    </rPh>
    <rPh sb="691" eb="693">
      <t>チョウエン</t>
    </rPh>
    <rPh sb="711" eb="713">
      <t>ウンヨウ</t>
    </rPh>
    <rPh sb="713" eb="715">
      <t>シュウニュウ</t>
    </rPh>
    <rPh sb="756" eb="758">
      <t>ジッセキ</t>
    </rPh>
    <rPh sb="759" eb="761">
      <t>ミトオ</t>
    </rPh>
    <rPh sb="777" eb="779">
      <t>ドウヨウ</t>
    </rPh>
    <rPh sb="780" eb="782">
      <t>ウワマワ</t>
    </rPh>
    <rPh sb="786" eb="788">
      <t>ケッカ</t>
    </rPh>
    <rPh sb="789" eb="791">
      <t>レイワ</t>
    </rPh>
    <rPh sb="792" eb="794">
      <t>ネンド</t>
    </rPh>
    <rPh sb="795" eb="796">
      <t>ツ</t>
    </rPh>
    <rPh sb="796" eb="797">
      <t>タ</t>
    </rPh>
    <rPh sb="797" eb="799">
      <t>ヒリツ</t>
    </rPh>
    <rPh sb="800" eb="802">
      <t>ジッセキ</t>
    </rPh>
    <rPh sb="803" eb="807">
      <t>ヘイカツカゴ</t>
    </rPh>
    <rPh sb="812" eb="814">
      <t>ミトオ</t>
    </rPh>
    <rPh sb="821" eb="823">
      <t>ウワマワ</t>
    </rPh>
    <rPh sb="832" eb="834">
      <t>ネンド</t>
    </rPh>
    <rPh sb="844" eb="846">
      <t>ゴウケイ</t>
    </rPh>
    <rPh sb="853" eb="855">
      <t>レイワ</t>
    </rPh>
    <rPh sb="856" eb="858">
      <t>ネンド</t>
    </rPh>
    <rPh sb="858" eb="860">
      <t>ジテン</t>
    </rPh>
    <rPh sb="893" eb="895">
      <t>ミトオ</t>
    </rPh>
    <rPh sb="908" eb="910">
      <t>チュウイ</t>
    </rPh>
    <rPh sb="910" eb="912">
      <t>チュウイ</t>
    </rPh>
    <rPh sb="912" eb="914">
      <t>スイケイ</t>
    </rPh>
    <rPh sb="989" eb="991">
      <t>ニュウコク</t>
    </rPh>
    <rPh sb="991" eb="993">
      <t>チョウカ</t>
    </rPh>
    <rPh sb="994" eb="996">
      <t>ドウコウ</t>
    </rPh>
    <rPh sb="997" eb="998">
      <t>フク</t>
    </rPh>
    <rPh sb="1003" eb="1005">
      <t>ジンコウ</t>
    </rPh>
    <rPh sb="1006" eb="1008">
      <t>ドウコウ</t>
    </rPh>
    <rPh sb="1014" eb="1016">
      <t>ヘイキン</t>
    </rPh>
    <rPh sb="1016" eb="1018">
      <t>ヨミョウ</t>
    </rPh>
    <rPh sb="1020" eb="1021">
      <t>タダ</t>
    </rPh>
    <rPh sb="1023" eb="1025">
      <t>ハンダン</t>
    </rPh>
    <rPh sb="1063" eb="1065">
      <t>チュウシ</t>
    </rPh>
    <rPh sb="1067" eb="1069">
      <t>ヒツヨウ</t>
    </rPh>
    <phoneticPr fontId="9"/>
  </si>
  <si>
    <t>２．給付状況</t>
    <rPh sb="2" eb="4">
      <t>キュウフ</t>
    </rPh>
    <rPh sb="4" eb="6">
      <t>ジョウキョウ</t>
    </rPh>
    <phoneticPr fontId="9"/>
  </si>
  <si>
    <t>（１） 受給権者数、年金総額、老齢年金受給権者平均年金月額及び平均加入期間</t>
    <rPh sb="4" eb="8">
      <t>ジュキュウケンジャ</t>
    </rPh>
    <rPh sb="8" eb="9">
      <t>スウ</t>
    </rPh>
    <rPh sb="10" eb="12">
      <t>ネンキン</t>
    </rPh>
    <rPh sb="12" eb="14">
      <t>ソウガク</t>
    </rPh>
    <rPh sb="15" eb="17">
      <t>ロウレイ</t>
    </rPh>
    <rPh sb="17" eb="19">
      <t>ネンキン</t>
    </rPh>
    <rPh sb="19" eb="22">
      <t>ジュキュウケン</t>
    </rPh>
    <rPh sb="22" eb="23">
      <t>シャ</t>
    </rPh>
    <rPh sb="23" eb="25">
      <t>ヘイキン</t>
    </rPh>
    <rPh sb="25" eb="27">
      <t>ネンキン</t>
    </rPh>
    <rPh sb="27" eb="29">
      <t>ゲツガク</t>
    </rPh>
    <rPh sb="29" eb="30">
      <t>オヨ</t>
    </rPh>
    <rPh sb="31" eb="33">
      <t>ヘイキン</t>
    </rPh>
    <rPh sb="33" eb="35">
      <t>カニュウ</t>
    </rPh>
    <rPh sb="35" eb="37">
      <t>キカン</t>
    </rPh>
    <phoneticPr fontId="9"/>
  </si>
  <si>
    <t>①受給権者数、年金総額</t>
    <rPh sb="1" eb="5">
      <t>ジュキュウケンジャ</t>
    </rPh>
    <rPh sb="5" eb="6">
      <t>スウ</t>
    </rPh>
    <rPh sb="7" eb="9">
      <t>ネンキン</t>
    </rPh>
    <rPh sb="9" eb="11">
      <t>ソウガク</t>
    </rPh>
    <phoneticPr fontId="9"/>
  </si>
  <si>
    <t>令和２年３月末</t>
    <rPh sb="0" eb="2">
      <t>レイワ</t>
    </rPh>
    <rPh sb="3" eb="4">
      <t>ネン</t>
    </rPh>
    <rPh sb="5" eb="6">
      <t>ガツ</t>
    </rPh>
    <rPh sb="6" eb="7">
      <t>マツ</t>
    </rPh>
    <phoneticPr fontId="9"/>
  </si>
  <si>
    <t>令和３年３月末</t>
    <rPh sb="0" eb="2">
      <t>レイワ</t>
    </rPh>
    <rPh sb="3" eb="4">
      <t>ネン</t>
    </rPh>
    <rPh sb="4" eb="5">
      <t>ヘイネン</t>
    </rPh>
    <rPh sb="5" eb="7">
      <t>ガツマツ</t>
    </rPh>
    <phoneticPr fontId="9"/>
  </si>
  <si>
    <t>令和４年３月末</t>
    <rPh sb="0" eb="2">
      <t>レイワ</t>
    </rPh>
    <rPh sb="3" eb="4">
      <t>ネン</t>
    </rPh>
    <rPh sb="4" eb="5">
      <t>ヘイネン</t>
    </rPh>
    <rPh sb="5" eb="7">
      <t>ガツマツ</t>
    </rPh>
    <phoneticPr fontId="9"/>
  </si>
  <si>
    <t>令和５年３月末</t>
    <rPh sb="0" eb="2">
      <t>レイワ</t>
    </rPh>
    <rPh sb="3" eb="4">
      <t>ネン</t>
    </rPh>
    <rPh sb="4" eb="5">
      <t>ヘイネン</t>
    </rPh>
    <rPh sb="5" eb="7">
      <t>ガツマツ</t>
    </rPh>
    <phoneticPr fontId="9"/>
  </si>
  <si>
    <t>令和６年３月末</t>
    <rPh sb="0" eb="2">
      <t>レイワ</t>
    </rPh>
    <rPh sb="3" eb="4">
      <t>ネン</t>
    </rPh>
    <rPh sb="4" eb="5">
      <t>ヘイネン</t>
    </rPh>
    <rPh sb="5" eb="7">
      <t>ガツマツ</t>
    </rPh>
    <phoneticPr fontId="9"/>
  </si>
  <si>
    <t>前年度との比較
（伸び率　％）</t>
    <rPh sb="0" eb="2">
      <t>ゼンネン</t>
    </rPh>
    <rPh sb="2" eb="3">
      <t>ド</t>
    </rPh>
    <rPh sb="5" eb="7">
      <t>ヒカク</t>
    </rPh>
    <rPh sb="9" eb="10">
      <t>ノ</t>
    </rPh>
    <rPh sb="11" eb="12">
      <t>リツ</t>
    </rPh>
    <phoneticPr fontId="9"/>
  </si>
  <si>
    <t>受給権者</t>
    <rPh sb="0" eb="4">
      <t>ジュキュウケンジャ</t>
    </rPh>
    <phoneticPr fontId="9"/>
  </si>
  <si>
    <t>受給権者数</t>
    <rPh sb="0" eb="4">
      <t>ジュキュウケンジャ</t>
    </rPh>
    <rPh sb="4" eb="5">
      <t>スウ</t>
    </rPh>
    <phoneticPr fontId="9"/>
  </si>
  <si>
    <t xml:space="preserve">千人  </t>
    <rPh sb="0" eb="2">
      <t>センニン</t>
    </rPh>
    <phoneticPr fontId="11"/>
  </si>
  <si>
    <t xml:space="preserve">千人  </t>
  </si>
  <si>
    <t xml:space="preserve">千人  </t>
    <rPh sb="0" eb="2">
      <t>センニン</t>
    </rPh>
    <phoneticPr fontId="9"/>
  </si>
  <si>
    <t>計</t>
    <rPh sb="0" eb="1">
      <t>ケイ</t>
    </rPh>
    <phoneticPr fontId="8"/>
  </si>
  <si>
    <t>(</t>
    <phoneticPr fontId="7"/>
  </si>
  <si>
    <t>(</t>
    <phoneticPr fontId="9"/>
  </si>
  <si>
    <t>%)</t>
    <phoneticPr fontId="7"/>
  </si>
  <si>
    <t>%)</t>
    <phoneticPr fontId="9"/>
  </si>
  <si>
    <t>老齢相当</t>
    <rPh sb="0" eb="2">
      <t>ロウレイ</t>
    </rPh>
    <rPh sb="2" eb="4">
      <t>ソウトウ</t>
    </rPh>
    <phoneticPr fontId="8"/>
  </si>
  <si>
    <t>通老相当・２５年未満</t>
    <rPh sb="0" eb="1">
      <t>トオル</t>
    </rPh>
    <rPh sb="1" eb="2">
      <t>ロウ</t>
    </rPh>
    <rPh sb="2" eb="4">
      <t>ソウトウ</t>
    </rPh>
    <rPh sb="7" eb="8">
      <t>ネン</t>
    </rPh>
    <rPh sb="8" eb="10">
      <t>ミマン</t>
    </rPh>
    <phoneticPr fontId="8"/>
  </si>
  <si>
    <t>障害年金</t>
    <rPh sb="0" eb="2">
      <t>ショウガイ</t>
    </rPh>
    <rPh sb="2" eb="4">
      <t>ネンキン</t>
    </rPh>
    <phoneticPr fontId="8"/>
  </si>
  <si>
    <t>遺族給付</t>
    <rPh sb="0" eb="2">
      <t>イゾク</t>
    </rPh>
    <rPh sb="2" eb="4">
      <t>キュウフ</t>
    </rPh>
    <phoneticPr fontId="8"/>
  </si>
  <si>
    <t>年金総額</t>
    <rPh sb="0" eb="2">
      <t>ネンキン</t>
    </rPh>
    <rPh sb="2" eb="4">
      <t>ソウガク</t>
    </rPh>
    <phoneticPr fontId="9"/>
  </si>
  <si>
    <t xml:space="preserve">億円 </t>
  </si>
  <si>
    <t xml:space="preserve">億円  </t>
  </si>
  <si>
    <t xml:space="preserve">億円  </t>
    <rPh sb="0" eb="1">
      <t>オク</t>
    </rPh>
    <rPh sb="1" eb="2">
      <t>エン</t>
    </rPh>
    <phoneticPr fontId="9"/>
  </si>
  <si>
    <t>支　　　　給</t>
    <rPh sb="0" eb="1">
      <t>シ</t>
    </rPh>
    <rPh sb="5" eb="6">
      <t>キュウ</t>
    </rPh>
    <phoneticPr fontId="9"/>
  </si>
  <si>
    <t>全　額　停　止</t>
    <rPh sb="0" eb="1">
      <t>ゼン</t>
    </rPh>
    <rPh sb="2" eb="3">
      <t>ガク</t>
    </rPh>
    <rPh sb="4" eb="5">
      <t>テイ</t>
    </rPh>
    <rPh sb="6" eb="7">
      <t>トメ</t>
    </rPh>
    <phoneticPr fontId="9"/>
  </si>
  <si>
    <t>特     記     事     項</t>
    <phoneticPr fontId="9"/>
  </si>
  <si>
    <t>注１．「２．給付状況」には、厚生年金保険（第１号）に係る値を計上しており、基本的に一元化により新たに厚生年金保険の適用対象と
　　　なった、国家公務員共済組合、地方公務員共済組合及び日本私立学校振興・共済事業団の情報を含まない。（以下同様）
　 ２．「支給」に係る年金総額には一部支給停止額を含む。
　 ３．旧法厚生年金保険、旧法船員保険、新法厚生年金保険、旧三共済組合に係る分及び旧農林共済組合分の合計である。
　 ４．新法老齢厚生年金のうち、旧法の老齢年金に相当するものは「老齢相当」に、それ以外のものは「通老相当･２５年未満」に計上している。
      （以下同様）</t>
    <rPh sb="126" eb="128">
      <t>シキュウ</t>
    </rPh>
    <rPh sb="130" eb="131">
      <t>カカ</t>
    </rPh>
    <rPh sb="132" eb="134">
      <t>ネンキン</t>
    </rPh>
    <rPh sb="134" eb="136">
      <t>ソウガク</t>
    </rPh>
    <rPh sb="138" eb="140">
      <t>イチブ</t>
    </rPh>
    <rPh sb="140" eb="142">
      <t>シキュウ</t>
    </rPh>
    <rPh sb="142" eb="144">
      <t>テイシ</t>
    </rPh>
    <rPh sb="144" eb="145">
      <t>ガク</t>
    </rPh>
    <rPh sb="146" eb="147">
      <t>フク</t>
    </rPh>
    <rPh sb="154" eb="156">
      <t>キュウホウ</t>
    </rPh>
    <rPh sb="156" eb="158">
      <t>コウセイ</t>
    </rPh>
    <rPh sb="158" eb="160">
      <t>ネンキン</t>
    </rPh>
    <rPh sb="160" eb="162">
      <t>ホケン</t>
    </rPh>
    <rPh sb="163" eb="165">
      <t>キュウホウ</t>
    </rPh>
    <rPh sb="165" eb="167">
      <t>センイン</t>
    </rPh>
    <rPh sb="167" eb="169">
      <t>ホケン</t>
    </rPh>
    <rPh sb="170" eb="172">
      <t>シンポウ</t>
    </rPh>
    <rPh sb="172" eb="174">
      <t>コウセイ</t>
    </rPh>
    <rPh sb="174" eb="176">
      <t>ネンキン</t>
    </rPh>
    <rPh sb="176" eb="178">
      <t>ホケン</t>
    </rPh>
    <rPh sb="179" eb="180">
      <t>キュウ</t>
    </rPh>
    <rPh sb="180" eb="183">
      <t>サンキョウサイ</t>
    </rPh>
    <rPh sb="183" eb="185">
      <t>クミアイ</t>
    </rPh>
    <rPh sb="186" eb="187">
      <t>カカ</t>
    </rPh>
    <rPh sb="188" eb="189">
      <t>ブン</t>
    </rPh>
    <rPh sb="189" eb="190">
      <t>オヨ</t>
    </rPh>
    <rPh sb="191" eb="192">
      <t>キュウ</t>
    </rPh>
    <rPh sb="192" eb="194">
      <t>ノウリン</t>
    </rPh>
    <rPh sb="194" eb="196">
      <t>キョウサイ</t>
    </rPh>
    <rPh sb="196" eb="198">
      <t>クミアイ</t>
    </rPh>
    <rPh sb="198" eb="199">
      <t>ブン</t>
    </rPh>
    <rPh sb="200" eb="202">
      <t>ゴウケイ</t>
    </rPh>
    <rPh sb="211" eb="213">
      <t>シンポウ</t>
    </rPh>
    <rPh sb="213" eb="215">
      <t>ロウレイ</t>
    </rPh>
    <rPh sb="215" eb="217">
      <t>コウセイ</t>
    </rPh>
    <rPh sb="217" eb="219">
      <t>ネンキン</t>
    </rPh>
    <rPh sb="223" eb="225">
      <t>キュウホウ</t>
    </rPh>
    <rPh sb="226" eb="228">
      <t>ロウレイ</t>
    </rPh>
    <rPh sb="228" eb="230">
      <t>ネンキン</t>
    </rPh>
    <rPh sb="231" eb="233">
      <t>ソウトウ</t>
    </rPh>
    <rPh sb="239" eb="241">
      <t>ロウレイ</t>
    </rPh>
    <rPh sb="241" eb="243">
      <t>ソウトウ</t>
    </rPh>
    <rPh sb="248" eb="250">
      <t>イガイ</t>
    </rPh>
    <phoneticPr fontId="9"/>
  </si>
  <si>
    <t>②受給権者数、年金総額（繰上げ支給、繰下げ支給の状況）</t>
    <rPh sb="12" eb="14">
      <t>クリア</t>
    </rPh>
    <rPh sb="15" eb="17">
      <t>シキュウ</t>
    </rPh>
    <rPh sb="18" eb="20">
      <t>クリサ</t>
    </rPh>
    <rPh sb="21" eb="23">
      <t>シキュウ</t>
    </rPh>
    <rPh sb="24" eb="26">
      <t>ジョウキョウ</t>
    </rPh>
    <phoneticPr fontId="9"/>
  </si>
  <si>
    <t>令和２年３月末</t>
    <rPh sb="0" eb="2">
      <t>レイワ</t>
    </rPh>
    <rPh sb="3" eb="4">
      <t>ネン</t>
    </rPh>
    <rPh sb="4" eb="5">
      <t>ヘイネン</t>
    </rPh>
    <rPh sb="5" eb="7">
      <t>ガツマツ</t>
    </rPh>
    <phoneticPr fontId="9"/>
  </si>
  <si>
    <t>令和３年３月末</t>
    <rPh sb="0" eb="2">
      <t>レイワ</t>
    </rPh>
    <rPh sb="3" eb="4">
      <t>ネン</t>
    </rPh>
    <rPh sb="5" eb="7">
      <t>ガツマツ</t>
    </rPh>
    <phoneticPr fontId="9"/>
  </si>
  <si>
    <t>令和４年３月末</t>
    <rPh sb="0" eb="2">
      <t>レイワ</t>
    </rPh>
    <rPh sb="3" eb="4">
      <t>ネン</t>
    </rPh>
    <rPh sb="5" eb="7">
      <t>ガツマツ</t>
    </rPh>
    <phoneticPr fontId="9"/>
  </si>
  <si>
    <t>令和５年３月末</t>
    <rPh sb="0" eb="2">
      <t>レイワ</t>
    </rPh>
    <rPh sb="3" eb="4">
      <t>ネン</t>
    </rPh>
    <rPh sb="5" eb="7">
      <t>ガツマツ</t>
    </rPh>
    <phoneticPr fontId="9"/>
  </si>
  <si>
    <t>令和６年３月末</t>
    <rPh sb="0" eb="2">
      <t>レイワ</t>
    </rPh>
    <rPh sb="3" eb="4">
      <t>ネン</t>
    </rPh>
    <rPh sb="5" eb="7">
      <t>ガツマツ</t>
    </rPh>
    <phoneticPr fontId="9"/>
  </si>
  <si>
    <t>前年度との比較
（伸び率　％）</t>
    <rPh sb="0" eb="3">
      <t>ゼンネンド</t>
    </rPh>
    <rPh sb="5" eb="7">
      <t>ヒカク</t>
    </rPh>
    <rPh sb="9" eb="10">
      <t>ノ</t>
    </rPh>
    <rPh sb="11" eb="12">
      <t>リツ</t>
    </rPh>
    <phoneticPr fontId="7"/>
  </si>
  <si>
    <t>男女合計</t>
    <rPh sb="0" eb="2">
      <t>ダンジョ</t>
    </rPh>
    <rPh sb="2" eb="4">
      <t>ゴウケイ</t>
    </rPh>
    <phoneticPr fontId="9"/>
  </si>
  <si>
    <t>繰上げ支給</t>
    <rPh sb="0" eb="1">
      <t>ク</t>
    </rPh>
    <rPh sb="1" eb="2">
      <t>ア</t>
    </rPh>
    <phoneticPr fontId="9"/>
  </si>
  <si>
    <t>受給権者数</t>
    <rPh sb="0" eb="3">
      <t>ジュキュウケン</t>
    </rPh>
    <rPh sb="3" eb="4">
      <t>シャ</t>
    </rPh>
    <rPh sb="4" eb="5">
      <t>カズ</t>
    </rPh>
    <phoneticPr fontId="9"/>
  </si>
  <si>
    <t>老齢相当</t>
    <rPh sb="0" eb="2">
      <t>ロウレイ</t>
    </rPh>
    <rPh sb="2" eb="4">
      <t>ソウトウ</t>
    </rPh>
    <phoneticPr fontId="9"/>
  </si>
  <si>
    <t>通老相当・２５年未満</t>
    <phoneticPr fontId="9"/>
  </si>
  <si>
    <t>年金総額</t>
  </si>
  <si>
    <t xml:space="preserve">億円  </t>
    <rPh sb="0" eb="1">
      <t>オク</t>
    </rPh>
    <rPh sb="1" eb="2">
      <t>エン</t>
    </rPh>
    <phoneticPr fontId="11"/>
  </si>
  <si>
    <t>繰下げ支給</t>
    <rPh sb="0" eb="1">
      <t>ク</t>
    </rPh>
    <rPh sb="1" eb="2">
      <t>サ</t>
    </rPh>
    <phoneticPr fontId="9"/>
  </si>
  <si>
    <t>男性</t>
    <rPh sb="0" eb="2">
      <t>ダンセイ</t>
    </rPh>
    <phoneticPr fontId="9"/>
  </si>
  <si>
    <t>女性</t>
    <rPh sb="0" eb="2">
      <t>ジョセイ</t>
    </rPh>
    <phoneticPr fontId="9"/>
  </si>
  <si>
    <t>(</t>
  </si>
  <si>
    <t>③老齢年金受給権者平均年金月額および平均加入期間（受給権者）</t>
    <rPh sb="1" eb="3">
      <t>ロウレイ</t>
    </rPh>
    <rPh sb="3" eb="5">
      <t>ネンキン</t>
    </rPh>
    <rPh sb="5" eb="9">
      <t>ジュキュウケンジャ</t>
    </rPh>
    <rPh sb="9" eb="11">
      <t>ヘイキン</t>
    </rPh>
    <rPh sb="11" eb="13">
      <t>ネンキン</t>
    </rPh>
    <rPh sb="13" eb="15">
      <t>ゲツガク</t>
    </rPh>
    <rPh sb="18" eb="20">
      <t>ヘイキン</t>
    </rPh>
    <rPh sb="20" eb="22">
      <t>カニュウ</t>
    </rPh>
    <rPh sb="22" eb="24">
      <t>キカン</t>
    </rPh>
    <rPh sb="25" eb="28">
      <t>ジュキュウケン</t>
    </rPh>
    <rPh sb="28" eb="29">
      <t>シャ</t>
    </rPh>
    <phoneticPr fontId="9"/>
  </si>
  <si>
    <t>平均年金月額</t>
    <rPh sb="0" eb="2">
      <t>ヘイキン</t>
    </rPh>
    <rPh sb="2" eb="4">
      <t>ネンキン</t>
    </rPh>
    <rPh sb="4" eb="6">
      <t>ゲツガク</t>
    </rPh>
    <phoneticPr fontId="9"/>
  </si>
  <si>
    <t>円　</t>
    <rPh sb="0" eb="1">
      <t>エン</t>
    </rPh>
    <phoneticPr fontId="9"/>
  </si>
  <si>
    <t>減額・繰上げ支給されたものを除いた平均年金月額</t>
    <rPh sb="0" eb="2">
      <t>ゲンガク</t>
    </rPh>
    <rPh sb="3" eb="5">
      <t>クリアゲ</t>
    </rPh>
    <rPh sb="6" eb="8">
      <t>シキュウ</t>
    </rPh>
    <rPh sb="14" eb="15">
      <t>ノゾ</t>
    </rPh>
    <rPh sb="17" eb="19">
      <t>ヘイキン</t>
    </rPh>
    <rPh sb="19" eb="21">
      <t>ネンキン</t>
    </rPh>
    <rPh sb="21" eb="23">
      <t>ゲツガク</t>
    </rPh>
    <phoneticPr fontId="9"/>
  </si>
  <si>
    <t>円　</t>
    <rPh sb="0" eb="1">
      <t>エン</t>
    </rPh>
    <phoneticPr fontId="11"/>
  </si>
  <si>
    <t>減額・繰上げ支給されたものの平均年金月額</t>
    <rPh sb="0" eb="2">
      <t>ゲンガク</t>
    </rPh>
    <rPh sb="3" eb="5">
      <t>クリアゲ</t>
    </rPh>
    <rPh sb="6" eb="8">
      <t>シキュウ</t>
    </rPh>
    <rPh sb="14" eb="16">
      <t>ヘイキン</t>
    </rPh>
    <rPh sb="16" eb="18">
      <t>ネンキン</t>
    </rPh>
    <rPh sb="18" eb="20">
      <t>ゲツガク</t>
    </rPh>
    <phoneticPr fontId="9"/>
  </si>
  <si>
    <t>老齢基礎年金月額を加算した
平均年金月額</t>
    <rPh sb="0" eb="2">
      <t>ロウレイ</t>
    </rPh>
    <rPh sb="2" eb="4">
      <t>キソ</t>
    </rPh>
    <rPh sb="4" eb="6">
      <t>ネンキン</t>
    </rPh>
    <rPh sb="6" eb="8">
      <t>ゲツガク</t>
    </rPh>
    <rPh sb="9" eb="11">
      <t>カサン</t>
    </rPh>
    <rPh sb="14" eb="16">
      <t>ヘイキン</t>
    </rPh>
    <rPh sb="16" eb="18">
      <t>ネンキン</t>
    </rPh>
    <rPh sb="18" eb="20">
      <t>ゲツガク</t>
    </rPh>
    <phoneticPr fontId="9"/>
  </si>
  <si>
    <t>平均加入期間</t>
    <rPh sb="0" eb="2">
      <t>ヘイキン</t>
    </rPh>
    <rPh sb="2" eb="4">
      <t>カニュウ</t>
    </rPh>
    <rPh sb="4" eb="6">
      <t>キカン</t>
    </rPh>
    <phoneticPr fontId="9"/>
  </si>
  <si>
    <t>月　</t>
    <rPh sb="0" eb="1">
      <t>ツキ</t>
    </rPh>
    <phoneticPr fontId="9"/>
  </si>
  <si>
    <t>月　</t>
    <rPh sb="0" eb="1">
      <t>ツキ</t>
    </rPh>
    <phoneticPr fontId="23"/>
  </si>
  <si>
    <r>
      <t>月</t>
    </r>
    <r>
      <rPr>
        <sz val="10"/>
        <color indexed="9"/>
        <rFont val="ＭＳ Ｐ明朝"/>
        <family val="1"/>
        <charset val="128"/>
      </rPr>
      <t>＿</t>
    </r>
    <rPh sb="0" eb="1">
      <t>ツキ</t>
    </rPh>
    <phoneticPr fontId="39"/>
  </si>
  <si>
    <r>
      <t>月</t>
    </r>
    <r>
      <rPr>
        <sz val="10"/>
        <color indexed="9"/>
        <rFont val="ＭＳ Ｐ明朝"/>
        <family val="1"/>
        <charset val="128"/>
      </rPr>
      <t>＿</t>
    </r>
    <rPh sb="0" eb="1">
      <t>ツキ</t>
    </rPh>
    <phoneticPr fontId="40"/>
  </si>
  <si>
    <t>通老相当・２５年未満</t>
    <rPh sb="0" eb="1">
      <t>トオル</t>
    </rPh>
    <rPh sb="1" eb="2">
      <t>ロウ</t>
    </rPh>
    <rPh sb="2" eb="4">
      <t>ソウトウ</t>
    </rPh>
    <rPh sb="7" eb="8">
      <t>ネン</t>
    </rPh>
    <rPh sb="8" eb="10">
      <t>ミマン</t>
    </rPh>
    <phoneticPr fontId="9"/>
  </si>
  <si>
    <r>
      <t>円</t>
    </r>
    <r>
      <rPr>
        <sz val="10"/>
        <color indexed="9"/>
        <rFont val="ＭＳ Ｐ明朝"/>
        <family val="1"/>
        <charset val="128"/>
      </rPr>
      <t>＿</t>
    </r>
    <rPh sb="0" eb="1">
      <t>エン</t>
    </rPh>
    <phoneticPr fontId="39"/>
  </si>
  <si>
    <r>
      <t>円</t>
    </r>
    <r>
      <rPr>
        <sz val="10"/>
        <color indexed="9"/>
        <rFont val="ＭＳ Ｐ明朝"/>
        <family val="1"/>
        <charset val="128"/>
      </rPr>
      <t>＿</t>
    </r>
    <rPh sb="0" eb="1">
      <t>エン</t>
    </rPh>
    <phoneticPr fontId="40"/>
  </si>
  <si>
    <t>月　</t>
    <rPh sb="0" eb="1">
      <t>ツキ</t>
    </rPh>
    <phoneticPr fontId="39"/>
  </si>
  <si>
    <t>月　</t>
    <rPh sb="0" eb="1">
      <t>ツキ</t>
    </rPh>
    <phoneticPr fontId="40"/>
  </si>
  <si>
    <t>円　</t>
    <rPh sb="0" eb="1">
      <t>エン</t>
    </rPh>
    <phoneticPr fontId="39"/>
  </si>
  <si>
    <t>円　</t>
    <rPh sb="0" eb="1">
      <t>エン</t>
    </rPh>
    <phoneticPr fontId="40"/>
  </si>
  <si>
    <t>老齢基礎年金月額を加算した
平均年金月額</t>
    <phoneticPr fontId="7"/>
  </si>
  <si>
    <t>円　</t>
  </si>
  <si>
    <t>④老齢年金受給権者平均年金月額および平均加入期間（新規裁定）</t>
    <rPh sb="1" eb="3">
      <t>ロウレイ</t>
    </rPh>
    <rPh sb="3" eb="5">
      <t>ネンキン</t>
    </rPh>
    <rPh sb="5" eb="9">
      <t>ジュキュウケンジャ</t>
    </rPh>
    <rPh sb="9" eb="11">
      <t>ヘイキン</t>
    </rPh>
    <rPh sb="11" eb="13">
      <t>ネンキン</t>
    </rPh>
    <rPh sb="13" eb="15">
      <t>ゲツガク</t>
    </rPh>
    <rPh sb="18" eb="20">
      <t>ヘイキン</t>
    </rPh>
    <rPh sb="20" eb="22">
      <t>カニュウ</t>
    </rPh>
    <rPh sb="22" eb="24">
      <t>キカン</t>
    </rPh>
    <rPh sb="25" eb="27">
      <t>シンキ</t>
    </rPh>
    <rPh sb="27" eb="29">
      <t>サイテイ</t>
    </rPh>
    <phoneticPr fontId="9"/>
  </si>
  <si>
    <t>令和元年度</t>
    <rPh sb="0" eb="2">
      <t>レイワ</t>
    </rPh>
    <rPh sb="2" eb="5">
      <t>ガンネンド</t>
    </rPh>
    <phoneticPr fontId="9"/>
  </si>
  <si>
    <t>令和２年度</t>
    <rPh sb="0" eb="2">
      <t>レイワ</t>
    </rPh>
    <rPh sb="3" eb="5">
      <t>ネンド</t>
    </rPh>
    <rPh sb="4" eb="5">
      <t>ガンネン</t>
    </rPh>
    <phoneticPr fontId="9"/>
  </si>
  <si>
    <t>令和３年度</t>
    <rPh sb="0" eb="2">
      <t>レイワ</t>
    </rPh>
    <rPh sb="3" eb="5">
      <t>ネンド</t>
    </rPh>
    <rPh sb="4" eb="5">
      <t>ガンネン</t>
    </rPh>
    <phoneticPr fontId="9"/>
  </si>
  <si>
    <t>令和４年度</t>
    <rPh sb="0" eb="2">
      <t>レイワ</t>
    </rPh>
    <rPh sb="3" eb="5">
      <t>ネンド</t>
    </rPh>
    <rPh sb="4" eb="5">
      <t>ガンネン</t>
    </rPh>
    <phoneticPr fontId="9"/>
  </si>
  <si>
    <t>令和５年度</t>
    <rPh sb="0" eb="2">
      <t>レイワ</t>
    </rPh>
    <rPh sb="3" eb="5">
      <t>ネンド</t>
    </rPh>
    <rPh sb="4" eb="5">
      <t>ガンネン</t>
    </rPh>
    <phoneticPr fontId="9"/>
  </si>
  <si>
    <t>男女計</t>
    <rPh sb="0" eb="1">
      <t>オトコ</t>
    </rPh>
    <rPh sb="1" eb="2">
      <t>オンナ</t>
    </rPh>
    <rPh sb="2" eb="3">
      <t>ケイ</t>
    </rPh>
    <phoneticPr fontId="9"/>
  </si>
  <si>
    <t>平均年金月額（老齢基礎年金月額含む）
（加入期間２０年以上の新規裁定）</t>
  </si>
  <si>
    <t>円</t>
    <rPh sb="0" eb="1">
      <t>エン</t>
    </rPh>
    <phoneticPr fontId="11"/>
  </si>
  <si>
    <t xml:space="preserve">円  </t>
  </si>
  <si>
    <t>%)</t>
  </si>
  <si>
    <t>平均加入期間
（加入期間２０年以上の新規裁定）</t>
  </si>
  <si>
    <t>月</t>
    <rPh sb="0" eb="1">
      <t>ツキ</t>
    </rPh>
    <phoneticPr fontId="11"/>
  </si>
  <si>
    <t>月</t>
  </si>
  <si>
    <t xml:space="preserve">月  </t>
    <rPh sb="0" eb="1">
      <t>ツキ</t>
    </rPh>
    <phoneticPr fontId="39"/>
  </si>
  <si>
    <t xml:space="preserve">月  </t>
    <rPh sb="0" eb="1">
      <t>ツキ</t>
    </rPh>
    <phoneticPr fontId="40"/>
  </si>
  <si>
    <t xml:space="preserve">月  </t>
  </si>
  <si>
    <t>受給権者数
（加入期間２０年以上の新規裁定）</t>
  </si>
  <si>
    <t>千人</t>
    <rPh sb="0" eb="2">
      <t>センニン</t>
    </rPh>
    <phoneticPr fontId="11"/>
  </si>
  <si>
    <t>男　性</t>
    <rPh sb="0" eb="1">
      <t>オトコ</t>
    </rPh>
    <rPh sb="2" eb="3">
      <t>セイ</t>
    </rPh>
    <phoneticPr fontId="9"/>
  </si>
  <si>
    <t>女　性</t>
    <rPh sb="0" eb="1">
      <t>オンナ</t>
    </rPh>
    <rPh sb="2" eb="3">
      <t>セイ</t>
    </rPh>
    <phoneticPr fontId="9"/>
  </si>
  <si>
    <t>⑤老齢年金受給権者平均年金額（詳細版）</t>
    <rPh sb="1" eb="3">
      <t>ロウレイ</t>
    </rPh>
    <rPh sb="3" eb="5">
      <t>ネンキン</t>
    </rPh>
    <rPh sb="5" eb="9">
      <t>ジュキュウケンジャ</t>
    </rPh>
    <rPh sb="9" eb="11">
      <t>ヘイキン</t>
    </rPh>
    <rPh sb="11" eb="14">
      <t>ネンキンガク</t>
    </rPh>
    <rPh sb="15" eb="18">
      <t>ショウサイバン</t>
    </rPh>
    <phoneticPr fontId="9"/>
  </si>
  <si>
    <t>令和２年３月末</t>
  </si>
  <si>
    <t>前年との比較
（伸び率　％）</t>
    <rPh sb="0" eb="2">
      <t>ゼンネン</t>
    </rPh>
    <rPh sb="4" eb="6">
      <t>ヒカク</t>
    </rPh>
    <rPh sb="8" eb="9">
      <t>ノ</t>
    </rPh>
    <rPh sb="10" eb="11">
      <t>リツ</t>
    </rPh>
    <phoneticPr fontId="9"/>
  </si>
  <si>
    <t>男     女     合     計</t>
    <rPh sb="0" eb="1">
      <t>オトコ</t>
    </rPh>
    <rPh sb="6" eb="7">
      <t>オンナ</t>
    </rPh>
    <rPh sb="12" eb="13">
      <t>ゴウ</t>
    </rPh>
    <rPh sb="18" eb="19">
      <t>ケイ</t>
    </rPh>
    <phoneticPr fontId="9"/>
  </si>
  <si>
    <t>老齢年金平均年金月額（老齢相当）</t>
    <rPh sb="0" eb="2">
      <t>ロウレイ</t>
    </rPh>
    <rPh sb="2" eb="4">
      <t>ネンキン</t>
    </rPh>
    <rPh sb="4" eb="6">
      <t>ヘイキン</t>
    </rPh>
    <rPh sb="6" eb="8">
      <t>ネンキン</t>
    </rPh>
    <rPh sb="8" eb="10">
      <t>ゲツガク</t>
    </rPh>
    <rPh sb="11" eb="13">
      <t>ロウレイ</t>
    </rPh>
    <rPh sb="13" eb="15">
      <t>ソウトウ</t>
    </rPh>
    <phoneticPr fontId="9"/>
  </si>
  <si>
    <t xml:space="preserve">円  </t>
    <rPh sb="0" eb="1">
      <t>エン</t>
    </rPh>
    <phoneticPr fontId="9"/>
  </si>
  <si>
    <t xml:space="preserve">   報酬比例部分</t>
    <rPh sb="3" eb="5">
      <t>ホウシュウ</t>
    </rPh>
    <rPh sb="5" eb="7">
      <t>ヒレイ</t>
    </rPh>
    <rPh sb="7" eb="9">
      <t>ブブン</t>
    </rPh>
    <phoneticPr fontId="9"/>
  </si>
  <si>
    <t xml:space="preserve">   定額部分</t>
    <rPh sb="3" eb="5">
      <t>テイガク</t>
    </rPh>
    <rPh sb="5" eb="7">
      <t>ブブン</t>
    </rPh>
    <phoneticPr fontId="9"/>
  </si>
  <si>
    <t xml:space="preserve">   加給年金部分</t>
    <rPh sb="3" eb="5">
      <t>カキュウ</t>
    </rPh>
    <rPh sb="5" eb="7">
      <t>ネンキン</t>
    </rPh>
    <rPh sb="7" eb="9">
      <t>ブブン</t>
    </rPh>
    <phoneticPr fontId="9"/>
  </si>
  <si>
    <t>老齢基礎年金月額を加算した平均年金月額</t>
    <rPh sb="0" eb="2">
      <t>ロウレイ</t>
    </rPh>
    <rPh sb="2" eb="4">
      <t>キソ</t>
    </rPh>
    <rPh sb="4" eb="6">
      <t>ネンキン</t>
    </rPh>
    <rPh sb="6" eb="8">
      <t>ゲツガク</t>
    </rPh>
    <rPh sb="9" eb="11">
      <t>カサン</t>
    </rPh>
    <rPh sb="13" eb="15">
      <t>ヘイキン</t>
    </rPh>
    <rPh sb="15" eb="17">
      <t>ネンキン</t>
    </rPh>
    <rPh sb="17" eb="19">
      <t>ゲツガク</t>
    </rPh>
    <phoneticPr fontId="9"/>
  </si>
  <si>
    <t>新　　法　　部　　分</t>
    <rPh sb="0" eb="1">
      <t>シン</t>
    </rPh>
    <rPh sb="3" eb="4">
      <t>ホウ</t>
    </rPh>
    <rPh sb="6" eb="7">
      <t>ブ</t>
    </rPh>
    <rPh sb="9" eb="10">
      <t>ブン</t>
    </rPh>
    <phoneticPr fontId="9"/>
  </si>
  <si>
    <t>特　別　支　給　分　</t>
    <rPh sb="0" eb="1">
      <t>トク</t>
    </rPh>
    <rPh sb="2" eb="3">
      <t>ベツ</t>
    </rPh>
    <rPh sb="4" eb="5">
      <t>シ</t>
    </rPh>
    <rPh sb="6" eb="7">
      <t>キュウ</t>
    </rPh>
    <rPh sb="8" eb="9">
      <t>ブン</t>
    </rPh>
    <phoneticPr fontId="9"/>
  </si>
  <si>
    <t>60歳未満　老齢基礎年金月額を加算した平均年金月額</t>
    <rPh sb="2" eb="3">
      <t>サイ</t>
    </rPh>
    <rPh sb="3" eb="5">
      <t>ミマン</t>
    </rPh>
    <rPh sb="6" eb="8">
      <t>ロウレイ</t>
    </rPh>
    <rPh sb="8" eb="10">
      <t>キソ</t>
    </rPh>
    <rPh sb="10" eb="12">
      <t>ネンキン</t>
    </rPh>
    <rPh sb="12" eb="13">
      <t>ツキ</t>
    </rPh>
    <rPh sb="13" eb="14">
      <t>ガク</t>
    </rPh>
    <rPh sb="15" eb="17">
      <t>カサン</t>
    </rPh>
    <rPh sb="19" eb="21">
      <t>ヘイキン</t>
    </rPh>
    <rPh sb="21" eb="23">
      <t>ネンキン</t>
    </rPh>
    <rPh sb="23" eb="25">
      <t>ゲツガク</t>
    </rPh>
    <phoneticPr fontId="2"/>
  </si>
  <si>
    <t>受給権者数</t>
    <rPh sb="0" eb="4">
      <t>ジュキュウケンジャ</t>
    </rPh>
    <rPh sb="4" eb="5">
      <t>スウ</t>
    </rPh>
    <phoneticPr fontId="2"/>
  </si>
  <si>
    <t>60歳　老齢基礎年金月額を加算した平均年金月額</t>
    <rPh sb="2" eb="3">
      <t>サイ</t>
    </rPh>
    <rPh sb="10" eb="11">
      <t>ツキ</t>
    </rPh>
    <phoneticPr fontId="2"/>
  </si>
  <si>
    <t>61歳　老齢基礎年金月額を加算した平均年金月額</t>
    <rPh sb="2" eb="3">
      <t>サイ</t>
    </rPh>
    <rPh sb="10" eb="11">
      <t>ツキ</t>
    </rPh>
    <phoneticPr fontId="2"/>
  </si>
  <si>
    <t>62歳　老齢基礎年金月額を加算した平均年金月額</t>
    <rPh sb="2" eb="3">
      <t>サイ</t>
    </rPh>
    <rPh sb="10" eb="11">
      <t>ツキ</t>
    </rPh>
    <phoneticPr fontId="2"/>
  </si>
  <si>
    <t>63歳　老齢基礎年金月額を加算した平均年金月額</t>
    <rPh sb="2" eb="3">
      <t>サイ</t>
    </rPh>
    <rPh sb="10" eb="11">
      <t>ツキ</t>
    </rPh>
    <phoneticPr fontId="2"/>
  </si>
  <si>
    <t>64歳　老齢基礎年金月額を加算した平均年金月額</t>
    <rPh sb="2" eb="3">
      <t>サイ</t>
    </rPh>
    <rPh sb="10" eb="11">
      <t>ツキ</t>
    </rPh>
    <phoneticPr fontId="2"/>
  </si>
  <si>
    <t>65歳以上本来支給分</t>
    <rPh sb="2" eb="3">
      <t>サイ</t>
    </rPh>
    <rPh sb="3" eb="5">
      <t>イジョウ</t>
    </rPh>
    <rPh sb="5" eb="7">
      <t>ホンライ</t>
    </rPh>
    <rPh sb="7" eb="10">
      <t>シキュウブン</t>
    </rPh>
    <phoneticPr fontId="9"/>
  </si>
  <si>
    <t>旧法分</t>
    <rPh sb="0" eb="2">
      <t>キュウホウ</t>
    </rPh>
    <rPh sb="2" eb="3">
      <t>ブン</t>
    </rPh>
    <phoneticPr fontId="9"/>
  </si>
  <si>
    <t>特     記     事     項</t>
    <rPh sb="0" eb="1">
      <t>トク</t>
    </rPh>
    <rPh sb="6" eb="7">
      <t>キ</t>
    </rPh>
    <rPh sb="12" eb="13">
      <t>コト</t>
    </rPh>
    <rPh sb="18" eb="19">
      <t>コウ</t>
    </rPh>
    <phoneticPr fontId="9"/>
  </si>
  <si>
    <t>男        性</t>
    <rPh sb="0" eb="1">
      <t>オトコ</t>
    </rPh>
    <rPh sb="9" eb="10">
      <t>セイ</t>
    </rPh>
    <phoneticPr fontId="9"/>
  </si>
  <si>
    <t>女        性</t>
    <rPh sb="0" eb="1">
      <t>オンナ</t>
    </rPh>
    <rPh sb="9" eb="10">
      <t>セイ</t>
    </rPh>
    <phoneticPr fontId="9"/>
  </si>
  <si>
    <t>（２） 老齢年金受給権者（老齢相当）の年齢構成</t>
    <rPh sb="4" eb="6">
      <t>ロウレイ</t>
    </rPh>
    <rPh sb="6" eb="8">
      <t>ネンキン</t>
    </rPh>
    <rPh sb="8" eb="12">
      <t>ジュキュウケンジャ</t>
    </rPh>
    <rPh sb="13" eb="15">
      <t>ロウレイ</t>
    </rPh>
    <rPh sb="15" eb="17">
      <t>ソウトウ</t>
    </rPh>
    <rPh sb="19" eb="21">
      <t>ネンレイ</t>
    </rPh>
    <rPh sb="21" eb="23">
      <t>コウセイ</t>
    </rPh>
    <phoneticPr fontId="9"/>
  </si>
  <si>
    <t>（令和６年３月末）</t>
    <rPh sb="1" eb="3">
      <t>レイワ</t>
    </rPh>
    <rPh sb="4" eb="5">
      <t>ネン</t>
    </rPh>
    <rPh sb="5" eb="6">
      <t>ヘイネン</t>
    </rPh>
    <rPh sb="6" eb="7">
      <t>ツキ</t>
    </rPh>
    <rPh sb="7" eb="8">
      <t>マツ</t>
    </rPh>
    <phoneticPr fontId="9"/>
  </si>
  <si>
    <t>年　齢　階　級</t>
    <phoneticPr fontId="9"/>
  </si>
  <si>
    <t>男     性</t>
    <rPh sb="0" eb="1">
      <t>オトコ</t>
    </rPh>
    <rPh sb="6" eb="7">
      <t>セイ</t>
    </rPh>
    <phoneticPr fontId="9"/>
  </si>
  <si>
    <t>女     性</t>
    <rPh sb="0" eb="1">
      <t>オンナ</t>
    </rPh>
    <rPh sb="6" eb="7">
      <t>セイ</t>
    </rPh>
    <phoneticPr fontId="9"/>
  </si>
  <si>
    <r>
      <t>歳以上</t>
    </r>
    <r>
      <rPr>
        <sz val="11"/>
        <color indexed="9"/>
        <rFont val="ＭＳ Ｐ明朝"/>
        <family val="1"/>
        <charset val="128"/>
      </rPr>
      <t xml:space="preserve"> ○</t>
    </r>
    <rPh sb="0" eb="3">
      <t>サイイジョウ</t>
    </rPh>
    <phoneticPr fontId="9"/>
  </si>
  <si>
    <r>
      <t>歳未満</t>
    </r>
    <r>
      <rPr>
        <sz val="11"/>
        <color indexed="9"/>
        <rFont val="ＭＳ Ｐ明朝"/>
        <family val="1"/>
        <charset val="128"/>
      </rPr>
      <t xml:space="preserve"> ○</t>
    </r>
    <rPh sb="0" eb="1">
      <t>サイ</t>
    </rPh>
    <rPh sb="1" eb="3">
      <t>ミマン</t>
    </rPh>
    <phoneticPr fontId="9"/>
  </si>
  <si>
    <r>
      <t>千人</t>
    </r>
    <r>
      <rPr>
        <sz val="11"/>
        <color indexed="9"/>
        <rFont val="ＭＳ Ｐ明朝"/>
        <family val="1"/>
        <charset val="128"/>
      </rPr>
      <t xml:space="preserve"> ○</t>
    </r>
    <rPh sb="0" eb="2">
      <t>センニン</t>
    </rPh>
    <phoneticPr fontId="9"/>
  </si>
  <si>
    <r>
      <t>％</t>
    </r>
    <r>
      <rPr>
        <sz val="11"/>
        <color indexed="9"/>
        <rFont val="ＭＳ Ｐ明朝"/>
        <family val="1"/>
        <charset val="128"/>
      </rPr>
      <t xml:space="preserve"> ○</t>
    </r>
    <phoneticPr fontId="9"/>
  </si>
  <si>
    <t>60</t>
    <phoneticPr fontId="9"/>
  </si>
  <si>
    <t>65</t>
    <phoneticPr fontId="9"/>
  </si>
  <si>
    <t>70</t>
  </si>
  <si>
    <t>70</t>
    <phoneticPr fontId="9"/>
  </si>
  <si>
    <t>75</t>
  </si>
  <si>
    <t>75</t>
    <phoneticPr fontId="9"/>
  </si>
  <si>
    <t>80</t>
  </si>
  <si>
    <t>80</t>
    <phoneticPr fontId="9"/>
  </si>
  <si>
    <t>85</t>
  </si>
  <si>
    <t>85</t>
    <phoneticPr fontId="9"/>
  </si>
  <si>
    <t>90</t>
  </si>
  <si>
    <t>90</t>
    <phoneticPr fontId="9"/>
  </si>
  <si>
    <t>歳</t>
    <rPh sb="0" eb="1">
      <t>サイ</t>
    </rPh>
    <phoneticPr fontId="9"/>
  </si>
  <si>
    <t>特  記  事  項</t>
    <rPh sb="0" eb="1">
      <t>トク</t>
    </rPh>
    <rPh sb="3" eb="4">
      <t>キ</t>
    </rPh>
    <rPh sb="6" eb="7">
      <t>コト</t>
    </rPh>
    <rPh sb="9" eb="10">
      <t>コウ</t>
    </rPh>
    <phoneticPr fontId="9"/>
  </si>
  <si>
    <t>全数統計</t>
    <rPh sb="0" eb="2">
      <t>ゼンスウ</t>
    </rPh>
    <rPh sb="2" eb="4">
      <t>トウケイ</t>
    </rPh>
    <phoneticPr fontId="7"/>
  </si>
  <si>
    <t>全数統計</t>
    <rPh sb="0" eb="2">
      <t>ゼンスウ</t>
    </rPh>
    <rPh sb="2" eb="4">
      <t>トウケイ</t>
    </rPh>
    <phoneticPr fontId="9"/>
  </si>
  <si>
    <t>（３） 老齢年金受給権者年金月額の分布</t>
    <rPh sb="4" eb="6">
      <t>ロウレイ</t>
    </rPh>
    <rPh sb="6" eb="8">
      <t>ネンキン</t>
    </rPh>
    <rPh sb="8" eb="11">
      <t>ジュキュウケン</t>
    </rPh>
    <rPh sb="11" eb="12">
      <t>シャ</t>
    </rPh>
    <rPh sb="12" eb="14">
      <t>ネンキン</t>
    </rPh>
    <rPh sb="14" eb="16">
      <t>ゲツガク</t>
    </rPh>
    <rPh sb="17" eb="19">
      <t>ブンプ</t>
    </rPh>
    <phoneticPr fontId="9"/>
  </si>
  <si>
    <t>《厚生年金保険（第１号）》</t>
    <rPh sb="1" eb="3">
      <t>コウセイ</t>
    </rPh>
    <rPh sb="3" eb="5">
      <t>ネンキン</t>
    </rPh>
    <rPh sb="5" eb="7">
      <t>ホケン</t>
    </rPh>
    <rPh sb="8" eb="9">
      <t>ダイ</t>
    </rPh>
    <rPh sb="10" eb="11">
      <t>ゴウ</t>
    </rPh>
    <phoneticPr fontId="9"/>
  </si>
  <si>
    <t>年金月額階級</t>
    <rPh sb="0" eb="2">
      <t>ネンキン</t>
    </rPh>
    <rPh sb="2" eb="4">
      <t>ゲツガク</t>
    </rPh>
    <rPh sb="4" eb="6">
      <t>カイキュウ</t>
    </rPh>
    <phoneticPr fontId="9"/>
  </si>
  <si>
    <t>老齢相当</t>
    <rPh sb="0" eb="1">
      <t>ロウ</t>
    </rPh>
    <rPh sb="1" eb="2">
      <t>トシ</t>
    </rPh>
    <rPh sb="2" eb="3">
      <t>ソウ</t>
    </rPh>
    <rPh sb="3" eb="4">
      <t>トウ</t>
    </rPh>
    <phoneticPr fontId="9"/>
  </si>
  <si>
    <t>通老相当・２５年未満</t>
    <rPh sb="0" eb="1">
      <t>トオル</t>
    </rPh>
    <rPh sb="1" eb="2">
      <t>ロウ</t>
    </rPh>
    <rPh sb="2" eb="3">
      <t>ソウ</t>
    </rPh>
    <rPh sb="3" eb="4">
      <t>トウ</t>
    </rPh>
    <phoneticPr fontId="9"/>
  </si>
  <si>
    <t xml:space="preserve">万円以上 </t>
    <rPh sb="0" eb="1">
      <t>マン</t>
    </rPh>
    <rPh sb="1" eb="2">
      <t>エン</t>
    </rPh>
    <rPh sb="2" eb="4">
      <t>イジョウ</t>
    </rPh>
    <phoneticPr fontId="9"/>
  </si>
  <si>
    <t xml:space="preserve">万円未満 </t>
    <rPh sb="0" eb="2">
      <t>マンエン</t>
    </rPh>
    <rPh sb="2" eb="4">
      <t>ミマン</t>
    </rPh>
    <phoneticPr fontId="9"/>
  </si>
  <si>
    <t xml:space="preserve">千人 </t>
  </si>
  <si>
    <t xml:space="preserve">％ </t>
  </si>
  <si>
    <t>万円</t>
    <rPh sb="0" eb="1">
      <t>マン</t>
    </rPh>
    <rPh sb="1" eb="2">
      <t>エン</t>
    </rPh>
    <phoneticPr fontId="9"/>
  </si>
  <si>
    <t xml:space="preserve">注１．平均年金月額には基礎年金月額を含む。
　 ２．以下の２点に留意が必要。
　・厚生年金保険（第１号）の受給権者には、特別支給の老齢厚生年金の定額部分の支給開始年齢の引上げにより、定額部分のない、報酬比例部分のみの65歳未満
　の受給権者が含まれていること
　・老齢相当には、共済組合等の組合員等たる厚生年金保険の被保険者期間（平成27年９月以前の共済組合等の組合員等の期間を含む）を含めて該当した者もいる
　が、これらの者の年金月額には共済組合等から支給される分が含まれていないこと
</t>
    <rPh sb="0" eb="1">
      <t>チュウ</t>
    </rPh>
    <rPh sb="3" eb="5">
      <t>ヘイキン</t>
    </rPh>
    <rPh sb="5" eb="7">
      <t>ネンキン</t>
    </rPh>
    <rPh sb="7" eb="9">
      <t>ゲツガク</t>
    </rPh>
    <rPh sb="11" eb="13">
      <t>キソ</t>
    </rPh>
    <rPh sb="13" eb="15">
      <t>ネンキン</t>
    </rPh>
    <rPh sb="15" eb="17">
      <t>ゲツガク</t>
    </rPh>
    <rPh sb="18" eb="19">
      <t>フク</t>
    </rPh>
    <rPh sb="26" eb="28">
      <t>イカ</t>
    </rPh>
    <rPh sb="30" eb="31">
      <t>テン</t>
    </rPh>
    <rPh sb="32" eb="34">
      <t>リュウイ</t>
    </rPh>
    <rPh sb="35" eb="37">
      <t>ヒツヨウ</t>
    </rPh>
    <rPh sb="134" eb="136">
      <t>ソウトウ</t>
    </rPh>
    <phoneticPr fontId="9"/>
  </si>
  <si>
    <t>３．被保険者状況</t>
    <rPh sb="2" eb="6">
      <t>ヒホケンシャ</t>
    </rPh>
    <rPh sb="6" eb="8">
      <t>ジョウキョウ</t>
    </rPh>
    <phoneticPr fontId="9"/>
  </si>
  <si>
    <t>（１） 被保険者数、被保険者平均年齢、標準報酬月額の平均､標準報酬月額総額、標準報酬総額等</t>
    <rPh sb="4" eb="8">
      <t>ヒホケンシャ</t>
    </rPh>
    <rPh sb="8" eb="9">
      <t>スウ</t>
    </rPh>
    <rPh sb="10" eb="14">
      <t>ヒホケンシャ</t>
    </rPh>
    <rPh sb="14" eb="16">
      <t>ヘイキン</t>
    </rPh>
    <rPh sb="16" eb="18">
      <t>ネンレイ</t>
    </rPh>
    <rPh sb="19" eb="21">
      <t>ヒョウジュン</t>
    </rPh>
    <rPh sb="21" eb="23">
      <t>ホウシュウ</t>
    </rPh>
    <rPh sb="23" eb="25">
      <t>ゲツガク</t>
    </rPh>
    <rPh sb="26" eb="28">
      <t>ヘイキン</t>
    </rPh>
    <rPh sb="29" eb="31">
      <t>ヒョウジュン</t>
    </rPh>
    <rPh sb="31" eb="33">
      <t>ホウシュウ</t>
    </rPh>
    <rPh sb="33" eb="35">
      <t>ゲツガク</t>
    </rPh>
    <rPh sb="35" eb="37">
      <t>ソウガク</t>
    </rPh>
    <rPh sb="38" eb="40">
      <t>ヒョウジュン</t>
    </rPh>
    <rPh sb="40" eb="42">
      <t>ホウシュウ</t>
    </rPh>
    <rPh sb="42" eb="44">
      <t>ソウガク</t>
    </rPh>
    <rPh sb="44" eb="45">
      <t>トウ</t>
    </rPh>
    <phoneticPr fontId="9"/>
  </si>
  <si>
    <t>令和２年３月末</t>
    <rPh sb="0" eb="2">
      <t>レイワ</t>
    </rPh>
    <rPh sb="3" eb="4">
      <t>ネン</t>
    </rPh>
    <rPh sb="5" eb="7">
      <t>ガツマツ</t>
    </rPh>
    <phoneticPr fontId="9"/>
  </si>
  <si>
    <t>前年との比較（伸び率　％）</t>
    <rPh sb="0" eb="2">
      <t>ゼンネン</t>
    </rPh>
    <rPh sb="4" eb="6">
      <t>ヒカク</t>
    </rPh>
    <rPh sb="7" eb="8">
      <t>ノ</t>
    </rPh>
    <rPh sb="9" eb="10">
      <t>リツ</t>
    </rPh>
    <phoneticPr fontId="9"/>
  </si>
  <si>
    <t>（再掲）短時間労働者</t>
    <rPh sb="1" eb="3">
      <t>サイケイ</t>
    </rPh>
    <rPh sb="4" eb="7">
      <t>タンジカン</t>
    </rPh>
    <rPh sb="7" eb="10">
      <t>ロウドウシャ</t>
    </rPh>
    <phoneticPr fontId="7"/>
  </si>
  <si>
    <t>（再掲）短時間労働者</t>
    <rPh sb="1" eb="3">
      <t>サイケイ</t>
    </rPh>
    <rPh sb="4" eb="7">
      <t>タンジカン</t>
    </rPh>
    <rPh sb="7" eb="10">
      <t>ロウドウシャ</t>
    </rPh>
    <phoneticPr fontId="9"/>
  </si>
  <si>
    <t>被保険者数</t>
    <rPh sb="0" eb="4">
      <t>ヒホケンシャ</t>
    </rPh>
    <rPh sb="4" eb="5">
      <t>スウ</t>
    </rPh>
    <phoneticPr fontId="7"/>
  </si>
  <si>
    <t>千人</t>
    <rPh sb="0" eb="2">
      <t>センニン</t>
    </rPh>
    <phoneticPr fontId="30"/>
  </si>
  <si>
    <t xml:space="preserve">千人  </t>
    <rPh sb="0" eb="2">
      <t>センニン</t>
    </rPh>
    <phoneticPr fontId="24"/>
  </si>
  <si>
    <t>被保険者の平均年齢</t>
    <rPh sb="0" eb="4">
      <t>ヒホケンシャ</t>
    </rPh>
    <rPh sb="5" eb="7">
      <t>ヘイキン</t>
    </rPh>
    <rPh sb="7" eb="9">
      <t>ネンレイ</t>
    </rPh>
    <phoneticPr fontId="9"/>
  </si>
  <si>
    <t xml:space="preserve">歳  </t>
  </si>
  <si>
    <t xml:space="preserve">歳  </t>
    <rPh sb="0" eb="1">
      <t>サイ</t>
    </rPh>
    <phoneticPr fontId="14"/>
  </si>
  <si>
    <t xml:space="preserve">歳  </t>
    <rPh sb="0" eb="1">
      <t>サイ</t>
    </rPh>
    <phoneticPr fontId="42"/>
  </si>
  <si>
    <t xml:space="preserve">歳  </t>
    <rPh sb="0" eb="1">
      <t>サイ</t>
    </rPh>
    <phoneticPr fontId="24"/>
  </si>
  <si>
    <t>歳</t>
    <rPh sb="0" eb="1">
      <t>サイ</t>
    </rPh>
    <phoneticPr fontId="30"/>
  </si>
  <si>
    <t xml:space="preserve">歳  </t>
    <rPh sb="0" eb="1">
      <t>サイ</t>
    </rPh>
    <phoneticPr fontId="15"/>
  </si>
  <si>
    <t xml:space="preserve">歳  </t>
    <rPh sb="0" eb="1">
      <t>サイ</t>
    </rPh>
    <phoneticPr fontId="10"/>
  </si>
  <si>
    <t xml:space="preserve">歳  </t>
    <rPh sb="0" eb="1">
      <t>サイ</t>
    </rPh>
    <phoneticPr fontId="11"/>
  </si>
  <si>
    <t>標準報酬月額の平均</t>
    <rPh sb="0" eb="2">
      <t>ヒョウジュン</t>
    </rPh>
    <rPh sb="2" eb="4">
      <t>ホウシュウ</t>
    </rPh>
    <rPh sb="4" eb="6">
      <t>ゲツガク</t>
    </rPh>
    <rPh sb="7" eb="9">
      <t>ヘイキン</t>
    </rPh>
    <phoneticPr fontId="9"/>
  </si>
  <si>
    <t xml:space="preserve">円  </t>
    <rPh sb="0" eb="1">
      <t>エン</t>
    </rPh>
    <phoneticPr fontId="14"/>
  </si>
  <si>
    <t xml:space="preserve">円  </t>
    <rPh sb="0" eb="1">
      <t>エン</t>
    </rPh>
    <phoneticPr fontId="42"/>
  </si>
  <si>
    <t xml:space="preserve">円  </t>
    <rPh sb="0" eb="1">
      <t>エン</t>
    </rPh>
    <phoneticPr fontId="24"/>
  </si>
  <si>
    <t>円</t>
    <rPh sb="0" eb="1">
      <t>エン</t>
    </rPh>
    <phoneticPr fontId="30"/>
  </si>
  <si>
    <t xml:space="preserve">円  </t>
    <rPh sb="0" eb="1">
      <t>エン</t>
    </rPh>
    <phoneticPr fontId="15"/>
  </si>
  <si>
    <t xml:space="preserve">円  </t>
    <rPh sb="0" eb="1">
      <t>エン</t>
    </rPh>
    <phoneticPr fontId="10"/>
  </si>
  <si>
    <t xml:space="preserve">円  </t>
    <rPh sb="0" eb="1">
      <t>エン</t>
    </rPh>
    <phoneticPr fontId="11"/>
  </si>
  <si>
    <t>男　性</t>
  </si>
  <si>
    <t>女　性</t>
  </si>
  <si>
    <t>令和元年度</t>
    <rPh sb="0" eb="2">
      <t>レイワ</t>
    </rPh>
    <rPh sb="2" eb="4">
      <t>ガンネン</t>
    </rPh>
    <rPh sb="3" eb="4">
      <t>ネン</t>
    </rPh>
    <rPh sb="4" eb="5">
      <t>ド</t>
    </rPh>
    <phoneticPr fontId="9"/>
  </si>
  <si>
    <t>令和２年度</t>
    <rPh sb="0" eb="2">
      <t>レイワ</t>
    </rPh>
    <rPh sb="3" eb="5">
      <t>ネンド</t>
    </rPh>
    <rPh sb="4" eb="5">
      <t>ド</t>
    </rPh>
    <phoneticPr fontId="9"/>
  </si>
  <si>
    <t>令和３年度</t>
    <rPh sb="0" eb="2">
      <t>レイワ</t>
    </rPh>
    <rPh sb="3" eb="5">
      <t>ネンド</t>
    </rPh>
    <rPh sb="4" eb="5">
      <t>ド</t>
    </rPh>
    <phoneticPr fontId="9"/>
  </si>
  <si>
    <t>令和４年度</t>
    <rPh sb="0" eb="2">
      <t>レイワ</t>
    </rPh>
    <rPh sb="3" eb="5">
      <t>ネンド</t>
    </rPh>
    <rPh sb="4" eb="5">
      <t>ド</t>
    </rPh>
    <phoneticPr fontId="9"/>
  </si>
  <si>
    <t>令和５年度</t>
    <rPh sb="0" eb="2">
      <t>レイワ</t>
    </rPh>
    <rPh sb="3" eb="5">
      <t>ネンド</t>
    </rPh>
    <rPh sb="4" eb="5">
      <t>ド</t>
    </rPh>
    <phoneticPr fontId="9"/>
  </si>
  <si>
    <t>前年度との比較（伸び率　％）</t>
    <rPh sb="0" eb="2">
      <t>ゼンネン</t>
    </rPh>
    <rPh sb="2" eb="3">
      <t>ド</t>
    </rPh>
    <rPh sb="5" eb="7">
      <t>ヒカク</t>
    </rPh>
    <rPh sb="8" eb="9">
      <t>ノ</t>
    </rPh>
    <rPh sb="10" eb="11">
      <t>リツ</t>
    </rPh>
    <phoneticPr fontId="9"/>
  </si>
  <si>
    <t>標準報酬月額総額
（年度累計）</t>
    <rPh sb="0" eb="2">
      <t>ヒョウジュン</t>
    </rPh>
    <rPh sb="2" eb="4">
      <t>ホウシュウ</t>
    </rPh>
    <rPh sb="4" eb="6">
      <t>ゲツガク</t>
    </rPh>
    <rPh sb="6" eb="8">
      <t>ソウガク</t>
    </rPh>
    <rPh sb="10" eb="12">
      <t>ネンド</t>
    </rPh>
    <rPh sb="12" eb="14">
      <t>ルイケイ</t>
    </rPh>
    <phoneticPr fontId="9"/>
  </si>
  <si>
    <t xml:space="preserve">億円  </t>
    <rPh sb="0" eb="2">
      <t>オクエン</t>
    </rPh>
    <phoneticPr fontId="14"/>
  </si>
  <si>
    <t xml:space="preserve">億円  </t>
    <rPh sb="0" eb="2">
      <t>オクエン</t>
    </rPh>
    <phoneticPr fontId="42"/>
  </si>
  <si>
    <t xml:space="preserve">億円  </t>
    <rPh sb="0" eb="2">
      <t>オクエン</t>
    </rPh>
    <phoneticPr fontId="24"/>
  </si>
  <si>
    <t xml:space="preserve">億円  </t>
    <rPh sb="0" eb="2">
      <t>オクエン</t>
    </rPh>
    <phoneticPr fontId="11"/>
  </si>
  <si>
    <t>標準賞与総額
（年度累計）</t>
    <rPh sb="0" eb="2">
      <t>ヒョウジュン</t>
    </rPh>
    <rPh sb="2" eb="4">
      <t>ショウヨ</t>
    </rPh>
    <rPh sb="4" eb="6">
      <t>ソウガク</t>
    </rPh>
    <rPh sb="8" eb="10">
      <t>ネンド</t>
    </rPh>
    <rPh sb="10" eb="12">
      <t>ルイケイ</t>
    </rPh>
    <phoneticPr fontId="9"/>
  </si>
  <si>
    <t xml:space="preserve">億円  </t>
    <rPh sb="0" eb="2">
      <t>オクエン</t>
    </rPh>
    <phoneticPr fontId="15"/>
  </si>
  <si>
    <t xml:space="preserve">億円  </t>
    <rPh sb="0" eb="2">
      <t>オクエン</t>
    </rPh>
    <phoneticPr fontId="10"/>
  </si>
  <si>
    <t>標準報酬総額〈総報酬ベース〉
（年度累計）</t>
    <rPh sb="0" eb="2">
      <t>ヒョウジュン</t>
    </rPh>
    <rPh sb="2" eb="4">
      <t>ホウシュウ</t>
    </rPh>
    <rPh sb="4" eb="6">
      <t>ソウガク</t>
    </rPh>
    <rPh sb="7" eb="10">
      <t>ソウホウシュウ</t>
    </rPh>
    <rPh sb="16" eb="18">
      <t>ネンド</t>
    </rPh>
    <rPh sb="18" eb="20">
      <t>ルイケイ</t>
    </rPh>
    <phoneticPr fontId="9"/>
  </si>
  <si>
    <t xml:space="preserve">千人  </t>
    <rPh sb="0" eb="2">
      <t>センニン</t>
    </rPh>
    <phoneticPr fontId="14"/>
  </si>
  <si>
    <t xml:space="preserve">千人  </t>
    <rPh sb="0" eb="2">
      <t>センニン</t>
    </rPh>
    <phoneticPr fontId="42"/>
  </si>
  <si>
    <t xml:space="preserve">千人  </t>
    <rPh sb="0" eb="2">
      <t>センニン</t>
    </rPh>
    <phoneticPr fontId="15"/>
  </si>
  <si>
    <t xml:space="preserve">千人  </t>
    <rPh sb="0" eb="2">
      <t>センニン</t>
    </rPh>
    <phoneticPr fontId="10"/>
  </si>
  <si>
    <t>標準報酬総額〈総報酬
ベース〉の年度間平均
（一人当たり月額）</t>
    <rPh sb="0" eb="2">
      <t>ヒョウジュン</t>
    </rPh>
    <rPh sb="2" eb="4">
      <t>ホウシュウ</t>
    </rPh>
    <rPh sb="4" eb="6">
      <t>ソウガク</t>
    </rPh>
    <rPh sb="7" eb="10">
      <t>ソウホウシュウ</t>
    </rPh>
    <rPh sb="16" eb="19">
      <t>ネンドカン</t>
    </rPh>
    <rPh sb="19" eb="21">
      <t>ヘイキン</t>
    </rPh>
    <rPh sb="23" eb="26">
      <t>ヒトリア</t>
    </rPh>
    <rPh sb="28" eb="30">
      <t>ゲツガク</t>
    </rPh>
    <phoneticPr fontId="9"/>
  </si>
  <si>
    <t>特   記   事   項</t>
    <rPh sb="0" eb="1">
      <t>トク</t>
    </rPh>
    <rPh sb="4" eb="5">
      <t>キ</t>
    </rPh>
    <rPh sb="8" eb="9">
      <t>コト</t>
    </rPh>
    <rPh sb="12" eb="13">
      <t>コウ</t>
    </rPh>
    <phoneticPr fontId="9"/>
  </si>
  <si>
    <t>注１．「３．被保険者状況」には、第１号厚生年金被保険者に係る値を計上している。（以下同様）
　 ２．坑内員・船員は男性に計上している。（以下同様）
   ３．令和６年３月末の短時間労働者のうち強制加入の被保険者数は906千人、任意加入の被保険者数は12千人となっている。
　 ４．令和６年３月末の高齢任意加入の被保険者数は620人となっている。高齢任意加入被保険者とは、適用事業所又は任意単独事業所に使用される70歳以上の者で
　　　老齢厚生年金、老齢基礎年金等の老齢（退職）給付の受給権がなく、厚生労働大臣に申し出て被保険者となった者である。</t>
    <phoneticPr fontId="9"/>
  </si>
  <si>
    <t>全数統計</t>
  </si>
  <si>
    <t>（３） 標準報酬月額等級の分布</t>
    <rPh sb="8" eb="10">
      <t>ゲツガク</t>
    </rPh>
    <rPh sb="10" eb="12">
      <t>トウキュウ</t>
    </rPh>
    <phoneticPr fontId="7"/>
  </si>
  <si>
    <t>(令和６年３月末）</t>
    <phoneticPr fontId="9"/>
  </si>
  <si>
    <t>等級</t>
    <rPh sb="0" eb="2">
      <t>トウキュウ</t>
    </rPh>
    <phoneticPr fontId="7"/>
  </si>
  <si>
    <t>男性</t>
    <phoneticPr fontId="7"/>
  </si>
  <si>
    <t>女性</t>
    <phoneticPr fontId="7"/>
  </si>
  <si>
    <t>計</t>
  </si>
  <si>
    <t>割合</t>
  </si>
  <si>
    <t>万円</t>
  </si>
  <si>
    <t>合　計</t>
  </si>
  <si>
    <t>標準報酬月額の平均</t>
    <rPh sb="4" eb="6">
      <t>ゲツガク</t>
    </rPh>
    <phoneticPr fontId="7"/>
  </si>
  <si>
    <t>円</t>
  </si>
  <si>
    <t>統計調査の方法</t>
  </si>
  <si>
    <t>　　　全数統計</t>
  </si>
  <si>
    <t xml:space="preserve">・改定率（令和元～５年度の累積）の差
実績：新裁2.0%
         既裁1.7%
見通し：新裁2.9% 
           既裁2.2%
・拠出金按分率の差
実績：78.5%
見通し：78.9%
・見通しは、受給資格期間10年要件を考慮せずに全員裁定していること。
</t>
    <rPh sb="17" eb="18">
      <t>サ</t>
    </rPh>
    <rPh sb="84" eb="85">
      <t>サ</t>
    </rPh>
    <phoneticPr fontId="10"/>
  </si>
  <si>
    <t>・改定率（令和元～５年度の累積）の差
実績：新裁2.0%
　　　  既裁1.7%
見通し：新裁2.9%
　　　　  既裁2.2%
・見通しは、受給資格期間10年要件を考慮せずに全員裁定していること。</t>
    <rPh sb="1" eb="3">
      <t>カイテイ</t>
    </rPh>
    <rPh sb="3" eb="4">
      <t>リツ</t>
    </rPh>
    <rPh sb="5" eb="7">
      <t>レイワ</t>
    </rPh>
    <rPh sb="7" eb="8">
      <t>ガン</t>
    </rPh>
    <rPh sb="10" eb="12">
      <t>ネンド</t>
    </rPh>
    <rPh sb="13" eb="15">
      <t>ルイセキ</t>
    </rPh>
    <rPh sb="17" eb="18">
      <t>サ</t>
    </rPh>
    <rPh sb="19" eb="21">
      <t>ジッセキ</t>
    </rPh>
    <rPh sb="41" eb="43">
      <t>ミトオ</t>
    </rPh>
    <rPh sb="69" eb="71">
      <t>ジュキュウ</t>
    </rPh>
    <rPh sb="71" eb="73">
      <t>シカク</t>
    </rPh>
    <rPh sb="73" eb="75">
      <t>キカン</t>
    </rPh>
    <rPh sb="77" eb="78">
      <t>ネン</t>
    </rPh>
    <rPh sb="78" eb="80">
      <t>ヨウケン</t>
    </rPh>
    <rPh sb="81" eb="83">
      <t>コウリョ</t>
    </rPh>
    <rPh sb="86" eb="88">
      <t>ゼンイン</t>
    </rPh>
    <rPh sb="88" eb="90">
      <t>サイテイ</t>
    </rPh>
    <phoneticPr fontId="10"/>
  </si>
  <si>
    <t>・名目運用利回りの差
実績：21.69％
見通し：1.74％</t>
    <rPh sb="1" eb="3">
      <t>メイモク</t>
    </rPh>
    <rPh sb="3" eb="5">
      <t>ウンヨウ</t>
    </rPh>
    <rPh sb="5" eb="7">
      <t>リマワ</t>
    </rPh>
    <rPh sb="9" eb="10">
      <t>サ</t>
    </rPh>
    <rPh sb="11" eb="13">
      <t>ジッセキ</t>
    </rPh>
    <rPh sb="21" eb="23">
      <t>ミトオリ</t>
    </rPh>
    <phoneticPr fontId="10"/>
  </si>
  <si>
    <t>・被保険者数の差
実績：4,221万人
見通し：3,983万人
・平均標準報酬額の見通しと実績の差:
Δ2.8%</t>
    <rPh sb="1" eb="5">
      <t>ヒホケンシャ</t>
    </rPh>
    <rPh sb="5" eb="6">
      <t>スウ</t>
    </rPh>
    <rPh sb="7" eb="8">
      <t>サ</t>
    </rPh>
    <rPh sb="9" eb="11">
      <t>ジッセキ</t>
    </rPh>
    <rPh sb="17" eb="18">
      <t>マン</t>
    </rPh>
    <rPh sb="18" eb="19">
      <t>ニン</t>
    </rPh>
    <rPh sb="20" eb="22">
      <t>ミトオ</t>
    </rPh>
    <rPh sb="30" eb="31">
      <t>ニン</t>
    </rPh>
    <rPh sb="34" eb="36">
      <t>ヘイキン</t>
    </rPh>
    <rPh sb="36" eb="38">
      <t>ヒョウジュン</t>
    </rPh>
    <rPh sb="38" eb="40">
      <t>ホウシュウ</t>
    </rPh>
    <rPh sb="40" eb="41">
      <t>ガク</t>
    </rPh>
    <rPh sb="42" eb="44">
      <t>ミトオ</t>
    </rPh>
    <rPh sb="46" eb="48">
      <t>ジッセキ</t>
    </rPh>
    <rPh sb="49" eb="50">
      <t>サ</t>
    </rPh>
    <rPh sb="50" eb="51">
      <t>オウサツ</t>
    </rPh>
    <phoneticPr fontId="10"/>
  </si>
  <si>
    <t>・左記に加え、見通しは、受給資格期間10年要件を考慮せずに全員裁定していること。</t>
    <rPh sb="1" eb="3">
      <t>サキ</t>
    </rPh>
    <rPh sb="4" eb="5">
      <t>クワ</t>
    </rPh>
    <phoneticPr fontId="7"/>
  </si>
  <si>
    <t>　　　　　　　　　　　　　　　-</t>
    <phoneticPr fontId="9"/>
  </si>
  <si>
    <t>―厚生年金保険（第１号）―</t>
    <rPh sb="1" eb="3">
      <t>コウセイ</t>
    </rPh>
    <rPh sb="3" eb="5">
      <t>ネンキン</t>
    </rPh>
    <rPh sb="5" eb="7">
      <t>ホケン</t>
    </rPh>
    <rPh sb="8" eb="9">
      <t>ダイ</t>
    </rPh>
    <rPh sb="10" eb="11">
      <t>ゴウ</t>
    </rPh>
    <phoneticPr fontId="52"/>
  </si>
  <si>
    <t>１． 収支状況 ………………………………………………………………………………………………………………</t>
    <rPh sb="3" eb="5">
      <t>シュウシ</t>
    </rPh>
    <phoneticPr fontId="52"/>
  </si>
  <si>
    <t>２． 給付状況</t>
    <phoneticPr fontId="52"/>
  </si>
  <si>
    <t>（１） 受給権者数、年金総額、老齢年金受給権者平均年金月額及び平均加入期間 ………………………………</t>
    <rPh sb="27" eb="28">
      <t>ゲツ</t>
    </rPh>
    <phoneticPr fontId="52"/>
  </si>
  <si>
    <t>（２） 老齢年金受給権者（老齢相当）の年齢構成 ……………………………………………………………………</t>
    <phoneticPr fontId="52"/>
  </si>
  <si>
    <t>（３） 老齢年金受給権者年金月額の分布 ……………………………………………………………………………</t>
    <phoneticPr fontId="7"/>
  </si>
  <si>
    <t>３． 被保険者状況</t>
    <phoneticPr fontId="52"/>
  </si>
  <si>
    <t>（１） 被保険者数、被保険者平均年齢、標準報酬月額の平均、標準報酬月額総額、標準報酬総額等 …………</t>
    <rPh sb="4" eb="8">
      <t>ヒホケンシャ</t>
    </rPh>
    <rPh sb="8" eb="9">
      <t>スウ</t>
    </rPh>
    <rPh sb="10" eb="14">
      <t>ヒホケンシャ</t>
    </rPh>
    <rPh sb="14" eb="16">
      <t>ヘイキン</t>
    </rPh>
    <rPh sb="16" eb="18">
      <t>ネンレイ</t>
    </rPh>
    <rPh sb="19" eb="21">
      <t>ヒョウジュン</t>
    </rPh>
    <rPh sb="21" eb="23">
      <t>ホウシュウ</t>
    </rPh>
    <rPh sb="23" eb="25">
      <t>ゲツガク</t>
    </rPh>
    <rPh sb="26" eb="28">
      <t>ヘイキン</t>
    </rPh>
    <phoneticPr fontId="52"/>
  </si>
  <si>
    <t>（２） 被保険者の分布 …………………………………………………………………………………………………</t>
    <phoneticPr fontId="52"/>
  </si>
  <si>
    <t>（３） 標準報酬月額等級の分布 ………………………………………………………………………………………</t>
    <rPh sb="4" eb="6">
      <t>ヒョウジュン</t>
    </rPh>
    <rPh sb="6" eb="8">
      <t>ホウシュウ</t>
    </rPh>
    <rPh sb="8" eb="10">
      <t>ゲツガク</t>
    </rPh>
    <rPh sb="10" eb="12">
      <t>トウキュウ</t>
    </rPh>
    <rPh sb="13" eb="15">
      <t>ブンプ</t>
    </rPh>
    <phoneticPr fontId="52"/>
  </si>
  <si>
    <t>４．積立金の運用状況について …………………………………………………………………………………………</t>
    <phoneticPr fontId="52"/>
  </si>
  <si>
    <t>５．財政検証における将来見通しとの比較</t>
    <rPh sb="2" eb="4">
      <t>ザイセイ</t>
    </rPh>
    <rPh sb="4" eb="6">
      <t>ケンショウ</t>
    </rPh>
    <rPh sb="10" eb="12">
      <t>ショウライ</t>
    </rPh>
    <rPh sb="12" eb="14">
      <t>ミトオ</t>
    </rPh>
    <rPh sb="17" eb="19">
      <t>ヒカク</t>
    </rPh>
    <phoneticPr fontId="52"/>
  </si>
  <si>
    <t>（１） 収支状況の比較 …………………………………………………………………………………………………</t>
    <rPh sb="4" eb="6">
      <t>シュウシ</t>
    </rPh>
    <rPh sb="6" eb="8">
      <t>ジョウキョウ</t>
    </rPh>
    <rPh sb="9" eb="11">
      <t>ヒカク</t>
    </rPh>
    <phoneticPr fontId="52"/>
  </si>
  <si>
    <t>（２） 被保険者数及び受給者数の比較 ………………………………………………………………………………</t>
    <rPh sb="4" eb="8">
      <t>ヒホケンシャ</t>
    </rPh>
    <rPh sb="8" eb="9">
      <t>スウ</t>
    </rPh>
    <rPh sb="9" eb="10">
      <t>オヨ</t>
    </rPh>
    <rPh sb="11" eb="14">
      <t>ジュキュウシャ</t>
    </rPh>
    <rPh sb="14" eb="15">
      <t>スウ</t>
    </rPh>
    <rPh sb="16" eb="18">
      <t>ヒカク</t>
    </rPh>
    <phoneticPr fontId="52"/>
  </si>
  <si>
    <t>（３） 財政指標の比較 …………………………………………………………………………………………………</t>
    <rPh sb="4" eb="6">
      <t>ザイセイ</t>
    </rPh>
    <rPh sb="6" eb="8">
      <t>シヒョウ</t>
    </rPh>
    <rPh sb="9" eb="11">
      <t>ヒカク</t>
    </rPh>
    <phoneticPr fontId="52"/>
  </si>
  <si>
    <t>月　</t>
  </si>
  <si>
    <t/>
  </si>
  <si>
    <t>令和５年度　財政状況</t>
  </si>
  <si>
    <t>-</t>
    <phoneticPr fontId="7"/>
  </si>
  <si>
    <t>・見通しは、第２～４号厚生年金被保険者期間を通算せずに老齢相当・通老相当の判定をしていること。</t>
    <rPh sb="1" eb="3">
      <t>ミトオ</t>
    </rPh>
    <rPh sb="6" eb="7">
      <t>ダイ</t>
    </rPh>
    <rPh sb="10" eb="11">
      <t>ゴウ</t>
    </rPh>
    <rPh sb="11" eb="15">
      <t>コウセイネンキン</t>
    </rPh>
    <rPh sb="15" eb="19">
      <t>ヒホケンシャ</t>
    </rPh>
    <rPh sb="19" eb="21">
      <t>キカン</t>
    </rPh>
    <rPh sb="22" eb="24">
      <t>ツウサン</t>
    </rPh>
    <rPh sb="27" eb="29">
      <t>ロウレイ</t>
    </rPh>
    <rPh sb="29" eb="31">
      <t>ソウトウ</t>
    </rPh>
    <rPh sb="32" eb="33">
      <t>ツウ</t>
    </rPh>
    <rPh sb="33" eb="34">
      <t>ロウ</t>
    </rPh>
    <rPh sb="34" eb="36">
      <t>ソウトウ</t>
    </rPh>
    <rPh sb="37" eb="39">
      <t>ハンテイ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</si>
</sst>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7">
    <numFmt numFmtId="176" formatCode="#,##0;&quot;△ &quot;#,##0"/>
    <numFmt numFmtId="177" formatCode="#,##0_ "/>
    <numFmt numFmtId="178" formatCode="#,##0.0000_ "/>
    <numFmt numFmtId="179" formatCode="&quot;(　&quot;#0.0%&quot;)&quot;;&quot;(△&quot;#0.0%&quot;)&quot;"/>
    <numFmt numFmtId="180" formatCode="0.00_ ;&quot;△&quot;0.00"/>
    <numFmt numFmtId="181" formatCode="0.00;&quot;△ &quot;0.00"/>
    <numFmt numFmtId="182" formatCode="0;&quot;△ &quot;0"/>
    <numFmt numFmtId="183" formatCode="&quot;[&quot;0,000"/>
    <numFmt numFmtId="184" formatCode="&quot;[&quot;0,000;&quot;[△&quot;0,000"/>
    <numFmt numFmtId="185" formatCode="\(#,##0\)"/>
    <numFmt numFmtId="186" formatCode="0.0;&quot;△ &quot;0.0"/>
    <numFmt numFmtId="187" formatCode="#,##0&quot;    &quot;"/>
    <numFmt numFmtId="188" formatCode="#,##0.0&quot;    &quot;;&quot;△ &quot;#,##0.0&quot;    &quot;"/>
    <numFmt numFmtId="189" formatCode="#,##0.0;[Red]\-#,##0.0"/>
    <numFmt numFmtId="190" formatCode="#,##0.0&quot;  &quot;"/>
    <numFmt numFmtId="191" formatCode="#,##0&quot;  &quot;"/>
    <numFmt numFmtId="192" formatCode="0.0;&quot;▲ &quot;0.0"/>
    <numFmt numFmtId="193" formatCode="0.00&quot;　&quot;;&quot;△&quot;0.00&quot;　&quot;"/>
    <numFmt numFmtId="194" formatCode="0.0&quot;　&quot;"/>
    <numFmt numFmtId="195" formatCode="0,000&quot;　&quot;"/>
    <numFmt numFmtId="196" formatCode="#,##0.0&quot;   &quot;;&quot;△ &quot;#,##0.0&quot;   &quot;"/>
    <numFmt numFmtId="197" formatCode="#,##0.00&quot;   &quot;;&quot;△ &quot;#,##0.00&quot;   &quot;"/>
    <numFmt numFmtId="198" formatCode="#,##0&quot;   &quot;"/>
    <numFmt numFmtId="199" formatCode="#,##0.0_ "/>
    <numFmt numFmtId="200" formatCode="&quot;[&quot;\ #,##0.0_ &quot;]&quot;"/>
    <numFmt numFmtId="201" formatCode="#,##0.000_ "/>
    <numFmt numFmtId="202" formatCode="0.000%"/>
    <numFmt numFmtId="203" formatCode="&quot;[ &quot;\ 0.0\ &quot; ]&quot;"/>
    <numFmt numFmtId="204" formatCode="\(#,##0.0\)"/>
    <numFmt numFmtId="205" formatCode="&quot;[&quot;#,##0.0&quot;]&quot;;&quot;[▲ &quot;#,##0.0&quot;]&quot;"/>
    <numFmt numFmtId="206" formatCode="#,##0\);[Red]\(#,##0\)"/>
    <numFmt numFmtId="207" formatCode="#,##0.000000000000_);\(#,##0.000000000000\)"/>
    <numFmt numFmtId="208" formatCode="#,##0&quot;     &quot;"/>
    <numFmt numFmtId="209" formatCode="#,##0&quot;     &quot;;&quot;△ &quot;#,##0&quot;     &quot;"/>
    <numFmt numFmtId="210" formatCode="0.0_);[Red]\(0.0\)"/>
    <numFmt numFmtId="211" formatCode="#,##0&quot;    &quot;;&quot;△ &quot;#,##0&quot;    &quot;"/>
    <numFmt numFmtId="212" formatCode="@&quot;   &quot;"/>
    <numFmt numFmtId="213" formatCode="0.0&quot;     &quot;"/>
    <numFmt numFmtId="214" formatCode="0.0"/>
    <numFmt numFmtId="215" formatCode="@&quot;      &quot;"/>
    <numFmt numFmtId="216" formatCode="0&quot;        &quot;"/>
    <numFmt numFmtId="217" formatCode="0.0_ "/>
    <numFmt numFmtId="218" formatCode="0.0&quot;        &quot;"/>
    <numFmt numFmtId="219" formatCode="#,##0.0&quot;    &quot;"/>
    <numFmt numFmtId="220" formatCode="0_ ;\-0_ ;\-"/>
    <numFmt numFmtId="221" formatCode="* #,##0;_ &quot;△&quot;\ #,##0;_ * &quot;-&quot;;_ @"/>
    <numFmt numFmtId="222" formatCode="* #,##0;_ &quot;△&quot;\ #,##0"/>
  </numFmts>
  <fonts count="56" x14ac:knownFonts="1">
    <font>
      <sz val="12"/>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12"/>
      <name val="游ゴシック"/>
      <family val="3"/>
      <charset val="128"/>
    </font>
    <font>
      <sz val="6"/>
      <name val="ＭＳ 明朝"/>
      <family val="1"/>
      <charset val="128"/>
    </font>
    <font>
      <sz val="11"/>
      <name val="ＭＳ Ｐゴシック"/>
      <family val="3"/>
      <charset val="128"/>
    </font>
    <font>
      <sz val="6"/>
      <name val="ＭＳ Ｐゴシック"/>
      <family val="3"/>
      <charset val="128"/>
    </font>
    <font>
      <sz val="6"/>
      <name val="游ゴシック"/>
      <family val="2"/>
      <charset val="128"/>
      <scheme val="minor"/>
    </font>
    <font>
      <sz val="11"/>
      <name val="ＭＳ Ｐ明朝"/>
      <family val="1"/>
      <charset val="128"/>
    </font>
    <font>
      <sz val="11"/>
      <color theme="1"/>
      <name val="游ゴシック"/>
      <family val="2"/>
      <scheme val="minor"/>
    </font>
    <font>
      <sz val="10"/>
      <name val="ＭＳ 明朝"/>
      <family val="1"/>
      <charset val="128"/>
    </font>
    <font>
      <sz val="10.5"/>
      <name val="ＭＳ 明朝"/>
      <family val="1"/>
      <charset val="128"/>
    </font>
    <font>
      <sz val="11"/>
      <name val="ＭＳ 明朝"/>
      <family val="1"/>
      <charset val="128"/>
    </font>
    <font>
      <sz val="9"/>
      <name val="ＭＳ 明朝"/>
      <family val="1"/>
      <charset val="128"/>
    </font>
    <font>
      <sz val="16"/>
      <name val="ＭＳ 明朝"/>
      <family val="1"/>
      <charset val="128"/>
    </font>
    <font>
      <sz val="22"/>
      <name val="ＭＳ 明朝"/>
      <family val="1"/>
      <charset val="128"/>
    </font>
    <font>
      <sz val="18"/>
      <name val="ＭＳ 明朝"/>
      <family val="1"/>
      <charset val="128"/>
    </font>
    <font>
      <sz val="10"/>
      <name val="ＭＳ Ｐ明朝"/>
      <family val="1"/>
      <charset val="128"/>
    </font>
    <font>
      <sz val="14"/>
      <name val="ＭＳ Ｐ明朝"/>
      <family val="1"/>
      <charset val="128"/>
    </font>
    <font>
      <sz val="12"/>
      <color theme="1"/>
      <name val="ＭＳ Ｐ明朝"/>
      <family val="1"/>
      <charset val="128"/>
    </font>
    <font>
      <sz val="8"/>
      <name val="ＭＳ Ｐ明朝"/>
      <family val="1"/>
      <charset val="128"/>
    </font>
    <font>
      <sz val="9"/>
      <name val="ＭＳ Ｐ明朝"/>
      <family val="1"/>
      <charset val="128"/>
    </font>
    <font>
      <sz val="12"/>
      <name val="ＭＳ Ｐ明朝"/>
      <family val="1"/>
      <charset val="128"/>
    </font>
    <font>
      <sz val="14"/>
      <color theme="1"/>
      <name val="ＭＳ Ｐ明朝"/>
      <family val="1"/>
      <charset val="128"/>
    </font>
    <font>
      <sz val="11"/>
      <color theme="1"/>
      <name val="ＭＳ Ｐ明朝"/>
      <family val="1"/>
      <charset val="128"/>
    </font>
    <font>
      <sz val="12"/>
      <color theme="1"/>
      <name val="ＭＳ 明朝"/>
      <family val="1"/>
      <charset val="128"/>
    </font>
    <font>
      <sz val="16"/>
      <name val="ＭＳ Ｐ明朝"/>
      <family val="1"/>
      <charset val="128"/>
    </font>
    <font>
      <vertAlign val="superscript"/>
      <sz val="11"/>
      <name val="ＭＳ Ｐ明朝"/>
      <family val="1"/>
      <charset val="128"/>
    </font>
    <font>
      <sz val="16.2"/>
      <color indexed="64"/>
      <name val="ＭＳ 明朝"/>
      <family val="1"/>
      <charset val="128"/>
    </font>
    <font>
      <sz val="11"/>
      <color rgb="FF0070C0"/>
      <name val="HGPｺﾞｼｯｸM"/>
      <family val="3"/>
      <charset val="128"/>
    </font>
    <font>
      <sz val="11"/>
      <color theme="1"/>
      <name val="ＭＳ 明朝"/>
      <family val="1"/>
      <charset val="128"/>
    </font>
    <font>
      <sz val="10"/>
      <name val="Century"/>
      <family val="1"/>
    </font>
    <font>
      <sz val="10"/>
      <color theme="1"/>
      <name val="ＭＳ Ｐ明朝"/>
      <family val="1"/>
      <charset val="128"/>
    </font>
    <font>
      <sz val="9"/>
      <color theme="1"/>
      <name val="ＭＳ Ｐ明朝"/>
      <family val="1"/>
      <charset val="128"/>
    </font>
    <font>
      <sz val="10.5"/>
      <name val="ＭＳ Ｐ明朝"/>
      <family val="1"/>
      <charset val="128"/>
    </font>
    <font>
      <sz val="10"/>
      <color indexed="9"/>
      <name val="ＭＳ Ｐ明朝"/>
      <family val="1"/>
      <charset val="128"/>
    </font>
    <font>
      <sz val="18"/>
      <name val="ＭＳ ゴシック"/>
      <family val="3"/>
      <charset val="128"/>
    </font>
    <font>
      <sz val="12"/>
      <name val="ＭＳ ゴシック"/>
      <family val="3"/>
      <charset val="128"/>
    </font>
    <font>
      <sz val="10.5"/>
      <name val="Century"/>
      <family val="1"/>
    </font>
    <font>
      <sz val="11"/>
      <color indexed="8"/>
      <name val="ＭＳ Ｐ明朝"/>
      <family val="1"/>
      <charset val="128"/>
    </font>
    <font>
      <sz val="11"/>
      <color indexed="9"/>
      <name val="ＭＳ Ｐ明朝"/>
      <family val="1"/>
      <charset val="128"/>
    </font>
    <font>
      <sz val="11"/>
      <color rgb="FFFF0000"/>
      <name val="ＭＳ Ｐ明朝"/>
      <family val="1"/>
      <charset val="128"/>
    </font>
    <font>
      <i/>
      <sz val="12"/>
      <color theme="1"/>
      <name val="ＭＳ Ｐ明朝"/>
      <family val="1"/>
      <charset val="128"/>
    </font>
    <font>
      <sz val="24"/>
      <color rgb="FFFF0000"/>
      <name val="ＭＳ Ｐゴシック"/>
      <family val="3"/>
      <charset val="128"/>
    </font>
    <font>
      <b/>
      <sz val="18"/>
      <name val="ＭＳ Ｐゴシック"/>
      <family val="3"/>
      <charset val="128"/>
    </font>
    <font>
      <sz val="8"/>
      <name val="ＭＳ 明朝"/>
      <family val="1"/>
      <charset val="128"/>
    </font>
    <font>
      <sz val="14"/>
      <name val="ＭＳ Ｐゴシック"/>
      <family val="3"/>
      <charset val="128"/>
    </font>
    <font>
      <b/>
      <sz val="17"/>
      <name val="ＭＳ Ｐゴシック"/>
      <family val="3"/>
      <charset val="128"/>
    </font>
    <font>
      <b/>
      <sz val="16"/>
      <name val="ＭＳ Ｐゴシック"/>
      <family val="3"/>
      <charset val="128"/>
    </font>
    <font>
      <sz val="6"/>
      <name val="ＭＳ Ｐ明朝"/>
      <family val="1"/>
      <charset val="128"/>
    </font>
    <font>
      <b/>
      <sz val="12"/>
      <name val="ＭＳ Ｐゴシック"/>
      <family val="3"/>
      <charset val="128"/>
    </font>
    <font>
      <b/>
      <sz val="12"/>
      <name val="ＭＳ Ｐ明朝"/>
      <family val="1"/>
      <charset val="128"/>
    </font>
    <font>
      <b/>
      <sz val="11"/>
      <name val="ＭＳ Ｐ明朝"/>
      <family val="1"/>
      <charset val="128"/>
    </font>
  </fonts>
  <fills count="2">
    <fill>
      <patternFill patternType="none"/>
    </fill>
    <fill>
      <patternFill patternType="gray125"/>
    </fill>
  </fills>
  <borders count="19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bottom style="medium">
        <color indexed="64"/>
      </bottom>
      <diagonal/>
    </border>
    <border>
      <left/>
      <right style="hair">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bottom/>
      <diagonal/>
    </border>
    <border>
      <left/>
      <right style="thin">
        <color indexed="64"/>
      </right>
      <top/>
      <bottom style="hair">
        <color indexed="64"/>
      </bottom>
      <diagonal/>
    </border>
    <border>
      <left style="hair">
        <color indexed="64"/>
      </left>
      <right/>
      <top/>
      <bottom style="hair">
        <color indexed="64"/>
      </bottom>
      <diagonal/>
    </border>
    <border>
      <left style="medium">
        <color indexed="64"/>
      </left>
      <right/>
      <top/>
      <bottom/>
      <diagonal/>
    </border>
    <border>
      <left style="double">
        <color indexed="64"/>
      </left>
      <right/>
      <top/>
      <bottom style="medium">
        <color indexed="64"/>
      </bottom>
      <diagonal/>
    </border>
    <border>
      <left style="hair">
        <color indexed="64"/>
      </left>
      <right/>
      <top/>
      <bottom style="medium">
        <color indexed="64"/>
      </bottom>
      <diagonal/>
    </border>
    <border>
      <left/>
      <right style="medium">
        <color indexed="64"/>
      </right>
      <top style="hair">
        <color indexed="64"/>
      </top>
      <bottom/>
      <diagonal/>
    </border>
    <border>
      <left style="double">
        <color indexed="64"/>
      </left>
      <right/>
      <top style="hair">
        <color indexed="64"/>
      </top>
      <bottom/>
      <diagonal/>
    </border>
    <border>
      <left/>
      <right/>
      <top style="hair">
        <color indexed="64"/>
      </top>
      <bottom/>
      <diagonal/>
    </border>
    <border>
      <left style="hair">
        <color indexed="64"/>
      </left>
      <right/>
      <top style="hair">
        <color indexed="64"/>
      </top>
      <bottom/>
      <diagonal/>
    </border>
    <border>
      <left style="medium">
        <color indexed="64"/>
      </left>
      <right/>
      <top style="hair">
        <color indexed="64"/>
      </top>
      <bottom/>
      <diagonal/>
    </border>
    <border>
      <left/>
      <right style="medium">
        <color indexed="64"/>
      </right>
      <top/>
      <bottom/>
      <diagonal/>
    </border>
    <border>
      <left style="double">
        <color indexed="64"/>
      </left>
      <right/>
      <top/>
      <bottom/>
      <diagonal/>
    </border>
    <border>
      <left/>
      <right style="hair">
        <color indexed="64"/>
      </right>
      <top/>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style="double">
        <color indexed="64"/>
      </left>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right style="medium">
        <color indexed="64"/>
      </right>
      <top style="medium">
        <color indexed="64"/>
      </top>
      <bottom style="hair">
        <color indexed="64"/>
      </bottom>
      <diagonal/>
    </border>
    <border>
      <left style="double">
        <color indexed="64"/>
      </left>
      <right/>
      <top style="medium">
        <color indexed="64"/>
      </top>
      <bottom style="hair">
        <color indexed="64"/>
      </bottom>
      <diagonal/>
    </border>
    <border>
      <left/>
      <right style="double">
        <color indexed="64"/>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thin">
        <color indexed="64"/>
      </left>
      <right style="medium">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style="medium">
        <color indexed="64"/>
      </left>
      <right style="thin">
        <color indexed="64"/>
      </right>
      <top/>
      <bottom/>
      <diagonal/>
    </border>
    <border>
      <left/>
      <right style="double">
        <color indexed="64"/>
      </right>
      <top/>
      <bottom/>
      <diagonal/>
    </border>
    <border>
      <left style="medium">
        <color indexed="64"/>
      </left>
      <right style="thin">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diagonal/>
    </border>
    <border>
      <left/>
      <right style="double">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double">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style="double">
        <color indexed="64"/>
      </right>
      <top style="medium">
        <color indexed="64"/>
      </top>
      <bottom style="dotted">
        <color indexed="64"/>
      </bottom>
      <diagonal/>
    </border>
    <border>
      <left style="double">
        <color indexed="64"/>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medium">
        <color indexed="64"/>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right style="double">
        <color indexed="64"/>
      </right>
      <top style="dotted">
        <color indexed="64"/>
      </top>
      <bottom/>
      <diagonal/>
    </border>
    <border>
      <left style="double">
        <color indexed="64"/>
      </left>
      <right/>
      <top style="dotted">
        <color indexed="64"/>
      </top>
      <bottom/>
      <diagonal/>
    </border>
    <border>
      <left style="medium">
        <color indexed="64"/>
      </left>
      <right style="medium">
        <color indexed="64"/>
      </right>
      <top/>
      <bottom style="dotted">
        <color indexed="64"/>
      </bottom>
      <diagonal/>
    </border>
    <border>
      <left style="double">
        <color indexed="64"/>
      </left>
      <right/>
      <top/>
      <bottom style="dotted">
        <color indexed="64"/>
      </bottom>
      <diagonal/>
    </border>
    <border>
      <left/>
      <right/>
      <top/>
      <bottom style="dotted">
        <color indexed="64"/>
      </bottom>
      <diagonal/>
    </border>
    <border>
      <left/>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top style="thin">
        <color indexed="64"/>
      </top>
      <bottom style="dotted">
        <color indexed="64"/>
      </bottom>
      <diagonal/>
    </border>
    <border>
      <left/>
      <right style="double">
        <color indexed="64"/>
      </right>
      <top style="thin">
        <color indexed="64"/>
      </top>
      <bottom style="dotted">
        <color indexed="64"/>
      </bottom>
      <diagonal/>
    </border>
    <border>
      <left style="double">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style="medium">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bottom style="dotted">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double">
        <color indexed="64"/>
      </right>
      <top style="dotted">
        <color indexed="64"/>
      </top>
      <bottom style="thin">
        <color indexed="64"/>
      </bottom>
      <diagonal/>
    </border>
    <border>
      <left/>
      <right style="medium">
        <color indexed="64"/>
      </right>
      <top/>
      <bottom style="dotted">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s>
  <cellStyleXfs count="24">
    <xf numFmtId="0" fontId="0" fillId="0" borderId="0"/>
    <xf numFmtId="38" fontId="13" fillId="0" borderId="0" applyFont="0" applyFill="0" applyBorder="0" applyAlignment="0" applyProtection="0"/>
    <xf numFmtId="0" fontId="8" fillId="0" borderId="0"/>
    <xf numFmtId="0" fontId="8" fillId="0" borderId="0"/>
    <xf numFmtId="38" fontId="8" fillId="0" borderId="0" applyFont="0" applyFill="0" applyBorder="0" applyAlignment="0" applyProtection="0"/>
    <xf numFmtId="9" fontId="8" fillId="0" borderId="0" applyFont="0" applyFill="0" applyBorder="0" applyAlignment="0" applyProtection="0"/>
    <xf numFmtId="0" fontId="4" fillId="0" borderId="0">
      <alignment vertical="center"/>
    </xf>
    <xf numFmtId="0" fontId="4" fillId="0" borderId="0">
      <alignment vertical="center"/>
    </xf>
    <xf numFmtId="0" fontId="12" fillId="0" borderId="0"/>
    <xf numFmtId="9"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4" fillId="0" borderId="0">
      <alignment vertical="center"/>
    </xf>
    <xf numFmtId="0" fontId="5" fillId="0" borderId="0"/>
    <xf numFmtId="0" fontId="8" fillId="0" borderId="0"/>
    <xf numFmtId="38" fontId="13" fillId="0" borderId="0" applyFont="0" applyFill="0" applyBorder="0" applyAlignment="0" applyProtection="0"/>
    <xf numFmtId="0" fontId="5" fillId="0" borderId="0"/>
    <xf numFmtId="0" fontId="5" fillId="0" borderId="0"/>
    <xf numFmtId="0" fontId="4" fillId="0" borderId="0">
      <alignment vertical="center"/>
    </xf>
    <xf numFmtId="9" fontId="3" fillId="0" borderId="0" applyFont="0" applyFill="0" applyBorder="0" applyAlignment="0" applyProtection="0">
      <alignment vertical="center"/>
    </xf>
    <xf numFmtId="0" fontId="3" fillId="0" borderId="0">
      <alignment vertical="center"/>
    </xf>
    <xf numFmtId="9" fontId="1" fillId="0" borderId="0" applyFont="0" applyFill="0" applyBorder="0" applyAlignment="0" applyProtection="0">
      <alignment vertical="center"/>
    </xf>
    <xf numFmtId="0" fontId="1" fillId="0" borderId="0">
      <alignment vertical="center"/>
    </xf>
    <xf numFmtId="0" fontId="11" fillId="0" borderId="0"/>
    <xf numFmtId="0" fontId="15" fillId="0" borderId="0"/>
  </cellStyleXfs>
  <cellXfs count="1164">
    <xf numFmtId="0" fontId="0" fillId="0" borderId="0" xfId="0"/>
    <xf numFmtId="0" fontId="0" fillId="0" borderId="0" xfId="0" applyAlignment="1">
      <alignment horizontal="right"/>
    </xf>
    <xf numFmtId="179" fontId="15" fillId="0" borderId="47" xfId="1" applyNumberFormat="1" applyFont="1" applyFill="1" applyBorder="1" applyAlignment="1">
      <alignment horizontal="right" vertical="center"/>
    </xf>
    <xf numFmtId="183" fontId="5" fillId="0" borderId="38" xfId="1" applyNumberFormat="1" applyFont="1" applyFill="1" applyBorder="1" applyAlignment="1">
      <alignment vertical="center"/>
    </xf>
    <xf numFmtId="183" fontId="5" fillId="0" borderId="38" xfId="1" applyNumberFormat="1" applyFont="1" applyBorder="1" applyAlignment="1">
      <alignment vertical="center"/>
    </xf>
    <xf numFmtId="179" fontId="15" fillId="0" borderId="50" xfId="1" applyNumberFormat="1" applyFont="1" applyFill="1" applyBorder="1" applyAlignment="1">
      <alignment horizontal="right" vertical="center"/>
    </xf>
    <xf numFmtId="184" fontId="5" fillId="0" borderId="38" xfId="1" applyNumberFormat="1" applyFont="1" applyFill="1" applyBorder="1" applyAlignment="1">
      <alignment vertical="center"/>
    </xf>
    <xf numFmtId="0" fontId="5" fillId="0" borderId="50" xfId="0" applyFont="1" applyBorder="1" applyAlignment="1">
      <alignment horizontal="distributed" vertical="center"/>
    </xf>
    <xf numFmtId="0" fontId="5" fillId="0" borderId="51" xfId="0" applyFont="1" applyBorder="1" applyAlignment="1">
      <alignment vertical="center"/>
    </xf>
    <xf numFmtId="0" fontId="5" fillId="0" borderId="47" xfId="0" applyFont="1" applyBorder="1" applyAlignment="1">
      <alignment horizontal="distributed" vertical="center"/>
    </xf>
    <xf numFmtId="0" fontId="5" fillId="0" borderId="47" xfId="0" applyFont="1" applyBorder="1" applyAlignment="1">
      <alignment vertical="center"/>
    </xf>
    <xf numFmtId="0" fontId="15" fillId="0" borderId="47" xfId="0" applyFont="1" applyBorder="1" applyAlignment="1">
      <alignment horizontal="distributed" vertical="center"/>
    </xf>
    <xf numFmtId="185" fontId="5" fillId="0" borderId="36" xfId="1" applyNumberFormat="1" applyFont="1" applyFill="1" applyBorder="1" applyAlignment="1">
      <alignment vertical="center"/>
    </xf>
    <xf numFmtId="185" fontId="5" fillId="0" borderId="36" xfId="1" applyNumberFormat="1" applyFont="1" applyBorder="1" applyAlignment="1">
      <alignment vertical="center"/>
    </xf>
    <xf numFmtId="0" fontId="16" fillId="0" borderId="47" xfId="0" applyFont="1" applyBorder="1" applyAlignment="1">
      <alignment horizontal="distributed" vertical="center" wrapText="1"/>
    </xf>
    <xf numFmtId="184" fontId="5" fillId="0" borderId="36" xfId="1" applyNumberFormat="1" applyFont="1" applyFill="1" applyBorder="1" applyAlignment="1">
      <alignment vertical="center"/>
    </xf>
    <xf numFmtId="184" fontId="5" fillId="0" borderId="36" xfId="1" applyNumberFormat="1" applyFont="1" applyBorder="1" applyAlignment="1">
      <alignment vertical="center"/>
    </xf>
    <xf numFmtId="0" fontId="5" fillId="0" borderId="47" xfId="0" applyFont="1" applyBorder="1" applyAlignment="1">
      <alignment horizontal="center" vertical="center"/>
    </xf>
    <xf numFmtId="0" fontId="5" fillId="0" borderId="36" xfId="0" applyFont="1" applyBorder="1" applyAlignment="1">
      <alignment vertical="center"/>
    </xf>
    <xf numFmtId="179" fontId="15" fillId="0" borderId="47" xfId="1" applyNumberFormat="1" applyFont="1" applyBorder="1" applyAlignment="1">
      <alignment horizontal="right" vertical="center"/>
    </xf>
    <xf numFmtId="183" fontId="5" fillId="0" borderId="36" xfId="1" applyNumberFormat="1" applyFont="1" applyFill="1" applyBorder="1" applyAlignment="1">
      <alignment vertical="center"/>
    </xf>
    <xf numFmtId="183" fontId="5" fillId="0" borderId="36" xfId="1" applyNumberFormat="1" applyFont="1" applyBorder="1" applyAlignment="1">
      <alignment vertical="center"/>
    </xf>
    <xf numFmtId="0" fontId="5" fillId="0" borderId="47" xfId="0" applyFont="1" applyBorder="1" applyAlignment="1">
      <alignment horizontal="right" vertical="center"/>
    </xf>
    <xf numFmtId="0" fontId="15" fillId="0" borderId="48" xfId="0" applyFont="1" applyBorder="1" applyAlignment="1">
      <alignment horizontal="right" vertical="center"/>
    </xf>
    <xf numFmtId="0" fontId="5" fillId="0" borderId="61" xfId="0" applyFont="1" applyBorder="1" applyAlignment="1">
      <alignment vertical="center"/>
    </xf>
    <xf numFmtId="0" fontId="5" fillId="0" borderId="64" xfId="0" applyFont="1" applyBorder="1" applyAlignment="1">
      <alignment vertical="center"/>
    </xf>
    <xf numFmtId="0" fontId="5" fillId="0" borderId="67" xfId="0" applyFont="1" applyBorder="1" applyAlignment="1">
      <alignment vertical="center"/>
    </xf>
    <xf numFmtId="0" fontId="5" fillId="0" borderId="0" xfId="0" applyFont="1" applyAlignment="1">
      <alignment horizontal="right" vertical="center"/>
    </xf>
    <xf numFmtId="0" fontId="5"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1" fillId="0" borderId="0" xfId="3" applyFont="1"/>
    <xf numFmtId="0" fontId="11" fillId="0" borderId="0" xfId="3" applyFont="1" applyAlignment="1">
      <alignment vertical="center"/>
    </xf>
    <xf numFmtId="0" fontId="21" fillId="0" borderId="0" xfId="3" applyFont="1" applyAlignment="1">
      <alignment vertical="center"/>
    </xf>
    <xf numFmtId="191" fontId="27" fillId="0" borderId="15" xfId="4" applyNumberFormat="1" applyFont="1" applyFill="1" applyBorder="1" applyAlignment="1">
      <alignment vertical="center"/>
    </xf>
    <xf numFmtId="191" fontId="27" fillId="0" borderId="8" xfId="4" applyNumberFormat="1" applyFont="1" applyFill="1" applyBorder="1" applyAlignment="1">
      <alignment vertical="center"/>
    </xf>
    <xf numFmtId="191" fontId="27" fillId="0" borderId="14" xfId="4" applyNumberFormat="1" applyFont="1" applyFill="1" applyBorder="1" applyAlignment="1">
      <alignment vertical="center"/>
    </xf>
    <xf numFmtId="187" fontId="11" fillId="0" borderId="5" xfId="4" applyNumberFormat="1" applyFont="1" applyFill="1" applyBorder="1" applyAlignment="1">
      <alignment vertical="center"/>
    </xf>
    <xf numFmtId="187" fontId="11" fillId="0" borderId="31" xfId="4" applyNumberFormat="1" applyFont="1" applyFill="1" applyBorder="1" applyAlignment="1">
      <alignment vertical="center"/>
    </xf>
    <xf numFmtId="187" fontId="23" fillId="0" borderId="31" xfId="4" applyNumberFormat="1" applyFont="1" applyFill="1" applyBorder="1" applyAlignment="1">
      <alignment vertical="top" shrinkToFit="1"/>
    </xf>
    <xf numFmtId="187" fontId="11" fillId="0" borderId="8" xfId="4" applyNumberFormat="1" applyFont="1" applyFill="1" applyBorder="1" applyAlignment="1">
      <alignment vertical="center"/>
    </xf>
    <xf numFmtId="187" fontId="11" fillId="0" borderId="10" xfId="4" applyNumberFormat="1" applyFont="1" applyFill="1" applyBorder="1" applyAlignment="1">
      <alignment vertical="center"/>
    </xf>
    <xf numFmtId="187" fontId="23" fillId="0" borderId="10" xfId="4" applyNumberFormat="1" applyFont="1" applyFill="1" applyBorder="1" applyAlignment="1">
      <alignment vertical="top"/>
    </xf>
    <xf numFmtId="187" fontId="11" fillId="0" borderId="0" xfId="4" applyNumberFormat="1" applyFont="1" applyFill="1" applyBorder="1" applyAlignment="1">
      <alignment vertical="center"/>
    </xf>
    <xf numFmtId="38" fontId="11" fillId="0" borderId="9" xfId="4" applyFont="1" applyFill="1" applyBorder="1" applyAlignment="1">
      <alignment vertical="center"/>
    </xf>
    <xf numFmtId="198" fontId="11" fillId="0" borderId="7" xfId="4" applyNumberFormat="1" applyFont="1" applyFill="1" applyBorder="1" applyAlignment="1">
      <alignment vertical="center"/>
    </xf>
    <xf numFmtId="187" fontId="11" fillId="0" borderId="7" xfId="4" applyNumberFormat="1" applyFont="1" applyFill="1" applyBorder="1" applyAlignment="1">
      <alignment vertical="center"/>
    </xf>
    <xf numFmtId="198" fontId="11" fillId="0" borderId="9" xfId="4" applyNumberFormat="1" applyFont="1" applyFill="1" applyBorder="1" applyAlignment="1">
      <alignment vertical="center"/>
    </xf>
    <xf numFmtId="187" fontId="11" fillId="0" borderId="9" xfId="4" applyNumberFormat="1" applyFont="1" applyFill="1" applyBorder="1" applyAlignment="1">
      <alignment vertical="center"/>
    </xf>
    <xf numFmtId="198" fontId="11" fillId="0" borderId="0" xfId="4" applyNumberFormat="1" applyFont="1" applyFill="1" applyBorder="1" applyAlignment="1">
      <alignment vertical="center"/>
    </xf>
    <xf numFmtId="0" fontId="29" fillId="0" borderId="0" xfId="3" applyFont="1" applyAlignment="1">
      <alignment vertical="center"/>
    </xf>
    <xf numFmtId="0" fontId="25" fillId="0" borderId="6" xfId="3" applyFont="1" applyBorder="1" applyAlignment="1">
      <alignment vertical="center"/>
    </xf>
    <xf numFmtId="0" fontId="25" fillId="0" borderId="0" xfId="3" applyFont="1" applyAlignment="1">
      <alignment vertical="center"/>
    </xf>
    <xf numFmtId="0" fontId="25" fillId="0" borderId="1" xfId="3" applyFont="1" applyBorder="1" applyAlignment="1">
      <alignment horizontal="distributed" vertical="center" justifyLastLine="1"/>
    </xf>
    <xf numFmtId="199" fontId="11" fillId="0" borderId="0" xfId="3" applyNumberFormat="1" applyFont="1" applyAlignment="1">
      <alignment horizontal="right" vertical="center"/>
    </xf>
    <xf numFmtId="177" fontId="11" fillId="0" borderId="0" xfId="3" applyNumberFormat="1" applyFont="1" applyAlignment="1">
      <alignment vertical="center"/>
    </xf>
    <xf numFmtId="177" fontId="11" fillId="0" borderId="0" xfId="3" applyNumberFormat="1" applyFont="1" applyAlignment="1">
      <alignment horizontal="center" vertical="center"/>
    </xf>
    <xf numFmtId="200" fontId="11" fillId="0" borderId="0" xfId="3" applyNumberFormat="1" applyFont="1" applyAlignment="1">
      <alignment vertical="center"/>
    </xf>
    <xf numFmtId="187" fontId="20" fillId="0" borderId="0" xfId="4" applyNumberFormat="1" applyFont="1" applyFill="1" applyBorder="1" applyAlignment="1">
      <alignment vertical="top" wrapText="1"/>
    </xf>
    <xf numFmtId="187" fontId="20" fillId="0" borderId="0" xfId="4" applyNumberFormat="1" applyFont="1" applyFill="1" applyBorder="1" applyAlignment="1">
      <alignment vertical="top"/>
    </xf>
    <xf numFmtId="189" fontId="11" fillId="0" borderId="0" xfId="3" applyNumberFormat="1" applyFont="1" applyAlignment="1">
      <alignment vertical="center"/>
    </xf>
    <xf numFmtId="0" fontId="11" fillId="0" borderId="0" xfId="3" applyFont="1" applyAlignment="1">
      <alignment vertical="center" wrapText="1"/>
    </xf>
    <xf numFmtId="0" fontId="20" fillId="0" borderId="12" xfId="3" applyFont="1" applyBorder="1" applyAlignment="1">
      <alignment horizontal="right" vertical="center"/>
    </xf>
    <xf numFmtId="0" fontId="20" fillId="0" borderId="10" xfId="3" applyFont="1" applyBorder="1" applyAlignment="1">
      <alignment horizontal="right" vertical="center"/>
    </xf>
    <xf numFmtId="0" fontId="20" fillId="0" borderId="15" xfId="3" applyFont="1" applyBorder="1" applyAlignment="1">
      <alignment horizontal="right" vertical="center"/>
    </xf>
    <xf numFmtId="0" fontId="11" fillId="0" borderId="11" xfId="3" applyFont="1" applyBorder="1"/>
    <xf numFmtId="0" fontId="11" fillId="0" borderId="1" xfId="3" applyFont="1" applyBorder="1" applyAlignment="1">
      <alignment horizontal="center" vertical="center"/>
    </xf>
    <xf numFmtId="0" fontId="11" fillId="0" borderId="12" xfId="3" applyFont="1" applyBorder="1" applyAlignment="1">
      <alignment horizontal="center" vertical="center"/>
    </xf>
    <xf numFmtId="0" fontId="11" fillId="0" borderId="15" xfId="3" applyFont="1" applyBorder="1" applyAlignment="1">
      <alignment horizontal="center" vertical="center" wrapText="1"/>
    </xf>
    <xf numFmtId="0" fontId="11" fillId="0" borderId="15" xfId="3" applyFont="1" applyBorder="1" applyAlignment="1">
      <alignment horizontal="center" vertical="center"/>
    </xf>
    <xf numFmtId="0" fontId="11" fillId="0" borderId="14" xfId="3" applyFont="1" applyBorder="1" applyAlignment="1">
      <alignment horizontal="center" vertical="center"/>
    </xf>
    <xf numFmtId="201" fontId="11" fillId="0" borderId="5" xfId="3" applyNumberFormat="1" applyFont="1" applyBorder="1" applyAlignment="1">
      <alignment vertical="center"/>
    </xf>
    <xf numFmtId="199" fontId="11" fillId="0" borderId="5" xfId="3" applyNumberFormat="1" applyFont="1" applyBorder="1" applyAlignment="1">
      <alignment vertical="center"/>
    </xf>
    <xf numFmtId="199" fontId="11" fillId="0" borderId="5" xfId="3" applyNumberFormat="1" applyFont="1" applyBorder="1" applyAlignment="1">
      <alignment horizontal="center" vertical="center"/>
    </xf>
    <xf numFmtId="200" fontId="11" fillId="0" borderId="5" xfId="3" applyNumberFormat="1" applyFont="1" applyBorder="1" applyAlignment="1">
      <alignment horizontal="right" vertical="center"/>
    </xf>
    <xf numFmtId="187" fontId="20" fillId="0" borderId="10" xfId="4" applyNumberFormat="1" applyFont="1" applyFill="1" applyBorder="1" applyAlignment="1">
      <alignment vertical="top" wrapText="1"/>
    </xf>
    <xf numFmtId="187" fontId="20" fillId="0" borderId="10" xfId="4" applyNumberFormat="1" applyFont="1" applyFill="1" applyBorder="1" applyAlignment="1">
      <alignment vertical="top"/>
    </xf>
    <xf numFmtId="177" fontId="11" fillId="0" borderId="10" xfId="3" applyNumberFormat="1" applyFont="1" applyBorder="1" applyAlignment="1">
      <alignment vertical="center"/>
    </xf>
    <xf numFmtId="199" fontId="20" fillId="0" borderId="31" xfId="4" applyNumberFormat="1" applyFont="1" applyFill="1" applyBorder="1" applyAlignment="1">
      <alignment vertical="top" wrapText="1"/>
    </xf>
    <xf numFmtId="199" fontId="20" fillId="0" borderId="31" xfId="4" applyNumberFormat="1" applyFont="1" applyFill="1" applyBorder="1" applyAlignment="1">
      <alignment vertical="top"/>
    </xf>
    <xf numFmtId="199" fontId="11" fillId="0" borderId="31" xfId="3" applyNumberFormat="1" applyFont="1" applyBorder="1" applyAlignment="1">
      <alignment vertical="center"/>
    </xf>
    <xf numFmtId="199" fontId="11" fillId="0" borderId="30" xfId="3" applyNumberFormat="1" applyFont="1" applyBorder="1" applyAlignment="1">
      <alignment horizontal="right" vertical="center"/>
    </xf>
    <xf numFmtId="199" fontId="20" fillId="0" borderId="8" xfId="4" applyNumberFormat="1" applyFont="1" applyFill="1" applyBorder="1" applyAlignment="1">
      <alignment vertical="top"/>
    </xf>
    <xf numFmtId="178" fontId="20" fillId="0" borderId="8" xfId="4" applyNumberFormat="1" applyFont="1" applyFill="1" applyBorder="1" applyAlignment="1">
      <alignment vertical="top"/>
    </xf>
    <xf numFmtId="199" fontId="11" fillId="0" borderId="8" xfId="3" applyNumberFormat="1" applyFont="1" applyBorder="1" applyAlignment="1">
      <alignment vertical="center"/>
    </xf>
    <xf numFmtId="178" fontId="11" fillId="0" borderId="8" xfId="3" applyNumberFormat="1" applyFont="1" applyBorder="1" applyAlignment="1">
      <alignment vertical="center"/>
    </xf>
    <xf numFmtId="199" fontId="11" fillId="0" borderId="5" xfId="3" applyNumberFormat="1" applyFont="1" applyBorder="1" applyAlignment="1">
      <alignment horizontal="right" vertical="center"/>
    </xf>
    <xf numFmtId="0" fontId="24" fillId="0" borderId="5" xfId="3" applyFont="1" applyBorder="1" applyAlignment="1">
      <alignment vertical="top" wrapText="1"/>
    </xf>
    <xf numFmtId="0" fontId="25" fillId="0" borderId="0" xfId="3" applyFont="1"/>
    <xf numFmtId="0" fontId="11" fillId="0" borderId="32" xfId="3" applyFont="1" applyBorder="1" applyAlignment="1">
      <alignment horizontal="center" vertical="center" wrapText="1"/>
    </xf>
    <xf numFmtId="0" fontId="11" fillId="0" borderId="0" xfId="3" applyFont="1" applyAlignment="1">
      <alignment horizontal="right"/>
    </xf>
    <xf numFmtId="0" fontId="11" fillId="0" borderId="9" xfId="3" applyFont="1" applyBorder="1"/>
    <xf numFmtId="0" fontId="11" fillId="0" borderId="14" xfId="3" applyFont="1" applyBorder="1"/>
    <xf numFmtId="0" fontId="11" fillId="0" borderId="7" xfId="3" applyFont="1" applyBorder="1"/>
    <xf numFmtId="0" fontId="11" fillId="0" borderId="13" xfId="3" applyFont="1" applyBorder="1"/>
    <xf numFmtId="49" fontId="11" fillId="0" borderId="9" xfId="3" applyNumberFormat="1" applyFont="1" applyBorder="1"/>
    <xf numFmtId="0" fontId="11" fillId="0" borderId="10" xfId="3" applyFont="1" applyBorder="1" applyAlignment="1">
      <alignment horizontal="right"/>
    </xf>
    <xf numFmtId="189" fontId="11" fillId="0" borderId="9" xfId="1" applyNumberFormat="1" applyFont="1" applyFill="1" applyBorder="1" applyAlignment="1"/>
    <xf numFmtId="189" fontId="11" fillId="0" borderId="14" xfId="1" applyNumberFormat="1" applyFont="1" applyFill="1" applyBorder="1" applyAlignment="1"/>
    <xf numFmtId="189" fontId="11" fillId="0" borderId="8" xfId="1" applyNumberFormat="1" applyFont="1" applyFill="1" applyBorder="1" applyAlignment="1">
      <alignment vertical="center"/>
    </xf>
    <xf numFmtId="181" fontId="11" fillId="0" borderId="8" xfId="1" applyNumberFormat="1" applyFont="1" applyFill="1" applyBorder="1" applyAlignment="1">
      <alignment horizontal="right"/>
    </xf>
    <xf numFmtId="186" fontId="11" fillId="0" borderId="8" xfId="1" applyNumberFormat="1" applyFont="1" applyFill="1" applyBorder="1" applyAlignment="1">
      <alignment horizontal="right" vertical="center"/>
    </xf>
    <xf numFmtId="203" fontId="11" fillId="0" borderId="9" xfId="3" applyNumberFormat="1" applyFont="1" applyBorder="1"/>
    <xf numFmtId="203" fontId="11" fillId="0" borderId="14" xfId="3" applyNumberFormat="1" applyFont="1" applyBorder="1"/>
    <xf numFmtId="0" fontId="11" fillId="0" borderId="8" xfId="3" applyFont="1" applyBorder="1" applyAlignment="1">
      <alignment horizontal="center"/>
    </xf>
    <xf numFmtId="181" fontId="11" fillId="0" borderId="8" xfId="1" applyNumberFormat="1" applyFont="1" applyFill="1" applyBorder="1" applyAlignment="1">
      <alignment horizontal="center"/>
    </xf>
    <xf numFmtId="181" fontId="11" fillId="0" borderId="8" xfId="1" applyNumberFormat="1" applyFont="1" applyFill="1" applyBorder="1" applyAlignment="1">
      <alignment vertical="center"/>
    </xf>
    <xf numFmtId="181" fontId="11" fillId="0" borderId="8" xfId="1" applyNumberFormat="1" applyFont="1" applyFill="1" applyBorder="1" applyAlignment="1"/>
    <xf numFmtId="181" fontId="11" fillId="0" borderId="8" xfId="3" applyNumberFormat="1" applyFont="1" applyBorder="1"/>
    <xf numFmtId="186" fontId="11" fillId="0" borderId="8" xfId="4" applyNumberFormat="1" applyFont="1" applyFill="1" applyBorder="1" applyAlignment="1">
      <alignment vertical="center"/>
    </xf>
    <xf numFmtId="0" fontId="11" fillId="0" borderId="8" xfId="3" applyFont="1" applyBorder="1"/>
    <xf numFmtId="189" fontId="11" fillId="0" borderId="8" xfId="1" applyNumberFormat="1" applyFont="1" applyFill="1" applyBorder="1"/>
    <xf numFmtId="181" fontId="11" fillId="0" borderId="8" xfId="3" applyNumberFormat="1" applyFont="1" applyBorder="1" applyAlignment="1">
      <alignment horizontal="center"/>
    </xf>
    <xf numFmtId="0" fontId="11" fillId="0" borderId="5" xfId="3" applyFont="1" applyBorder="1" applyAlignment="1">
      <alignment horizontal="center"/>
    </xf>
    <xf numFmtId="203" fontId="11" fillId="0" borderId="7" xfId="3" applyNumberFormat="1" applyFont="1" applyBorder="1"/>
    <xf numFmtId="203" fontId="11" fillId="0" borderId="13" xfId="3" applyNumberFormat="1" applyFont="1" applyBorder="1"/>
    <xf numFmtId="0" fontId="11" fillId="0" borderId="5" xfId="3" applyFont="1" applyBorder="1"/>
    <xf numFmtId="189" fontId="11" fillId="0" borderId="5" xfId="1" applyNumberFormat="1" applyFont="1" applyFill="1" applyBorder="1"/>
    <xf numFmtId="181" fontId="11" fillId="0" borderId="5" xfId="3" applyNumberFormat="1" applyFont="1" applyBorder="1" applyAlignment="1">
      <alignment horizontal="center"/>
    </xf>
    <xf numFmtId="181" fontId="11" fillId="0" borderId="5" xfId="3" applyNumberFormat="1" applyFont="1" applyBorder="1"/>
    <xf numFmtId="0" fontId="11" fillId="0" borderId="11" xfId="3" applyFont="1" applyBorder="1" applyAlignment="1">
      <alignment vertical="center"/>
    </xf>
    <xf numFmtId="206" fontId="11" fillId="0" borderId="11" xfId="3" applyNumberFormat="1" applyFont="1" applyBorder="1"/>
    <xf numFmtId="207" fontId="11" fillId="0" borderId="0" xfId="3" applyNumberFormat="1" applyFont="1"/>
    <xf numFmtId="0" fontId="24" fillId="0" borderId="0" xfId="3" applyFont="1" applyAlignment="1">
      <alignment vertical="center"/>
    </xf>
    <xf numFmtId="0" fontId="11" fillId="0" borderId="12" xfId="3" applyFont="1" applyBorder="1" applyAlignment="1">
      <alignment vertical="center"/>
    </xf>
    <xf numFmtId="0" fontId="11" fillId="0" borderId="81" xfId="3" applyFont="1" applyBorder="1" applyAlignment="1">
      <alignment horizontal="center"/>
    </xf>
    <xf numFmtId="0" fontId="11" fillId="0" borderId="8" xfId="3" applyFont="1" applyBorder="1" applyAlignment="1">
      <alignment horizontal="center" shrinkToFit="1"/>
    </xf>
    <xf numFmtId="0" fontId="11" fillId="0" borderId="5" xfId="3" applyFont="1" applyBorder="1" applyAlignment="1">
      <alignment horizontal="center" vertical="top" shrinkToFit="1"/>
    </xf>
    <xf numFmtId="0" fontId="11" fillId="0" borderId="5" xfId="3" applyFont="1" applyBorder="1" applyAlignment="1">
      <alignment horizontal="center" vertical="top" wrapText="1"/>
    </xf>
    <xf numFmtId="49" fontId="11" fillId="0" borderId="0" xfId="3" applyNumberFormat="1" applyFont="1"/>
    <xf numFmtId="49" fontId="11" fillId="0" borderId="14" xfId="3" applyNumberFormat="1" applyFont="1" applyBorder="1"/>
    <xf numFmtId="0" fontId="11" fillId="0" borderId="8" xfId="3" applyFont="1" applyBorder="1" applyAlignment="1">
      <alignment horizontal="right"/>
    </xf>
    <xf numFmtId="49" fontId="24" fillId="0" borderId="8" xfId="3" applyNumberFormat="1" applyFont="1" applyBorder="1" applyAlignment="1">
      <alignment horizontal="left"/>
    </xf>
    <xf numFmtId="189" fontId="11" fillId="0" borderId="0" xfId="1" applyNumberFormat="1" applyFont="1" applyFill="1" applyBorder="1" applyAlignment="1"/>
    <xf numFmtId="189" fontId="11" fillId="0" borderId="8" xfId="1" applyNumberFormat="1" applyFont="1" applyFill="1" applyBorder="1" applyAlignment="1">
      <alignment horizontal="right"/>
    </xf>
    <xf numFmtId="40" fontId="11" fillId="0" borderId="8" xfId="1" applyNumberFormat="1" applyFont="1" applyFill="1" applyBorder="1" applyAlignment="1">
      <alignment horizontal="right"/>
    </xf>
    <xf numFmtId="49" fontId="11" fillId="0" borderId="7" xfId="3" applyNumberFormat="1" applyFont="1" applyBorder="1"/>
    <xf numFmtId="189" fontId="11" fillId="0" borderId="6" xfId="1" applyNumberFormat="1" applyFont="1" applyFill="1" applyBorder="1" applyAlignment="1"/>
    <xf numFmtId="189" fontId="11" fillId="0" borderId="13" xfId="1" applyNumberFormat="1" applyFont="1" applyFill="1" applyBorder="1" applyAlignment="1"/>
    <xf numFmtId="189" fontId="11" fillId="0" borderId="5" xfId="1" applyNumberFormat="1" applyFont="1" applyFill="1" applyBorder="1" applyAlignment="1">
      <alignment horizontal="right"/>
    </xf>
    <xf numFmtId="40" fontId="11" fillId="0" borderId="5" xfId="1" applyNumberFormat="1" applyFont="1" applyFill="1" applyBorder="1" applyAlignment="1">
      <alignment horizontal="right"/>
    </xf>
    <xf numFmtId="0" fontId="11" fillId="0" borderId="0" xfId="0" applyFont="1" applyAlignment="1">
      <alignment vertical="center"/>
    </xf>
    <xf numFmtId="0" fontId="11" fillId="0" borderId="0" xfId="3" applyFont="1" applyAlignment="1">
      <alignment horizontal="center" vertical="center"/>
    </xf>
    <xf numFmtId="182" fontId="5" fillId="0" borderId="0" xfId="1" applyNumberFormat="1" applyFont="1" applyFill="1" applyBorder="1" applyAlignment="1">
      <alignment vertical="center"/>
    </xf>
    <xf numFmtId="182" fontId="5" fillId="0" borderId="0" xfId="1" applyNumberFormat="1" applyFont="1" applyFill="1" applyBorder="1" applyAlignment="1">
      <alignment horizontal="right" vertical="center"/>
    </xf>
    <xf numFmtId="0" fontId="11" fillId="0" borderId="8" xfId="3" applyFont="1" applyBorder="1" applyAlignment="1">
      <alignment horizontal="center" vertical="center" wrapText="1"/>
    </xf>
    <xf numFmtId="0" fontId="11" fillId="0" borderId="5" xfId="3" applyFont="1" applyBorder="1" applyAlignment="1">
      <alignment horizontal="center" vertical="center" wrapText="1"/>
    </xf>
    <xf numFmtId="0" fontId="11" fillId="0" borderId="10" xfId="3" applyFont="1" applyBorder="1" applyAlignment="1">
      <alignment horizontal="center" vertical="center"/>
    </xf>
    <xf numFmtId="0" fontId="11" fillId="0" borderId="5" xfId="3" applyFont="1" applyBorder="1" applyAlignment="1">
      <alignment horizontal="center" vertical="center"/>
    </xf>
    <xf numFmtId="0" fontId="11" fillId="0" borderId="4" xfId="3" applyFont="1" applyBorder="1" applyAlignment="1">
      <alignment horizontal="center" vertical="center"/>
    </xf>
    <xf numFmtId="0" fontId="11" fillId="0" borderId="8" xfId="3" applyFont="1" applyBorder="1" applyAlignment="1">
      <alignment horizontal="center" vertical="center"/>
    </xf>
    <xf numFmtId="0" fontId="11" fillId="0" borderId="10" xfId="3" applyFont="1" applyBorder="1" applyAlignment="1">
      <alignment horizontal="center" vertical="center" wrapText="1"/>
    </xf>
    <xf numFmtId="199" fontId="11" fillId="0" borderId="8" xfId="3" applyNumberFormat="1" applyFont="1" applyBorder="1" applyAlignment="1">
      <alignment horizontal="right" vertical="center"/>
    </xf>
    <xf numFmtId="0" fontId="11" fillId="0" borderId="5" xfId="3" applyFont="1" applyBorder="1" applyAlignment="1">
      <alignment horizontal="center" vertical="center" wrapText="1"/>
    </xf>
    <xf numFmtId="0" fontId="11" fillId="0" borderId="10" xfId="3" applyFont="1" applyBorder="1" applyAlignment="1">
      <alignment vertical="center"/>
    </xf>
    <xf numFmtId="0" fontId="11" fillId="0" borderId="8" xfId="3" applyFont="1" applyBorder="1" applyAlignment="1">
      <alignment vertical="center"/>
    </xf>
    <xf numFmtId="0" fontId="11" fillId="0" borderId="5" xfId="3" applyFont="1" applyBorder="1" applyAlignment="1">
      <alignment vertical="center"/>
    </xf>
    <xf numFmtId="0" fontId="11" fillId="0" borderId="6" xfId="3" applyFont="1" applyBorder="1" applyAlignment="1">
      <alignment horizontal="center" vertical="top"/>
    </xf>
    <xf numFmtId="0" fontId="21" fillId="0" borderId="0" xfId="3" applyFont="1"/>
    <xf numFmtId="0" fontId="11" fillId="0" borderId="88" xfId="3" applyFont="1" applyBorder="1" applyAlignment="1">
      <alignment horizontal="center" vertical="center"/>
    </xf>
    <xf numFmtId="0" fontId="11" fillId="0" borderId="89" xfId="3" applyFont="1" applyBorder="1" applyAlignment="1">
      <alignment horizontal="center" vertical="center"/>
    </xf>
    <xf numFmtId="0" fontId="11" fillId="0" borderId="90" xfId="3" applyFont="1" applyBorder="1" applyAlignment="1">
      <alignment horizontal="center" vertical="center"/>
    </xf>
    <xf numFmtId="0" fontId="20" fillId="0" borderId="72" xfId="3" applyFont="1" applyBorder="1" applyAlignment="1">
      <alignment horizontal="center" vertical="center"/>
    </xf>
    <xf numFmtId="0" fontId="20" fillId="0" borderId="93" xfId="3" applyFont="1" applyBorder="1" applyAlignment="1">
      <alignment horizontal="right" vertical="center"/>
    </xf>
    <xf numFmtId="0" fontId="20" fillId="0" borderId="92" xfId="3" applyFont="1" applyBorder="1" applyAlignment="1">
      <alignment horizontal="right" vertical="center"/>
    </xf>
    <xf numFmtId="0" fontId="20" fillId="0" borderId="94" xfId="3" applyFont="1" applyBorder="1" applyAlignment="1">
      <alignment horizontal="right" vertical="center"/>
    </xf>
    <xf numFmtId="0" fontId="20" fillId="0" borderId="0" xfId="3" applyFont="1" applyAlignment="1">
      <alignment horizontal="right" vertical="center"/>
    </xf>
    <xf numFmtId="0" fontId="11" fillId="0" borderId="23" xfId="3" applyFont="1" applyBorder="1" applyAlignment="1">
      <alignment vertical="center"/>
    </xf>
    <xf numFmtId="0" fontId="20" fillId="0" borderId="69" xfId="3" applyFont="1" applyBorder="1" applyAlignment="1">
      <alignment horizontal="center" vertical="center"/>
    </xf>
    <xf numFmtId="208" fontId="20" fillId="0" borderId="9" xfId="4" applyNumberFormat="1" applyFont="1" applyBorder="1" applyAlignment="1">
      <alignment horizontal="right" vertical="center"/>
    </xf>
    <xf numFmtId="208" fontId="20" fillId="0" borderId="8" xfId="4" applyNumberFormat="1" applyFont="1" applyBorder="1" applyAlignment="1">
      <alignment horizontal="right" vertical="center"/>
    </xf>
    <xf numFmtId="208" fontId="20" fillId="0" borderId="0" xfId="4" applyNumberFormat="1" applyFont="1" applyBorder="1" applyAlignment="1">
      <alignment horizontal="right" vertical="center"/>
    </xf>
    <xf numFmtId="209" fontId="20" fillId="0" borderId="48" xfId="4" applyNumberFormat="1" applyFont="1" applyBorder="1" applyAlignment="1">
      <alignment vertical="center"/>
    </xf>
    <xf numFmtId="186" fontId="20" fillId="0" borderId="0" xfId="4" applyNumberFormat="1" applyFont="1" applyBorder="1" applyAlignment="1">
      <alignment vertical="center"/>
    </xf>
    <xf numFmtId="0" fontId="20" fillId="0" borderId="47" xfId="3" applyFont="1" applyBorder="1" applyAlignment="1">
      <alignment vertical="center"/>
    </xf>
    <xf numFmtId="0" fontId="20" fillId="0" borderId="69" xfId="3" applyFont="1" applyBorder="1" applyAlignment="1">
      <alignment horizontal="distributed" vertical="center"/>
    </xf>
    <xf numFmtId="0" fontId="20" fillId="0" borderId="95" xfId="3" applyFont="1" applyBorder="1" applyAlignment="1">
      <alignment horizontal="distributed" vertical="center"/>
    </xf>
    <xf numFmtId="208" fontId="20" fillId="0" borderId="7" xfId="4" applyNumberFormat="1" applyFont="1" applyBorder="1" applyAlignment="1">
      <alignment horizontal="right" vertical="center"/>
    </xf>
    <xf numFmtId="208" fontId="20" fillId="0" borderId="5" xfId="4" applyNumberFormat="1" applyFont="1" applyBorder="1" applyAlignment="1">
      <alignment horizontal="right" vertical="center"/>
    </xf>
    <xf numFmtId="208" fontId="20" fillId="0" borderId="6" xfId="4" applyNumberFormat="1" applyFont="1" applyBorder="1" applyAlignment="1">
      <alignment horizontal="right" vertical="center"/>
    </xf>
    <xf numFmtId="0" fontId="20" fillId="0" borderId="6" xfId="3" applyFont="1" applyBorder="1" applyAlignment="1">
      <alignment horizontal="right" vertical="center"/>
    </xf>
    <xf numFmtId="0" fontId="20" fillId="0" borderId="70" xfId="3" applyFont="1" applyBorder="1" applyAlignment="1">
      <alignment horizontal="center" vertical="center"/>
    </xf>
    <xf numFmtId="0" fontId="20" fillId="0" borderId="96" xfId="3" applyFont="1" applyBorder="1" applyAlignment="1">
      <alignment horizontal="right" vertical="center"/>
    </xf>
    <xf numFmtId="0" fontId="20" fillId="0" borderId="11" xfId="3" applyFont="1" applyBorder="1" applyAlignment="1">
      <alignment horizontal="right" vertical="center"/>
    </xf>
    <xf numFmtId="186" fontId="20" fillId="0" borderId="11" xfId="4" applyNumberFormat="1" applyFont="1" applyBorder="1" applyAlignment="1">
      <alignment vertical="center"/>
    </xf>
    <xf numFmtId="0" fontId="20" fillId="0" borderId="70" xfId="3" applyFont="1" applyBorder="1" applyAlignment="1">
      <alignment vertical="center"/>
    </xf>
    <xf numFmtId="0" fontId="11" fillId="0" borderId="39" xfId="3" applyFont="1" applyBorder="1"/>
    <xf numFmtId="0" fontId="20" fillId="0" borderId="71" xfId="3" applyFont="1" applyBorder="1" applyAlignment="1">
      <alignment horizontal="center" vertical="center"/>
    </xf>
    <xf numFmtId="209" fontId="20" fillId="0" borderId="97" xfId="4" applyNumberFormat="1" applyFont="1" applyBorder="1" applyAlignment="1">
      <alignment vertical="center"/>
    </xf>
    <xf numFmtId="186" fontId="20" fillId="0" borderId="6" xfId="4" applyNumberFormat="1" applyFont="1" applyBorder="1" applyAlignment="1">
      <alignment vertical="center"/>
    </xf>
    <xf numFmtId="0" fontId="20" fillId="0" borderId="98" xfId="3" applyFont="1" applyBorder="1" applyAlignment="1">
      <alignment vertical="center"/>
    </xf>
    <xf numFmtId="0" fontId="20" fillId="0" borderId="48" xfId="3" applyFont="1" applyBorder="1" applyAlignment="1">
      <alignment horizontal="right" vertical="center"/>
    </xf>
    <xf numFmtId="0" fontId="11" fillId="0" borderId="47" xfId="3" applyFont="1" applyBorder="1" applyAlignment="1">
      <alignment vertical="center"/>
    </xf>
    <xf numFmtId="0" fontId="11" fillId="0" borderId="22" xfId="3" applyFont="1" applyBorder="1"/>
    <xf numFmtId="0" fontId="20" fillId="0" borderId="100" xfId="3" applyFont="1" applyBorder="1" applyAlignment="1">
      <alignment horizontal="distributed" vertical="center"/>
    </xf>
    <xf numFmtId="208" fontId="20" fillId="0" borderId="68" xfId="4" applyNumberFormat="1" applyFont="1" applyBorder="1" applyAlignment="1">
      <alignment horizontal="right" vertical="center"/>
    </xf>
    <xf numFmtId="208" fontId="20" fillId="0" borderId="99" xfId="4" applyNumberFormat="1" applyFont="1" applyBorder="1" applyAlignment="1">
      <alignment horizontal="right" vertical="center"/>
    </xf>
    <xf numFmtId="208" fontId="20" fillId="0" borderId="26" xfId="4" applyNumberFormat="1" applyFont="1" applyBorder="1" applyAlignment="1">
      <alignment horizontal="right" vertical="center"/>
    </xf>
    <xf numFmtId="209" fontId="20" fillId="0" borderId="40" xfId="4" applyNumberFormat="1" applyFont="1" applyBorder="1" applyAlignment="1">
      <alignment vertical="center"/>
    </xf>
    <xf numFmtId="0" fontId="20" fillId="0" borderId="26" xfId="3" applyFont="1" applyBorder="1" applyAlignment="1">
      <alignment horizontal="right" vertical="center"/>
    </xf>
    <xf numFmtId="186" fontId="20" fillId="0" borderId="26" xfId="4" applyNumberFormat="1" applyFont="1" applyBorder="1" applyAlignment="1">
      <alignment vertical="center"/>
    </xf>
    <xf numFmtId="0" fontId="20" fillId="0" borderId="16" xfId="3" applyFont="1" applyBorder="1" applyAlignment="1">
      <alignment vertical="center"/>
    </xf>
    <xf numFmtId="0" fontId="11" fillId="0" borderId="101" xfId="3" applyFont="1" applyBorder="1" applyAlignment="1">
      <alignment horizontal="center" vertical="center"/>
    </xf>
    <xf numFmtId="0" fontId="35" fillId="0" borderId="72" xfId="3" applyFont="1" applyBorder="1" applyAlignment="1">
      <alignment horizontal="center" vertical="center"/>
    </xf>
    <xf numFmtId="0" fontId="35" fillId="0" borderId="103" xfId="3" applyFont="1" applyBorder="1" applyAlignment="1">
      <alignment horizontal="right" vertical="center"/>
    </xf>
    <xf numFmtId="0" fontId="35" fillId="0" borderId="104" xfId="3" applyFont="1" applyBorder="1" applyAlignment="1">
      <alignment horizontal="right" vertical="center"/>
    </xf>
    <xf numFmtId="0" fontId="35" fillId="0" borderId="92" xfId="3" applyFont="1" applyBorder="1" applyAlignment="1">
      <alignment horizontal="right" vertical="center"/>
    </xf>
    <xf numFmtId="0" fontId="35" fillId="0" borderId="105" xfId="3" applyFont="1" applyBorder="1" applyAlignment="1">
      <alignment horizontal="right" vertical="center"/>
    </xf>
    <xf numFmtId="0" fontId="35" fillId="0" borderId="24" xfId="3" applyFont="1" applyBorder="1" applyAlignment="1">
      <alignment horizontal="right" vertical="center"/>
    </xf>
    <xf numFmtId="0" fontId="35" fillId="0" borderId="0" xfId="3" applyFont="1" applyAlignment="1">
      <alignment horizontal="right" vertical="center"/>
    </xf>
    <xf numFmtId="0" fontId="35" fillId="0" borderId="47" xfId="3" applyFont="1" applyBorder="1" applyAlignment="1">
      <alignment horizontal="right" vertical="center"/>
    </xf>
    <xf numFmtId="0" fontId="35" fillId="0" borderId="69" xfId="3" applyFont="1" applyBorder="1" applyAlignment="1">
      <alignment horizontal="center" vertical="center"/>
    </xf>
    <xf numFmtId="187" fontId="35" fillId="0" borderId="106" xfId="4" applyNumberFormat="1" applyFont="1" applyFill="1" applyBorder="1" applyAlignment="1">
      <alignment vertical="center"/>
    </xf>
    <xf numFmtId="187" fontId="35" fillId="0" borderId="14" xfId="4" applyNumberFormat="1" applyFont="1" applyFill="1" applyBorder="1" applyAlignment="1">
      <alignment vertical="center"/>
    </xf>
    <xf numFmtId="187" fontId="35" fillId="0" borderId="8" xfId="4" applyNumberFormat="1" applyFont="1" applyFill="1" applyBorder="1" applyAlignment="1">
      <alignment vertical="center"/>
    </xf>
    <xf numFmtId="187" fontId="35" fillId="0" borderId="107" xfId="4" applyNumberFormat="1" applyFont="1" applyFill="1" applyBorder="1" applyAlignment="1">
      <alignment vertical="center"/>
    </xf>
    <xf numFmtId="187" fontId="35" fillId="0" borderId="0" xfId="4" applyNumberFormat="1" applyFont="1" applyFill="1" applyBorder="1" applyAlignment="1">
      <alignment vertical="center"/>
    </xf>
    <xf numFmtId="187" fontId="35" fillId="0" borderId="0" xfId="4" applyNumberFormat="1" applyFont="1" applyFill="1" applyBorder="1" applyAlignment="1">
      <alignment horizontal="right" vertical="center"/>
    </xf>
    <xf numFmtId="210" fontId="35" fillId="0" borderId="0" xfId="4" applyNumberFormat="1" applyFont="1" applyFill="1" applyBorder="1" applyAlignment="1">
      <alignment vertical="center"/>
    </xf>
    <xf numFmtId="187" fontId="35" fillId="0" borderId="47" xfId="4" applyNumberFormat="1" applyFont="1" applyFill="1" applyBorder="1" applyAlignment="1">
      <alignment vertical="center"/>
    </xf>
    <xf numFmtId="187" fontId="11" fillId="0" borderId="0" xfId="3" applyNumberFormat="1" applyFont="1" applyAlignment="1">
      <alignment vertical="center"/>
    </xf>
    <xf numFmtId="187" fontId="35" fillId="0" borderId="108" xfId="4" applyNumberFormat="1" applyFont="1" applyFill="1" applyBorder="1" applyAlignment="1">
      <alignment vertical="center"/>
    </xf>
    <xf numFmtId="187" fontId="35" fillId="0" borderId="13" xfId="4" applyNumberFormat="1" applyFont="1" applyFill="1" applyBorder="1" applyAlignment="1">
      <alignment vertical="center"/>
    </xf>
    <xf numFmtId="187" fontId="35" fillId="0" borderId="5" xfId="4" applyNumberFormat="1" applyFont="1" applyFill="1" applyBorder="1" applyAlignment="1">
      <alignment vertical="center"/>
    </xf>
    <xf numFmtId="187" fontId="35" fillId="0" borderId="109" xfId="4" applyNumberFormat="1" applyFont="1" applyFill="1" applyBorder="1" applyAlignment="1">
      <alignment vertical="center"/>
    </xf>
    <xf numFmtId="187" fontId="35" fillId="0" borderId="6" xfId="4" applyNumberFormat="1" applyFont="1" applyFill="1" applyBorder="1" applyAlignment="1">
      <alignment horizontal="right" vertical="center"/>
    </xf>
    <xf numFmtId="210" fontId="35" fillId="0" borderId="6" xfId="4" applyNumberFormat="1" applyFont="1" applyFill="1" applyBorder="1" applyAlignment="1">
      <alignment vertical="center"/>
    </xf>
    <xf numFmtId="187" fontId="35" fillId="0" borderId="98" xfId="4" applyNumberFormat="1" applyFont="1" applyFill="1" applyBorder="1" applyAlignment="1">
      <alignment vertical="center"/>
    </xf>
    <xf numFmtId="0" fontId="35" fillId="0" borderId="70" xfId="3" applyFont="1" applyBorder="1" applyAlignment="1">
      <alignment horizontal="center" vertical="center"/>
    </xf>
    <xf numFmtId="0" fontId="35" fillId="0" borderId="110" xfId="3" applyFont="1" applyBorder="1" applyAlignment="1">
      <alignment horizontal="right" vertical="center"/>
    </xf>
    <xf numFmtId="0" fontId="35" fillId="0" borderId="15" xfId="3" applyFont="1" applyBorder="1" applyAlignment="1">
      <alignment horizontal="right" vertical="center"/>
    </xf>
    <xf numFmtId="0" fontId="35" fillId="0" borderId="10" xfId="3" applyFont="1" applyBorder="1" applyAlignment="1">
      <alignment horizontal="right" vertical="center"/>
    </xf>
    <xf numFmtId="0" fontId="35" fillId="0" borderId="111" xfId="3" applyFont="1" applyBorder="1" applyAlignment="1">
      <alignment horizontal="right" vertical="center"/>
    </xf>
    <xf numFmtId="0" fontId="35" fillId="0" borderId="11" xfId="3" applyFont="1" applyBorder="1" applyAlignment="1">
      <alignment horizontal="right" vertical="center"/>
    </xf>
    <xf numFmtId="210" fontId="35" fillId="0" borderId="0" xfId="3" applyNumberFormat="1" applyFont="1" applyAlignment="1">
      <alignment horizontal="right" vertical="center"/>
    </xf>
    <xf numFmtId="0" fontId="35" fillId="0" borderId="95" xfId="3" applyFont="1" applyBorder="1" applyAlignment="1">
      <alignment horizontal="center" vertical="center"/>
    </xf>
    <xf numFmtId="187" fontId="35" fillId="0" borderId="6" xfId="4" applyNumberFormat="1" applyFont="1" applyFill="1" applyBorder="1" applyAlignment="1">
      <alignment vertical="center"/>
    </xf>
    <xf numFmtId="0" fontId="35" fillId="0" borderId="106" xfId="3" applyFont="1" applyBorder="1" applyAlignment="1">
      <alignment horizontal="right" vertical="center"/>
    </xf>
    <xf numFmtId="0" fontId="35" fillId="0" borderId="14" xfId="3" applyFont="1" applyBorder="1" applyAlignment="1">
      <alignment horizontal="right" vertical="center"/>
    </xf>
    <xf numFmtId="0" fontId="35" fillId="0" borderId="8" xfId="3" applyFont="1" applyBorder="1" applyAlignment="1">
      <alignment horizontal="right" vertical="center"/>
    </xf>
    <xf numFmtId="0" fontId="35" fillId="0" borderId="107" xfId="3" applyFont="1" applyBorder="1" applyAlignment="1">
      <alignment horizontal="right" vertical="center"/>
    </xf>
    <xf numFmtId="0" fontId="35" fillId="0" borderId="100" xfId="3" applyFont="1" applyBorder="1" applyAlignment="1">
      <alignment horizontal="center" vertical="center"/>
    </xf>
    <xf numFmtId="187" fontId="35" fillId="0" borderId="112" xfId="4" applyNumberFormat="1" applyFont="1" applyFill="1" applyBorder="1" applyAlignment="1">
      <alignment vertical="center"/>
    </xf>
    <xf numFmtId="187" fontId="35" fillId="0" borderId="113" xfId="4" applyNumberFormat="1" applyFont="1" applyFill="1" applyBorder="1" applyAlignment="1">
      <alignment vertical="center"/>
    </xf>
    <xf numFmtId="187" fontId="35" fillId="0" borderId="99" xfId="4" applyNumberFormat="1" applyFont="1" applyFill="1" applyBorder="1" applyAlignment="1">
      <alignment vertical="center"/>
    </xf>
    <xf numFmtId="187" fontId="35" fillId="0" borderId="114" xfId="4" applyNumberFormat="1" applyFont="1" applyFill="1" applyBorder="1" applyAlignment="1">
      <alignment vertical="center"/>
    </xf>
    <xf numFmtId="187" fontId="35" fillId="0" borderId="26" xfId="4" applyNumberFormat="1" applyFont="1" applyFill="1" applyBorder="1" applyAlignment="1">
      <alignment vertical="center"/>
    </xf>
    <xf numFmtId="187" fontId="35" fillId="0" borderId="26" xfId="4" applyNumberFormat="1" applyFont="1" applyFill="1" applyBorder="1" applyAlignment="1">
      <alignment horizontal="right" vertical="center"/>
    </xf>
    <xf numFmtId="210" fontId="35" fillId="0" borderId="26" xfId="4" applyNumberFormat="1" applyFont="1" applyFill="1" applyBorder="1" applyAlignment="1">
      <alignment vertical="center"/>
    </xf>
    <xf numFmtId="187" fontId="35" fillId="0" borderId="16" xfId="4" applyNumberFormat="1" applyFont="1" applyFill="1" applyBorder="1" applyAlignment="1">
      <alignment vertical="center"/>
    </xf>
    <xf numFmtId="210" fontId="35" fillId="0" borderId="24" xfId="3" applyNumberFormat="1" applyFont="1" applyBorder="1" applyAlignment="1">
      <alignment horizontal="right" vertical="center"/>
    </xf>
    <xf numFmtId="0" fontId="35" fillId="0" borderId="23" xfId="3" applyFont="1" applyBorder="1" applyAlignment="1">
      <alignment horizontal="right" vertical="center"/>
    </xf>
    <xf numFmtId="0" fontId="35" fillId="0" borderId="70" xfId="3" applyFont="1" applyBorder="1" applyAlignment="1">
      <alignment horizontal="right" vertical="center"/>
    </xf>
    <xf numFmtId="187" fontId="35" fillId="0" borderId="106" xfId="4" applyNumberFormat="1" applyFont="1" applyFill="1" applyBorder="1" applyAlignment="1">
      <alignment horizontal="right" vertical="center"/>
    </xf>
    <xf numFmtId="187" fontId="35" fillId="0" borderId="14" xfId="4" applyNumberFormat="1" applyFont="1" applyFill="1" applyBorder="1" applyAlignment="1">
      <alignment horizontal="right" vertical="center"/>
    </xf>
    <xf numFmtId="187" fontId="35" fillId="0" borderId="8" xfId="4" applyNumberFormat="1" applyFont="1" applyFill="1" applyBorder="1" applyAlignment="1">
      <alignment horizontal="right" vertical="center"/>
    </xf>
    <xf numFmtId="187" fontId="35" fillId="0" borderId="107" xfId="4" applyNumberFormat="1" applyFont="1" applyFill="1" applyBorder="1" applyAlignment="1">
      <alignment horizontal="right" vertical="center"/>
    </xf>
    <xf numFmtId="210" fontId="35" fillId="0" borderId="0" xfId="4" applyNumberFormat="1" applyFont="1" applyFill="1" applyBorder="1" applyAlignment="1">
      <alignment horizontal="right" vertical="center"/>
    </xf>
    <xf numFmtId="187" fontId="35" fillId="0" borderId="108" xfId="4" applyNumberFormat="1" applyFont="1" applyFill="1" applyBorder="1" applyAlignment="1">
      <alignment horizontal="right" vertical="center"/>
    </xf>
    <xf numFmtId="187" fontId="35" fillId="0" borderId="13" xfId="4" applyNumberFormat="1" applyFont="1" applyFill="1" applyBorder="1" applyAlignment="1">
      <alignment horizontal="right" vertical="center"/>
    </xf>
    <xf numFmtId="187" fontId="35" fillId="0" borderId="5" xfId="4" applyNumberFormat="1" applyFont="1" applyFill="1" applyBorder="1" applyAlignment="1">
      <alignment horizontal="right" vertical="center"/>
    </xf>
    <xf numFmtId="187" fontId="35" fillId="0" borderId="109" xfId="4" applyNumberFormat="1" applyFont="1" applyFill="1" applyBorder="1" applyAlignment="1">
      <alignment horizontal="right" vertical="center"/>
    </xf>
    <xf numFmtId="210" fontId="35" fillId="0" borderId="6" xfId="4" applyNumberFormat="1" applyFont="1" applyFill="1" applyBorder="1" applyAlignment="1">
      <alignment horizontal="right" vertical="center"/>
    </xf>
    <xf numFmtId="0" fontId="22" fillId="0" borderId="28" xfId="3" applyFont="1" applyBorder="1" applyAlignment="1">
      <alignment horizontal="center" vertical="center" textRotation="255"/>
    </xf>
    <xf numFmtId="0" fontId="36" fillId="0" borderId="0" xfId="3" applyFont="1" applyAlignment="1">
      <alignment horizontal="center" vertical="center" textRotation="255"/>
    </xf>
    <xf numFmtId="0" fontId="35" fillId="0" borderId="26" xfId="3" applyFont="1" applyBorder="1" applyAlignment="1">
      <alignment horizontal="center" vertical="center"/>
    </xf>
    <xf numFmtId="0" fontId="37" fillId="0" borderId="0" xfId="3" applyFont="1" applyAlignment="1">
      <alignment horizontal="left" vertical="top" wrapText="1"/>
    </xf>
    <xf numFmtId="0" fontId="20" fillId="0" borderId="105" xfId="3" applyFont="1" applyBorder="1" applyAlignment="1">
      <alignment horizontal="right" vertical="center"/>
    </xf>
    <xf numFmtId="0" fontId="20" fillId="0" borderId="24" xfId="3" applyFont="1" applyBorder="1" applyAlignment="1">
      <alignment horizontal="right" vertical="center"/>
    </xf>
    <xf numFmtId="0" fontId="20" fillId="0" borderId="24" xfId="3" applyFont="1" applyBorder="1"/>
    <xf numFmtId="0" fontId="11" fillId="0" borderId="23" xfId="3" applyFont="1" applyBorder="1"/>
    <xf numFmtId="0" fontId="11" fillId="0" borderId="9" xfId="3" applyFont="1" applyBorder="1" applyAlignment="1">
      <alignment horizontal="center" vertical="center" wrapText="1"/>
    </xf>
    <xf numFmtId="187" fontId="11" fillId="0" borderId="7" xfId="4" applyNumberFormat="1" applyFont="1" applyBorder="1" applyAlignment="1">
      <alignment vertical="center"/>
    </xf>
    <xf numFmtId="187" fontId="11" fillId="0" borderId="5" xfId="4" applyNumberFormat="1" applyFont="1" applyBorder="1" applyAlignment="1">
      <alignment vertical="center"/>
    </xf>
    <xf numFmtId="187" fontId="11" fillId="0" borderId="109" xfId="4" applyNumberFormat="1" applyFont="1" applyBorder="1" applyAlignment="1">
      <alignment vertical="center"/>
    </xf>
    <xf numFmtId="211" fontId="11" fillId="0" borderId="97" xfId="4" applyNumberFormat="1" applyFont="1" applyBorder="1" applyAlignment="1">
      <alignment vertical="center"/>
    </xf>
    <xf numFmtId="0" fontId="11" fillId="0" borderId="6" xfId="3" applyFont="1" applyBorder="1" applyAlignment="1">
      <alignment horizontal="right" vertical="center"/>
    </xf>
    <xf numFmtId="186" fontId="11" fillId="0" borderId="6" xfId="4" applyNumberFormat="1" applyFont="1" applyBorder="1" applyAlignment="1">
      <alignment vertical="center"/>
    </xf>
    <xf numFmtId="0" fontId="11" fillId="0" borderId="98" xfId="3" applyFont="1" applyBorder="1" applyAlignment="1">
      <alignment vertical="center"/>
    </xf>
    <xf numFmtId="0" fontId="11" fillId="0" borderId="0" xfId="3" applyFont="1" applyAlignment="1">
      <alignment horizontal="right" vertical="center"/>
    </xf>
    <xf numFmtId="187" fontId="11" fillId="0" borderId="9" xfId="4" applyNumberFormat="1" applyFont="1" applyBorder="1" applyAlignment="1">
      <alignment vertical="center"/>
    </xf>
    <xf numFmtId="187" fontId="11" fillId="0" borderId="8" xfId="4" applyNumberFormat="1" applyFont="1" applyBorder="1" applyAlignment="1">
      <alignment vertical="center"/>
    </xf>
    <xf numFmtId="187" fontId="11" fillId="0" borderId="107" xfId="4" applyNumberFormat="1" applyFont="1" applyBorder="1" applyAlignment="1">
      <alignment vertical="center"/>
    </xf>
    <xf numFmtId="0" fontId="11" fillId="0" borderId="12" xfId="3" applyFont="1" applyBorder="1" applyAlignment="1">
      <alignment horizontal="center" vertical="center" wrapText="1"/>
    </xf>
    <xf numFmtId="0" fontId="20" fillId="0" borderId="11" xfId="3" applyFont="1" applyBorder="1"/>
    <xf numFmtId="0" fontId="11" fillId="0" borderId="70" xfId="3" applyFont="1" applyBorder="1"/>
    <xf numFmtId="211" fontId="11" fillId="0" borderId="6" xfId="4" applyNumberFormat="1" applyFont="1" applyBorder="1" applyAlignment="1">
      <alignment vertical="center"/>
    </xf>
    <xf numFmtId="0" fontId="20" fillId="0" borderId="111" xfId="3" applyFont="1" applyBorder="1" applyAlignment="1">
      <alignment horizontal="right" vertical="center"/>
    </xf>
    <xf numFmtId="187" fontId="11" fillId="0" borderId="68" xfId="4" applyNumberFormat="1" applyFont="1" applyBorder="1" applyAlignment="1">
      <alignment vertical="center"/>
    </xf>
    <xf numFmtId="187" fontId="11" fillId="0" borderId="99" xfId="4" applyNumberFormat="1" applyFont="1" applyBorder="1" applyAlignment="1">
      <alignment vertical="center"/>
    </xf>
    <xf numFmtId="187" fontId="11" fillId="0" borderId="114" xfId="4" applyNumberFormat="1" applyFont="1" applyBorder="1" applyAlignment="1">
      <alignment vertical="center"/>
    </xf>
    <xf numFmtId="0" fontId="11" fillId="0" borderId="16" xfId="3" applyFont="1" applyBorder="1" applyAlignment="1">
      <alignment vertical="center"/>
    </xf>
    <xf numFmtId="0" fontId="11" fillId="0" borderId="24" xfId="3" applyFont="1" applyBorder="1"/>
    <xf numFmtId="0" fontId="20" fillId="0" borderId="8" xfId="3" applyFont="1" applyBorder="1" applyAlignment="1">
      <alignment horizontal="right" vertical="center"/>
    </xf>
    <xf numFmtId="0" fontId="20" fillId="0" borderId="14" xfId="3" applyFont="1" applyBorder="1" applyAlignment="1">
      <alignment horizontal="right" vertical="center"/>
    </xf>
    <xf numFmtId="187" fontId="11" fillId="0" borderId="26" xfId="4" applyNumberFormat="1" applyFont="1" applyBorder="1" applyAlignment="1">
      <alignment vertical="center"/>
    </xf>
    <xf numFmtId="187" fontId="11" fillId="0" borderId="115" xfId="4" applyNumberFormat="1" applyFont="1" applyBorder="1" applyAlignment="1">
      <alignment vertical="center"/>
    </xf>
    <xf numFmtId="187" fontId="11" fillId="0" borderId="108" xfId="4" applyNumberFormat="1" applyFont="1" applyBorder="1" applyAlignment="1">
      <alignment vertical="center"/>
    </xf>
    <xf numFmtId="0" fontId="11" fillId="0" borderId="0" xfId="3" applyFont="1" applyAlignment="1">
      <alignment horizontal="center" vertical="center" wrapText="1"/>
    </xf>
    <xf numFmtId="0" fontId="20" fillId="0" borderId="9" xfId="3" applyFont="1" applyBorder="1" applyAlignment="1">
      <alignment horizontal="right" vertical="center"/>
    </xf>
    <xf numFmtId="0" fontId="11" fillId="0" borderId="47" xfId="3" applyFont="1" applyBorder="1"/>
    <xf numFmtId="0" fontId="11" fillId="0" borderId="26" xfId="3" applyFont="1" applyBorder="1" applyAlignment="1">
      <alignment horizontal="right" vertical="center"/>
    </xf>
    <xf numFmtId="186" fontId="11" fillId="0" borderId="26" xfId="4" applyNumberFormat="1" applyFont="1" applyBorder="1" applyAlignment="1">
      <alignment vertical="center"/>
    </xf>
    <xf numFmtId="186" fontId="11" fillId="0" borderId="0" xfId="4" applyNumberFormat="1" applyFont="1" applyBorder="1" applyAlignment="1">
      <alignment vertical="center"/>
    </xf>
    <xf numFmtId="187" fontId="11" fillId="0" borderId="0" xfId="4" applyNumberFormat="1" applyFont="1" applyBorder="1" applyAlignment="1">
      <alignment vertical="center"/>
    </xf>
    <xf numFmtId="211" fontId="11" fillId="0" borderId="48" xfId="4" applyNumberFormat="1" applyFont="1" applyBorder="1" applyAlignment="1">
      <alignment vertical="center"/>
    </xf>
    <xf numFmtId="187" fontId="11" fillId="0" borderId="116" xfId="4" applyNumberFormat="1" applyFont="1" applyBorder="1" applyAlignment="1">
      <alignment vertical="center"/>
    </xf>
    <xf numFmtId="38" fontId="11" fillId="0" borderId="120" xfId="4" applyFont="1" applyBorder="1" applyAlignment="1">
      <alignment vertical="center"/>
    </xf>
    <xf numFmtId="0" fontId="20" fillId="0" borderId="121" xfId="3" applyFont="1" applyBorder="1" applyAlignment="1">
      <alignment horizontal="right" vertical="center"/>
    </xf>
    <xf numFmtId="38" fontId="11" fillId="0" borderId="118" xfId="4" applyFont="1" applyBorder="1" applyAlignment="1">
      <alignment vertical="center"/>
    </xf>
    <xf numFmtId="0" fontId="20" fillId="0" borderId="118" xfId="3" applyFont="1" applyBorder="1" applyAlignment="1">
      <alignment horizontal="right" vertical="center"/>
    </xf>
    <xf numFmtId="38" fontId="11" fillId="0" borderId="122" xfId="4" applyFont="1" applyBorder="1" applyAlignment="1">
      <alignment vertical="center"/>
    </xf>
    <xf numFmtId="0" fontId="20" fillId="0" borderId="123" xfId="3" applyFont="1" applyBorder="1" applyAlignment="1">
      <alignment horizontal="right" vertical="center"/>
    </xf>
    <xf numFmtId="176" fontId="11" fillId="0" borderId="124" xfId="4" applyNumberFormat="1" applyFont="1" applyBorder="1" applyAlignment="1">
      <alignment horizontal="right" vertical="center"/>
    </xf>
    <xf numFmtId="0" fontId="11" fillId="0" borderId="118" xfId="3" applyFont="1" applyBorder="1" applyAlignment="1">
      <alignment horizontal="right" vertical="center"/>
    </xf>
    <xf numFmtId="186" fontId="11" fillId="0" borderId="118" xfId="3" applyNumberFormat="1" applyFont="1" applyBorder="1" applyAlignment="1">
      <alignment vertical="center"/>
    </xf>
    <xf numFmtId="0" fontId="11" fillId="0" borderId="119" xfId="3" applyFont="1" applyBorder="1" applyAlignment="1">
      <alignment horizontal="right" vertical="center"/>
    </xf>
    <xf numFmtId="38" fontId="11" fillId="0" borderId="127" xfId="4" applyFont="1" applyBorder="1" applyAlignment="1">
      <alignment vertical="center"/>
    </xf>
    <xf numFmtId="0" fontId="20" fillId="0" borderId="128" xfId="3" applyFont="1" applyBorder="1" applyAlignment="1">
      <alignment horizontal="right" vertical="center"/>
    </xf>
    <xf numFmtId="38" fontId="11" fillId="0" borderId="125" xfId="4" applyFont="1" applyBorder="1" applyAlignment="1">
      <alignment vertical="center"/>
    </xf>
    <xf numFmtId="0" fontId="20" fillId="0" borderId="125" xfId="3" applyFont="1" applyBorder="1" applyAlignment="1">
      <alignment horizontal="right" vertical="center"/>
    </xf>
    <xf numFmtId="38" fontId="11" fillId="0" borderId="129" xfId="4" applyFont="1" applyBorder="1" applyAlignment="1">
      <alignment vertical="center"/>
    </xf>
    <xf numFmtId="0" fontId="20" fillId="0" borderId="130" xfId="3" applyFont="1" applyBorder="1" applyAlignment="1">
      <alignment horizontal="right" vertical="center"/>
    </xf>
    <xf numFmtId="176" fontId="11" fillId="0" borderId="131" xfId="4" applyNumberFormat="1" applyFont="1" applyBorder="1" applyAlignment="1">
      <alignment horizontal="right" vertical="center"/>
    </xf>
    <xf numFmtId="0" fontId="11" fillId="0" borderId="125" xfId="3" applyFont="1" applyBorder="1" applyAlignment="1">
      <alignment horizontal="right" vertical="center"/>
    </xf>
    <xf numFmtId="186" fontId="11" fillId="0" borderId="125" xfId="3" applyNumberFormat="1" applyFont="1" applyBorder="1" applyAlignment="1">
      <alignment vertical="center"/>
    </xf>
    <xf numFmtId="0" fontId="11" fillId="0" borderId="126" xfId="3" applyFont="1" applyBorder="1" applyAlignment="1">
      <alignment horizontal="right" vertical="center"/>
    </xf>
    <xf numFmtId="0" fontId="11" fillId="0" borderId="132" xfId="3" applyFont="1" applyBorder="1" applyAlignment="1">
      <alignment horizontal="left" vertical="center" indent="1"/>
    </xf>
    <xf numFmtId="0" fontId="11" fillId="0" borderId="133" xfId="3" applyFont="1" applyBorder="1" applyAlignment="1">
      <alignment horizontal="left" vertical="center" indent="1"/>
    </xf>
    <xf numFmtId="0" fontId="11" fillId="0" borderId="134" xfId="3" applyFont="1" applyBorder="1" applyAlignment="1">
      <alignment horizontal="left" vertical="center" indent="1"/>
    </xf>
    <xf numFmtId="38" fontId="11" fillId="0" borderId="135" xfId="4" applyFont="1" applyBorder="1" applyAlignment="1">
      <alignment vertical="center"/>
    </xf>
    <xf numFmtId="0" fontId="20" fillId="0" borderId="136" xfId="3" applyFont="1" applyBorder="1" applyAlignment="1">
      <alignment horizontal="right" vertical="center"/>
    </xf>
    <xf numFmtId="38" fontId="11" fillId="0" borderId="133" xfId="4" applyFont="1" applyBorder="1" applyAlignment="1">
      <alignment vertical="center"/>
    </xf>
    <xf numFmtId="0" fontId="20" fillId="0" borderId="133" xfId="3" applyFont="1" applyBorder="1" applyAlignment="1">
      <alignment horizontal="right" vertical="center"/>
    </xf>
    <xf numFmtId="38" fontId="11" fillId="0" borderId="137" xfId="4" applyFont="1" applyBorder="1" applyAlignment="1">
      <alignment vertical="center"/>
    </xf>
    <xf numFmtId="0" fontId="20" fillId="0" borderId="138" xfId="3" applyFont="1" applyBorder="1" applyAlignment="1">
      <alignment horizontal="right" vertical="center"/>
    </xf>
    <xf numFmtId="176" fontId="11" fillId="0" borderId="139" xfId="4" applyNumberFormat="1" applyFont="1" applyBorder="1" applyAlignment="1">
      <alignment horizontal="right" vertical="center"/>
    </xf>
    <xf numFmtId="186" fontId="11" fillId="0" borderId="133" xfId="3" applyNumberFormat="1" applyFont="1" applyBorder="1" applyAlignment="1">
      <alignment vertical="center"/>
    </xf>
    <xf numFmtId="0" fontId="11" fillId="0" borderId="134" xfId="3" applyFont="1" applyBorder="1" applyAlignment="1">
      <alignment horizontal="right" vertical="center"/>
    </xf>
    <xf numFmtId="0" fontId="11" fillId="0" borderId="69" xfId="3" applyFont="1" applyBorder="1" applyAlignment="1">
      <alignment horizontal="left" vertical="center" indent="1"/>
    </xf>
    <xf numFmtId="0" fontId="11" fillId="0" borderId="0" xfId="3" applyFont="1" applyAlignment="1">
      <alignment horizontal="left" vertical="center" indent="1"/>
    </xf>
    <xf numFmtId="0" fontId="11" fillId="0" borderId="47" xfId="3" applyFont="1" applyBorder="1" applyAlignment="1">
      <alignment horizontal="left" vertical="center" indent="1"/>
    </xf>
    <xf numFmtId="38" fontId="11" fillId="0" borderId="9" xfId="4" applyFont="1" applyBorder="1" applyAlignment="1">
      <alignment vertical="center"/>
    </xf>
    <xf numFmtId="38" fontId="11" fillId="0" borderId="0" xfId="4" applyFont="1" applyBorder="1" applyAlignment="1">
      <alignment vertical="center"/>
    </xf>
    <xf numFmtId="38" fontId="11" fillId="0" borderId="39" xfId="4" applyFont="1" applyBorder="1" applyAlignment="1">
      <alignment vertical="center"/>
    </xf>
    <xf numFmtId="0" fontId="20" fillId="0" borderId="107" xfId="3" applyFont="1" applyBorder="1" applyAlignment="1">
      <alignment horizontal="right" vertical="center"/>
    </xf>
    <xf numFmtId="176" fontId="11" fillId="0" borderId="48" xfId="4" applyNumberFormat="1" applyFont="1" applyBorder="1" applyAlignment="1">
      <alignment horizontal="right" vertical="center"/>
    </xf>
    <xf numFmtId="186" fontId="11" fillId="0" borderId="0" xfId="3" applyNumberFormat="1" applyFont="1" applyAlignment="1">
      <alignment vertical="center"/>
    </xf>
    <xf numFmtId="0" fontId="11" fillId="0" borderId="47" xfId="3" applyFont="1" applyBorder="1" applyAlignment="1">
      <alignment horizontal="right" vertical="center"/>
    </xf>
    <xf numFmtId="0" fontId="11" fillId="0" borderId="140" xfId="3" applyFont="1" applyBorder="1" applyAlignment="1">
      <alignment horizontal="left" vertical="center" indent="1"/>
    </xf>
    <xf numFmtId="176" fontId="11" fillId="0" borderId="141" xfId="4" applyNumberFormat="1" applyFont="1" applyBorder="1" applyAlignment="1">
      <alignment horizontal="right" vertical="center"/>
    </xf>
    <xf numFmtId="186" fontId="11" fillId="0" borderId="142" xfId="3" applyNumberFormat="1" applyFont="1" applyBorder="1" applyAlignment="1">
      <alignment vertical="center"/>
    </xf>
    <xf numFmtId="0" fontId="11" fillId="0" borderId="133" xfId="3" applyFont="1" applyBorder="1" applyAlignment="1">
      <alignment horizontal="right" vertical="center"/>
    </xf>
    <xf numFmtId="0" fontId="11" fillId="0" borderId="144" xfId="3" applyFont="1" applyBorder="1" applyAlignment="1">
      <alignment horizontal="left" vertical="center" indent="1"/>
    </xf>
    <xf numFmtId="38" fontId="11" fillId="0" borderId="145" xfId="4" applyFont="1" applyBorder="1" applyAlignment="1">
      <alignment horizontal="right" vertical="center"/>
    </xf>
    <xf numFmtId="0" fontId="20" fillId="0" borderId="146" xfId="3" applyFont="1" applyBorder="1" applyAlignment="1">
      <alignment horizontal="right" vertical="center"/>
    </xf>
    <xf numFmtId="38" fontId="11" fillId="0" borderId="147" xfId="4" applyFont="1" applyBorder="1" applyAlignment="1">
      <alignment horizontal="right" vertical="center"/>
    </xf>
    <xf numFmtId="0" fontId="20" fillId="0" borderId="147" xfId="3" applyFont="1" applyBorder="1" applyAlignment="1">
      <alignment horizontal="right" vertical="center"/>
    </xf>
    <xf numFmtId="38" fontId="11" fillId="0" borderId="148" xfId="4" applyFont="1" applyBorder="1" applyAlignment="1">
      <alignment horizontal="right" vertical="center"/>
    </xf>
    <xf numFmtId="0" fontId="20" fillId="0" borderId="149" xfId="3" applyFont="1" applyBorder="1" applyAlignment="1">
      <alignment horizontal="right" vertical="center"/>
    </xf>
    <xf numFmtId="176" fontId="11" fillId="0" borderId="150" xfId="4" applyNumberFormat="1" applyFont="1" applyBorder="1" applyAlignment="1">
      <alignment horizontal="right" vertical="center"/>
    </xf>
    <xf numFmtId="0" fontId="11" fillId="0" borderId="147" xfId="3" applyFont="1" applyBorder="1" applyAlignment="1">
      <alignment horizontal="right" vertical="center"/>
    </xf>
    <xf numFmtId="186" fontId="11" fillId="0" borderId="147" xfId="3" applyNumberFormat="1" applyFont="1" applyBorder="1" applyAlignment="1">
      <alignment horizontal="right" vertical="center"/>
    </xf>
    <xf numFmtId="0" fontId="11" fillId="0" borderId="151" xfId="3" applyFont="1" applyBorder="1" applyAlignment="1">
      <alignment horizontal="right" vertical="center"/>
    </xf>
    <xf numFmtId="0" fontId="11" fillId="0" borderId="152" xfId="3" applyFont="1" applyBorder="1" applyAlignment="1">
      <alignment horizontal="left" vertical="center" indent="1"/>
    </xf>
    <xf numFmtId="38" fontId="11" fillId="0" borderId="153" xfId="4" applyFont="1" applyBorder="1" applyAlignment="1">
      <alignment horizontal="right" vertical="center"/>
    </xf>
    <xf numFmtId="0" fontId="20" fillId="0" borderId="154" xfId="3" applyFont="1" applyBorder="1" applyAlignment="1">
      <alignment horizontal="right" vertical="center"/>
    </xf>
    <xf numFmtId="38" fontId="11" fillId="0" borderId="143" xfId="4" applyFont="1" applyBorder="1" applyAlignment="1">
      <alignment horizontal="right" vertical="center"/>
    </xf>
    <xf numFmtId="38" fontId="11" fillId="0" borderId="155" xfId="4" applyFont="1" applyBorder="1" applyAlignment="1">
      <alignment horizontal="right" vertical="center"/>
    </xf>
    <xf numFmtId="0" fontId="20" fillId="0" borderId="143" xfId="3" applyFont="1" applyBorder="1" applyAlignment="1">
      <alignment horizontal="right" vertical="center"/>
    </xf>
    <xf numFmtId="0" fontId="11" fillId="0" borderId="143" xfId="3" applyFont="1" applyBorder="1" applyAlignment="1">
      <alignment horizontal="right" vertical="center"/>
    </xf>
    <xf numFmtId="186" fontId="11" fillId="0" borderId="133" xfId="3" applyNumberFormat="1" applyFont="1" applyBorder="1" applyAlignment="1">
      <alignment horizontal="right" vertical="center"/>
    </xf>
    <xf numFmtId="38" fontId="11" fillId="0" borderId="145" xfId="4" applyFont="1" applyBorder="1" applyAlignment="1">
      <alignment vertical="center" shrinkToFit="1"/>
    </xf>
    <xf numFmtId="38" fontId="11" fillId="0" borderId="147" xfId="4" applyFont="1" applyBorder="1" applyAlignment="1">
      <alignment vertical="center" shrinkToFit="1"/>
    </xf>
    <xf numFmtId="38" fontId="11" fillId="0" borderId="148" xfId="4" applyFont="1" applyBorder="1" applyAlignment="1">
      <alignment vertical="center" shrinkToFit="1"/>
    </xf>
    <xf numFmtId="0" fontId="20" fillId="0" borderId="142" xfId="3" applyFont="1" applyBorder="1" applyAlignment="1">
      <alignment horizontal="right" vertical="center"/>
    </xf>
    <xf numFmtId="0" fontId="11" fillId="0" borderId="142" xfId="3" applyFont="1" applyBorder="1" applyAlignment="1">
      <alignment horizontal="right" vertical="center"/>
    </xf>
    <xf numFmtId="186" fontId="11" fillId="0" borderId="147" xfId="3" applyNumberFormat="1" applyFont="1" applyBorder="1" applyAlignment="1">
      <alignment vertical="center"/>
    </xf>
    <xf numFmtId="0" fontId="11" fillId="0" borderId="156" xfId="3" applyFont="1" applyBorder="1" applyAlignment="1">
      <alignment horizontal="left" vertical="center" indent="1"/>
    </xf>
    <xf numFmtId="38" fontId="11" fillId="0" borderId="157" xfId="4" applyFont="1" applyBorder="1" applyAlignment="1">
      <alignment vertical="center"/>
    </xf>
    <xf numFmtId="0" fontId="20" fillId="0" borderId="158" xfId="3" applyFont="1" applyBorder="1" applyAlignment="1">
      <alignment horizontal="right" vertical="center"/>
    </xf>
    <xf numFmtId="38" fontId="11" fillId="0" borderId="142" xfId="4" applyFont="1" applyBorder="1" applyAlignment="1">
      <alignment vertical="center"/>
    </xf>
    <xf numFmtId="38" fontId="11" fillId="0" borderId="159" xfId="4" applyFont="1" applyBorder="1" applyAlignment="1">
      <alignment vertical="center"/>
    </xf>
    <xf numFmtId="176" fontId="11" fillId="0" borderId="160" xfId="4" applyNumberFormat="1" applyFont="1" applyBorder="1" applyAlignment="1">
      <alignment horizontal="right" vertical="center"/>
    </xf>
    <xf numFmtId="186" fontId="11" fillId="0" borderId="143" xfId="3" applyNumberFormat="1" applyFont="1" applyBorder="1" applyAlignment="1">
      <alignment vertical="center"/>
    </xf>
    <xf numFmtId="38" fontId="11" fillId="0" borderId="145" xfId="4" applyFont="1" applyBorder="1" applyAlignment="1">
      <alignment vertical="center"/>
    </xf>
    <xf numFmtId="38" fontId="11" fillId="0" borderId="147" xfId="4" applyFont="1" applyBorder="1" applyAlignment="1">
      <alignment vertical="center"/>
    </xf>
    <xf numFmtId="38" fontId="11" fillId="0" borderId="148" xfId="4" applyFont="1" applyBorder="1" applyAlignment="1">
      <alignment vertical="center"/>
    </xf>
    <xf numFmtId="0" fontId="11" fillId="0" borderId="161" xfId="3" applyFont="1" applyBorder="1" applyAlignment="1">
      <alignment horizontal="left" vertical="center" indent="1"/>
    </xf>
    <xf numFmtId="0" fontId="11" fillId="0" borderId="145" xfId="3" applyFont="1" applyBorder="1" applyAlignment="1">
      <alignment horizontal="left" vertical="center" indent="1"/>
    </xf>
    <xf numFmtId="0" fontId="11" fillId="0" borderId="151" xfId="3" applyFont="1" applyBorder="1" applyAlignment="1">
      <alignment horizontal="left" vertical="center" indent="1"/>
    </xf>
    <xf numFmtId="0" fontId="11" fillId="0" borderId="127" xfId="3" applyFont="1" applyBorder="1" applyAlignment="1">
      <alignment horizontal="left" vertical="center" indent="1"/>
    </xf>
    <xf numFmtId="0" fontId="11" fillId="0" borderId="126" xfId="3" applyFont="1" applyBorder="1" applyAlignment="1">
      <alignment horizontal="left" vertical="center" indent="1"/>
    </xf>
    <xf numFmtId="38" fontId="11" fillId="0" borderId="153" xfId="4" applyFont="1" applyBorder="1" applyAlignment="1">
      <alignment vertical="center" shrinkToFit="1"/>
    </xf>
    <xf numFmtId="38" fontId="11" fillId="0" borderId="143" xfId="4" applyFont="1" applyBorder="1" applyAlignment="1">
      <alignment vertical="center" shrinkToFit="1"/>
    </xf>
    <xf numFmtId="38" fontId="11" fillId="0" borderId="155" xfId="4" applyFont="1" applyBorder="1" applyAlignment="1">
      <alignment vertical="center" shrinkToFit="1"/>
    </xf>
    <xf numFmtId="0" fontId="20" fillId="0" borderId="163" xfId="3" applyFont="1" applyBorder="1" applyAlignment="1">
      <alignment horizontal="right" vertical="center"/>
    </xf>
    <xf numFmtId="176" fontId="11" fillId="0" borderId="97" xfId="4" applyNumberFormat="1" applyFont="1" applyBorder="1" applyAlignment="1">
      <alignment horizontal="right" vertical="center"/>
    </xf>
    <xf numFmtId="186" fontId="11" fillId="0" borderId="6" xfId="3" applyNumberFormat="1" applyFont="1" applyBorder="1" applyAlignment="1">
      <alignment vertical="center"/>
    </xf>
    <xf numFmtId="0" fontId="11" fillId="0" borderId="162" xfId="3" applyFont="1" applyBorder="1" applyAlignment="1">
      <alignment horizontal="right" vertical="center"/>
    </xf>
    <xf numFmtId="0" fontId="11" fillId="0" borderId="147" xfId="3" applyFont="1" applyBorder="1" applyAlignment="1">
      <alignment horizontal="left" vertical="center" indent="1"/>
    </xf>
    <xf numFmtId="0" fontId="11" fillId="0" borderId="125" xfId="3" applyFont="1" applyBorder="1" applyAlignment="1">
      <alignment horizontal="left" vertical="center" indent="1"/>
    </xf>
    <xf numFmtId="0" fontId="11" fillId="0" borderId="9" xfId="3" applyFont="1" applyBorder="1" applyAlignment="1">
      <alignment horizontal="left" vertical="center" indent="1"/>
    </xf>
    <xf numFmtId="0" fontId="20" fillId="0" borderId="0" xfId="3" applyFont="1" applyAlignment="1">
      <alignment horizontal="left" vertical="center" wrapText="1" indent="1"/>
    </xf>
    <xf numFmtId="0" fontId="20" fillId="0" borderId="47" xfId="3" applyFont="1" applyBorder="1" applyAlignment="1">
      <alignment horizontal="left" vertical="center" wrapText="1" indent="1"/>
    </xf>
    <xf numFmtId="0" fontId="11" fillId="0" borderId="26" xfId="3" applyFont="1" applyBorder="1"/>
    <xf numFmtId="0" fontId="11" fillId="0" borderId="68" xfId="3" applyFont="1" applyBorder="1" applyAlignment="1">
      <alignment horizontal="left" vertical="center" indent="1"/>
    </xf>
    <xf numFmtId="0" fontId="11" fillId="0" borderId="26" xfId="3" applyFont="1" applyBorder="1" applyAlignment="1">
      <alignment horizontal="left" vertical="center" indent="1"/>
    </xf>
    <xf numFmtId="0" fontId="11" fillId="0" borderId="16" xfId="3" applyFont="1" applyBorder="1" applyAlignment="1">
      <alignment horizontal="left" vertical="center" indent="1"/>
    </xf>
    <xf numFmtId="38" fontId="11" fillId="0" borderId="68" xfId="4" applyFont="1" applyBorder="1" applyAlignment="1">
      <alignment vertical="center"/>
    </xf>
    <xf numFmtId="0" fontId="20" fillId="0" borderId="113" xfId="3" applyFont="1" applyBorder="1" applyAlignment="1">
      <alignment horizontal="right" vertical="center"/>
    </xf>
    <xf numFmtId="38" fontId="11" fillId="0" borderId="26" xfId="4" applyFont="1" applyBorder="1" applyAlignment="1">
      <alignment vertical="center"/>
    </xf>
    <xf numFmtId="38" fontId="11" fillId="0" borderId="22" xfId="4" applyFont="1" applyBorder="1" applyAlignment="1">
      <alignment vertical="center"/>
    </xf>
    <xf numFmtId="0" fontId="20" fillId="0" borderId="114" xfId="3" applyFont="1" applyBorder="1" applyAlignment="1">
      <alignment horizontal="right" vertical="center"/>
    </xf>
    <xf numFmtId="176" fontId="11" fillId="0" borderId="40" xfId="4" applyNumberFormat="1" applyFont="1" applyBorder="1" applyAlignment="1">
      <alignment horizontal="right" vertical="center"/>
    </xf>
    <xf numFmtId="186" fontId="11" fillId="0" borderId="26" xfId="3" applyNumberFormat="1" applyFont="1" applyBorder="1" applyAlignment="1">
      <alignment vertical="center"/>
    </xf>
    <xf numFmtId="0" fontId="11" fillId="0" borderId="16" xfId="3" applyFont="1" applyBorder="1" applyAlignment="1">
      <alignment horizontal="right" vertical="center"/>
    </xf>
    <xf numFmtId="38" fontId="11" fillId="0" borderId="127" xfId="4" applyFont="1" applyBorder="1" applyAlignment="1">
      <alignment horizontal="right" vertical="center"/>
    </xf>
    <xf numFmtId="38" fontId="11" fillId="0" borderId="125" xfId="4" applyFont="1" applyBorder="1" applyAlignment="1">
      <alignment horizontal="right" vertical="center"/>
    </xf>
    <xf numFmtId="38" fontId="11" fillId="0" borderId="129" xfId="4" applyFont="1" applyBorder="1" applyAlignment="1">
      <alignment horizontal="right" vertical="center"/>
    </xf>
    <xf numFmtId="0" fontId="11" fillId="0" borderId="164" xfId="3" applyFont="1" applyBorder="1" applyAlignment="1">
      <alignment horizontal="right" vertical="center"/>
    </xf>
    <xf numFmtId="38" fontId="11" fillId="0" borderId="137" xfId="4" applyFont="1" applyBorder="1" applyAlignment="1">
      <alignment vertical="center" shrinkToFit="1"/>
    </xf>
    <xf numFmtId="38" fontId="11" fillId="0" borderId="155" xfId="4" applyFont="1" applyBorder="1" applyAlignment="1">
      <alignment vertical="center"/>
    </xf>
    <xf numFmtId="0" fontId="11" fillId="0" borderId="70" xfId="3" applyFont="1" applyBorder="1" applyAlignment="1">
      <alignment horizontal="right" vertical="center"/>
    </xf>
    <xf numFmtId="38" fontId="11" fillId="0" borderId="127" xfId="4" applyFont="1" applyFill="1" applyBorder="1" applyAlignment="1">
      <alignment vertical="center"/>
    </xf>
    <xf numFmtId="0" fontId="21" fillId="0" borderId="0" xfId="13" applyFont="1" applyAlignment="1">
      <alignment horizontal="right"/>
    </xf>
    <xf numFmtId="0" fontId="21" fillId="0" borderId="25" xfId="3" applyFont="1" applyBorder="1" applyAlignment="1">
      <alignment horizontal="centerContinuous" vertical="center"/>
    </xf>
    <xf numFmtId="0" fontId="11" fillId="0" borderId="20" xfId="3" applyFont="1" applyBorder="1" applyAlignment="1">
      <alignment horizontal="centerContinuous" vertical="center"/>
    </xf>
    <xf numFmtId="0" fontId="21" fillId="0" borderId="24" xfId="3" applyFont="1" applyBorder="1" applyAlignment="1">
      <alignment horizontal="centerContinuous" vertical="center"/>
    </xf>
    <xf numFmtId="0" fontId="21" fillId="0" borderId="23" xfId="3" applyFont="1" applyBorder="1" applyAlignment="1">
      <alignment horizontal="centerContinuous" vertical="center"/>
    </xf>
    <xf numFmtId="0" fontId="11" fillId="0" borderId="22" xfId="3" applyFont="1" applyBorder="1" applyAlignment="1">
      <alignment horizontal="center" vertical="center"/>
    </xf>
    <xf numFmtId="0" fontId="11" fillId="0" borderId="25" xfId="3" applyFont="1" applyBorder="1"/>
    <xf numFmtId="0" fontId="42" fillId="0" borderId="24" xfId="3" applyFont="1" applyBorder="1" applyAlignment="1">
      <alignment horizontal="right" vertical="center"/>
    </xf>
    <xf numFmtId="0" fontId="11" fillId="0" borderId="23" xfId="3" applyFont="1" applyBorder="1" applyAlignment="1">
      <alignment horizontal="right" vertical="center"/>
    </xf>
    <xf numFmtId="0" fontId="11" fillId="0" borderId="106" xfId="3" applyFont="1" applyBorder="1" applyAlignment="1">
      <alignment horizontal="right" vertical="center"/>
    </xf>
    <xf numFmtId="0" fontId="11" fillId="0" borderId="103" xfId="3" applyFont="1" applyBorder="1" applyAlignment="1">
      <alignment horizontal="right" vertical="center"/>
    </xf>
    <xf numFmtId="212" fontId="21" fillId="0" borderId="39" xfId="3" applyNumberFormat="1" applyFont="1" applyBorder="1" applyAlignment="1">
      <alignment horizontal="right" vertical="center"/>
    </xf>
    <xf numFmtId="0" fontId="11" fillId="0" borderId="0" xfId="3" applyFont="1" applyAlignment="1">
      <alignment horizontal="center" vertical="center"/>
    </xf>
    <xf numFmtId="212" fontId="21" fillId="0" borderId="0" xfId="3" applyNumberFormat="1" applyFont="1" applyAlignment="1">
      <alignment horizontal="right" vertical="center"/>
    </xf>
    <xf numFmtId="49" fontId="11" fillId="0" borderId="47" xfId="3" applyNumberFormat="1" applyFont="1" applyBorder="1" applyAlignment="1">
      <alignment horizontal="right" vertical="center"/>
    </xf>
    <xf numFmtId="208" fontId="21" fillId="0" borderId="39" xfId="4" applyNumberFormat="1" applyFont="1" applyBorder="1" applyAlignment="1">
      <alignment horizontal="right" vertical="center"/>
    </xf>
    <xf numFmtId="208" fontId="21" fillId="0" borderId="39" xfId="4" applyNumberFormat="1" applyFont="1" applyBorder="1" applyAlignment="1">
      <alignment vertical="center"/>
    </xf>
    <xf numFmtId="208" fontId="21" fillId="0" borderId="77" xfId="4" applyNumberFormat="1" applyFont="1" applyBorder="1" applyAlignment="1">
      <alignment vertical="center"/>
    </xf>
    <xf numFmtId="215" fontId="11" fillId="0" borderId="27" xfId="3" applyNumberFormat="1" applyFont="1" applyBorder="1" applyAlignment="1">
      <alignment horizontal="center" vertical="center"/>
    </xf>
    <xf numFmtId="49" fontId="11" fillId="0" borderId="0" xfId="3" applyNumberFormat="1" applyFont="1" applyAlignment="1">
      <alignment horizontal="right" vertical="center"/>
    </xf>
    <xf numFmtId="0" fontId="26" fillId="0" borderId="0" xfId="13" applyFont="1" applyAlignment="1">
      <alignment vertical="center"/>
    </xf>
    <xf numFmtId="0" fontId="27" fillId="0" borderId="0" xfId="13" applyFont="1"/>
    <xf numFmtId="0" fontId="44" fillId="0" borderId="0" xfId="13" applyFont="1"/>
    <xf numFmtId="0" fontId="44" fillId="0" borderId="0" xfId="13" applyFont="1" applyAlignment="1">
      <alignment vertical="center"/>
    </xf>
    <xf numFmtId="0" fontId="26" fillId="0" borderId="0" xfId="13" applyFont="1" applyAlignment="1">
      <alignment horizontal="centerContinuous" vertical="center"/>
    </xf>
    <xf numFmtId="0" fontId="27" fillId="0" borderId="47" xfId="13" applyFont="1" applyBorder="1" applyAlignment="1">
      <alignment horizontal="centerContinuous" vertical="center"/>
    </xf>
    <xf numFmtId="0" fontId="27" fillId="0" borderId="26" xfId="13" applyFont="1" applyBorder="1" applyAlignment="1">
      <alignment horizontal="center" vertical="center"/>
    </xf>
    <xf numFmtId="0" fontId="27" fillId="0" borderId="39" xfId="13" applyFont="1" applyBorder="1"/>
    <xf numFmtId="0" fontId="27" fillId="0" borderId="0" xfId="13" applyFont="1" applyAlignment="1">
      <alignment horizontal="right" vertical="center"/>
    </xf>
    <xf numFmtId="0" fontId="27" fillId="0" borderId="47" xfId="13" applyFont="1" applyBorder="1" applyAlignment="1">
      <alignment horizontal="right" vertical="center"/>
    </xf>
    <xf numFmtId="0" fontId="27" fillId="0" borderId="24" xfId="13" applyFont="1" applyBorder="1" applyAlignment="1">
      <alignment horizontal="right" vertical="center"/>
    </xf>
    <xf numFmtId="0" fontId="27" fillId="0" borderId="25" xfId="13" applyFont="1" applyBorder="1" applyAlignment="1">
      <alignment horizontal="right" vertical="center"/>
    </xf>
    <xf numFmtId="216" fontId="22" fillId="0" borderId="39" xfId="13" applyNumberFormat="1" applyFont="1" applyBorder="1" applyAlignment="1">
      <alignment horizontal="right" vertical="center"/>
    </xf>
    <xf numFmtId="216" fontId="22" fillId="0" borderId="0" xfId="13" applyNumberFormat="1" applyFont="1" applyAlignment="1">
      <alignment horizontal="right" vertical="center"/>
    </xf>
    <xf numFmtId="49" fontId="27" fillId="0" borderId="47" xfId="13" applyNumberFormat="1" applyFont="1" applyBorder="1" applyAlignment="1">
      <alignment horizontal="right" vertical="center"/>
    </xf>
    <xf numFmtId="177" fontId="22" fillId="0" borderId="0" xfId="4" applyNumberFormat="1" applyFont="1" applyFill="1" applyBorder="1" applyAlignment="1">
      <alignment vertical="center"/>
    </xf>
    <xf numFmtId="177" fontId="22" fillId="0" borderId="39" xfId="4" applyNumberFormat="1" applyFont="1" applyFill="1" applyBorder="1" applyAlignment="1">
      <alignment vertical="center"/>
    </xf>
    <xf numFmtId="218" fontId="22" fillId="0" borderId="47" xfId="13" applyNumberFormat="1" applyFont="1" applyBorder="1" applyAlignment="1">
      <alignment horizontal="right" vertical="center"/>
    </xf>
    <xf numFmtId="177" fontId="22" fillId="0" borderId="18" xfId="4" applyNumberFormat="1" applyFont="1" applyFill="1" applyBorder="1" applyAlignment="1">
      <alignment vertical="center"/>
    </xf>
    <xf numFmtId="177" fontId="22" fillId="0" borderId="166" xfId="4" applyNumberFormat="1" applyFont="1" applyFill="1" applyBorder="1" applyAlignment="1">
      <alignment vertical="center"/>
    </xf>
    <xf numFmtId="0" fontId="27" fillId="0" borderId="27" xfId="13" applyFont="1" applyBorder="1" applyAlignment="1">
      <alignment horizontal="left" vertical="center"/>
    </xf>
    <xf numFmtId="0" fontId="11" fillId="0" borderId="39" xfId="3" applyFont="1" applyBorder="1" applyAlignment="1">
      <alignment vertical="center"/>
    </xf>
    <xf numFmtId="0" fontId="11" fillId="0" borderId="9" xfId="3" applyFont="1" applyBorder="1" applyAlignment="1">
      <alignment vertical="center"/>
    </xf>
    <xf numFmtId="0" fontId="11" fillId="0" borderId="9" xfId="3" applyFont="1" applyBorder="1" applyAlignment="1">
      <alignment horizontal="center" vertical="center"/>
    </xf>
    <xf numFmtId="0" fontId="11" fillId="0" borderId="59" xfId="3" applyFont="1" applyBorder="1" applyAlignment="1">
      <alignment horizontal="center" vertical="center"/>
    </xf>
    <xf numFmtId="0" fontId="11" fillId="0" borderId="48" xfId="3" applyFont="1" applyBorder="1" applyAlignment="1">
      <alignment vertical="center" wrapText="1"/>
    </xf>
    <xf numFmtId="0" fontId="20" fillId="0" borderId="25" xfId="3" applyFont="1" applyBorder="1" applyAlignment="1">
      <alignment horizontal="right" vertical="center"/>
    </xf>
    <xf numFmtId="0" fontId="20" fillId="0" borderId="169" xfId="3" applyFont="1" applyBorder="1" applyAlignment="1">
      <alignment horizontal="right" vertical="center"/>
    </xf>
    <xf numFmtId="0" fontId="20" fillId="0" borderId="170" xfId="3" applyFont="1" applyBorder="1" applyAlignment="1">
      <alignment horizontal="right" vertical="center"/>
    </xf>
    <xf numFmtId="0" fontId="20" fillId="0" borderId="171" xfId="3" applyFont="1" applyBorder="1" applyAlignment="1">
      <alignment horizontal="right" vertical="center"/>
    </xf>
    <xf numFmtId="0" fontId="20" fillId="0" borderId="172" xfId="3" applyFont="1" applyBorder="1" applyAlignment="1">
      <alignment horizontal="right" vertical="center"/>
    </xf>
    <xf numFmtId="0" fontId="20" fillId="0" borderId="173" xfId="3" applyFont="1" applyBorder="1" applyAlignment="1">
      <alignment horizontal="right" vertical="center"/>
    </xf>
    <xf numFmtId="0" fontId="20" fillId="0" borderId="23" xfId="3" applyFont="1" applyBorder="1" applyAlignment="1">
      <alignment horizontal="right" vertical="center"/>
    </xf>
    <xf numFmtId="0" fontId="11" fillId="0" borderId="69" xfId="3" applyFont="1" applyBorder="1" applyAlignment="1">
      <alignment horizontal="center" vertical="center"/>
    </xf>
    <xf numFmtId="187" fontId="11" fillId="0" borderId="39" xfId="4" applyNumberFormat="1" applyFont="1" applyFill="1" applyBorder="1" applyAlignment="1">
      <alignment vertical="center"/>
    </xf>
    <xf numFmtId="187" fontId="11" fillId="0" borderId="174" xfId="4" applyNumberFormat="1" applyFont="1" applyFill="1" applyBorder="1" applyAlignment="1">
      <alignment vertical="center"/>
    </xf>
    <xf numFmtId="187" fontId="11" fillId="0" borderId="175" xfId="4" applyNumberFormat="1" applyFont="1" applyFill="1" applyBorder="1" applyAlignment="1">
      <alignment vertical="center"/>
    </xf>
    <xf numFmtId="187" fontId="11" fillId="0" borderId="59" xfId="4" applyNumberFormat="1" applyFont="1" applyFill="1" applyBorder="1" applyAlignment="1">
      <alignment vertical="center"/>
    </xf>
    <xf numFmtId="187" fontId="11" fillId="0" borderId="49" xfId="4" applyNumberFormat="1" applyFont="1" applyFill="1" applyBorder="1" applyAlignment="1">
      <alignment horizontal="right" vertical="center"/>
    </xf>
    <xf numFmtId="211" fontId="11" fillId="0" borderId="48" xfId="4" applyNumberFormat="1" applyFont="1" applyFill="1" applyBorder="1" applyAlignment="1">
      <alignment vertical="center"/>
    </xf>
    <xf numFmtId="0" fontId="11" fillId="0" borderId="0" xfId="3" applyFont="1" applyAlignment="1">
      <alignment horizontal="left" vertical="center"/>
    </xf>
    <xf numFmtId="211" fontId="11" fillId="0" borderId="36" xfId="4" applyNumberFormat="1" applyFont="1" applyFill="1" applyBorder="1" applyAlignment="1">
      <alignment vertical="center"/>
    </xf>
    <xf numFmtId="0" fontId="11" fillId="0" borderId="47" xfId="3" applyFont="1" applyBorder="1" applyAlignment="1">
      <alignment horizontal="left" vertical="center"/>
    </xf>
    <xf numFmtId="187" fontId="11" fillId="0" borderId="116" xfId="4" applyNumberFormat="1" applyFont="1" applyFill="1" applyBorder="1" applyAlignment="1">
      <alignment vertical="center"/>
    </xf>
    <xf numFmtId="187" fontId="11" fillId="0" borderId="176" xfId="4" applyNumberFormat="1" applyFont="1" applyFill="1" applyBorder="1" applyAlignment="1">
      <alignment vertical="center"/>
    </xf>
    <xf numFmtId="187" fontId="11" fillId="0" borderId="6" xfId="4" applyNumberFormat="1" applyFont="1" applyFill="1" applyBorder="1" applyAlignment="1">
      <alignment vertical="center"/>
    </xf>
    <xf numFmtId="187" fontId="11" fillId="0" borderId="177" xfId="4" applyNumberFormat="1" applyFont="1" applyFill="1" applyBorder="1" applyAlignment="1">
      <alignment vertical="center"/>
    </xf>
    <xf numFmtId="187" fontId="11" fillId="0" borderId="178" xfId="4" applyNumberFormat="1" applyFont="1" applyFill="1" applyBorder="1" applyAlignment="1">
      <alignment vertical="center"/>
    </xf>
    <xf numFmtId="187" fontId="11" fillId="0" borderId="179" xfId="4" applyNumberFormat="1" applyFont="1" applyFill="1" applyBorder="1" applyAlignment="1">
      <alignment horizontal="right" vertical="center"/>
    </xf>
    <xf numFmtId="211" fontId="11" fillId="0" borderId="97" xfId="4" applyNumberFormat="1" applyFont="1" applyFill="1" applyBorder="1" applyAlignment="1">
      <alignment vertical="center"/>
    </xf>
    <xf numFmtId="0" fontId="11" fillId="0" borderId="6" xfId="3" applyFont="1" applyBorder="1" applyAlignment="1">
      <alignment horizontal="left" vertical="center"/>
    </xf>
    <xf numFmtId="211" fontId="11" fillId="0" borderId="180" xfId="4" applyNumberFormat="1" applyFont="1" applyFill="1" applyBorder="1" applyAlignment="1">
      <alignment vertical="center"/>
    </xf>
    <xf numFmtId="0" fontId="11" fillId="0" borderId="98" xfId="3" applyFont="1" applyBorder="1" applyAlignment="1">
      <alignment horizontal="left" vertical="center"/>
    </xf>
    <xf numFmtId="0" fontId="11" fillId="0" borderId="71" xfId="3" applyFont="1" applyBorder="1" applyAlignment="1">
      <alignment horizontal="center" vertical="center"/>
    </xf>
    <xf numFmtId="0" fontId="20" fillId="0" borderId="39" xfId="3" applyFont="1" applyBorder="1" applyAlignment="1">
      <alignment horizontal="right" vertical="center"/>
    </xf>
    <xf numFmtId="0" fontId="20" fillId="0" borderId="174" xfId="3" applyFont="1" applyBorder="1" applyAlignment="1">
      <alignment horizontal="right" vertical="center"/>
    </xf>
    <xf numFmtId="0" fontId="20" fillId="0" borderId="175" xfId="3" applyFont="1" applyBorder="1" applyAlignment="1">
      <alignment horizontal="right" vertical="center"/>
    </xf>
    <xf numFmtId="0" fontId="20" fillId="0" borderId="181" xfId="3" applyFont="1" applyBorder="1" applyAlignment="1">
      <alignment horizontal="right" vertical="center"/>
    </xf>
    <xf numFmtId="0" fontId="20" fillId="0" borderId="182" xfId="3" applyFont="1" applyBorder="1" applyAlignment="1">
      <alignment horizontal="right" vertical="center"/>
    </xf>
    <xf numFmtId="0" fontId="20" fillId="0" borderId="0" xfId="3" applyFont="1" applyAlignment="1">
      <alignment vertical="center"/>
    </xf>
    <xf numFmtId="0" fontId="20" fillId="0" borderId="36" xfId="3" applyFont="1" applyBorder="1" applyAlignment="1">
      <alignment horizontal="right" vertical="center"/>
    </xf>
    <xf numFmtId="0" fontId="20" fillId="0" borderId="47" xfId="3" applyFont="1" applyBorder="1" applyAlignment="1">
      <alignment horizontal="right" vertical="center"/>
    </xf>
    <xf numFmtId="219" fontId="11" fillId="0" borderId="39" xfId="4" applyNumberFormat="1" applyFont="1" applyFill="1" applyBorder="1" applyAlignment="1">
      <alignment vertical="center"/>
    </xf>
    <xf numFmtId="219" fontId="11" fillId="0" borderId="174" xfId="4" applyNumberFormat="1" applyFont="1" applyFill="1" applyBorder="1" applyAlignment="1">
      <alignment vertical="center"/>
    </xf>
    <xf numFmtId="219" fontId="11" fillId="0" borderId="9" xfId="4" applyNumberFormat="1" applyFont="1" applyFill="1" applyBorder="1" applyAlignment="1">
      <alignment vertical="center"/>
    </xf>
    <xf numFmtId="219" fontId="11" fillId="0" borderId="0" xfId="4" applyNumberFormat="1" applyFont="1" applyFill="1" applyBorder="1" applyAlignment="1">
      <alignment vertical="center"/>
    </xf>
    <xf numFmtId="219" fontId="11" fillId="0" borderId="175" xfId="4" applyNumberFormat="1" applyFont="1" applyFill="1" applyBorder="1" applyAlignment="1">
      <alignment vertical="center"/>
    </xf>
    <xf numFmtId="219" fontId="11" fillId="0" borderId="59" xfId="4" applyNumberFormat="1" applyFont="1" applyFill="1" applyBorder="1" applyAlignment="1">
      <alignment vertical="center"/>
    </xf>
    <xf numFmtId="219" fontId="11" fillId="0" borderId="49" xfId="4" applyNumberFormat="1" applyFont="1" applyFill="1" applyBorder="1" applyAlignment="1">
      <alignment horizontal="right" vertical="center"/>
    </xf>
    <xf numFmtId="188" fontId="11" fillId="0" borderId="48" xfId="4" applyNumberFormat="1" applyFont="1" applyFill="1" applyBorder="1" applyAlignment="1">
      <alignment vertical="center"/>
    </xf>
    <xf numFmtId="188" fontId="11" fillId="0" borderId="36" xfId="4" applyNumberFormat="1" applyFont="1" applyFill="1" applyBorder="1" applyAlignment="1">
      <alignment vertical="center"/>
    </xf>
    <xf numFmtId="0" fontId="11" fillId="0" borderId="95" xfId="3" applyFont="1" applyBorder="1" applyAlignment="1">
      <alignment horizontal="center" vertical="center"/>
    </xf>
    <xf numFmtId="219" fontId="11" fillId="0" borderId="116" xfId="4" applyNumberFormat="1" applyFont="1" applyFill="1" applyBorder="1" applyAlignment="1">
      <alignment vertical="center"/>
    </xf>
    <xf numFmtId="219" fontId="11" fillId="0" borderId="176" xfId="4" applyNumberFormat="1" applyFont="1" applyFill="1" applyBorder="1" applyAlignment="1">
      <alignment vertical="center"/>
    </xf>
    <xf numFmtId="219" fontId="11" fillId="0" borderId="7" xfId="4" applyNumberFormat="1" applyFont="1" applyFill="1" applyBorder="1" applyAlignment="1">
      <alignment vertical="center"/>
    </xf>
    <xf numFmtId="219" fontId="11" fillId="0" borderId="6" xfId="4" applyNumberFormat="1" applyFont="1" applyFill="1" applyBorder="1" applyAlignment="1">
      <alignment vertical="center"/>
    </xf>
    <xf numFmtId="219" fontId="11" fillId="0" borderId="177" xfId="4" applyNumberFormat="1" applyFont="1" applyFill="1" applyBorder="1" applyAlignment="1">
      <alignment vertical="center"/>
    </xf>
    <xf numFmtId="219" fontId="11" fillId="0" borderId="178" xfId="4" applyNumberFormat="1" applyFont="1" applyFill="1" applyBorder="1" applyAlignment="1">
      <alignment vertical="center"/>
    </xf>
    <xf numFmtId="219" fontId="11" fillId="0" borderId="179" xfId="4" applyNumberFormat="1" applyFont="1" applyFill="1" applyBorder="1" applyAlignment="1">
      <alignment horizontal="right" vertical="center"/>
    </xf>
    <xf numFmtId="188" fontId="11" fillId="0" borderId="97" xfId="4" applyNumberFormat="1" applyFont="1" applyFill="1" applyBorder="1" applyAlignment="1">
      <alignment vertical="center"/>
    </xf>
    <xf numFmtId="188" fontId="11" fillId="0" borderId="180" xfId="4" applyNumberFormat="1" applyFont="1" applyFill="1" applyBorder="1" applyAlignment="1">
      <alignment vertical="center"/>
    </xf>
    <xf numFmtId="0" fontId="20" fillId="0" borderId="117" xfId="3" applyFont="1" applyBorder="1" applyAlignment="1">
      <alignment horizontal="right" vertical="center"/>
    </xf>
    <xf numFmtId="0" fontId="20" fillId="0" borderId="183" xfId="3" applyFont="1" applyBorder="1" applyAlignment="1">
      <alignment horizontal="right" vertical="center"/>
    </xf>
    <xf numFmtId="0" fontId="20" fillId="0" borderId="184" xfId="3" applyFont="1" applyBorder="1" applyAlignment="1">
      <alignment horizontal="right" vertical="center"/>
    </xf>
    <xf numFmtId="0" fontId="20" fillId="0" borderId="59" xfId="3" applyFont="1" applyBorder="1" applyAlignment="1">
      <alignment horizontal="right" vertical="center"/>
    </xf>
    <xf numFmtId="0" fontId="20" fillId="0" borderId="185" xfId="3" applyFont="1" applyBorder="1" applyAlignment="1">
      <alignment horizontal="right" vertical="center"/>
    </xf>
    <xf numFmtId="0" fontId="20" fillId="0" borderId="186" xfId="3" applyFont="1" applyBorder="1" applyAlignment="1">
      <alignment horizontal="right" vertical="center"/>
    </xf>
    <xf numFmtId="187" fontId="11" fillId="0" borderId="59" xfId="4" applyNumberFormat="1" applyFont="1" applyFill="1" applyBorder="1" applyAlignment="1">
      <alignment horizontal="right" vertical="center"/>
    </xf>
    <xf numFmtId="0" fontId="11" fillId="0" borderId="100" xfId="3" applyFont="1" applyBorder="1" applyAlignment="1">
      <alignment horizontal="center" vertical="center"/>
    </xf>
    <xf numFmtId="187" fontId="11" fillId="0" borderId="22" xfId="4" applyNumberFormat="1" applyFont="1" applyFill="1" applyBorder="1" applyAlignment="1">
      <alignment vertical="center"/>
    </xf>
    <xf numFmtId="187" fontId="11" fillId="0" borderId="187" xfId="4" applyNumberFormat="1" applyFont="1" applyFill="1" applyBorder="1" applyAlignment="1">
      <alignment vertical="center"/>
    </xf>
    <xf numFmtId="187" fontId="11" fillId="0" borderId="68" xfId="4" applyNumberFormat="1" applyFont="1" applyFill="1" applyBorder="1" applyAlignment="1">
      <alignment vertical="center"/>
    </xf>
    <xf numFmtId="187" fontId="11" fillId="0" borderId="26" xfId="4" applyNumberFormat="1" applyFont="1" applyFill="1" applyBorder="1" applyAlignment="1">
      <alignment vertical="center"/>
    </xf>
    <xf numFmtId="187" fontId="11" fillId="0" borderId="188" xfId="4" applyNumberFormat="1" applyFont="1" applyFill="1" applyBorder="1" applyAlignment="1">
      <alignment vertical="center"/>
    </xf>
    <xf numFmtId="187" fontId="11" fillId="0" borderId="189" xfId="4" applyNumberFormat="1" applyFont="1" applyFill="1" applyBorder="1" applyAlignment="1">
      <alignment vertical="center"/>
    </xf>
    <xf numFmtId="187" fontId="11" fillId="0" borderId="17" xfId="4" applyNumberFormat="1" applyFont="1" applyFill="1" applyBorder="1" applyAlignment="1">
      <alignment horizontal="right" vertical="center"/>
    </xf>
    <xf numFmtId="211" fontId="11" fillId="0" borderId="40" xfId="4" applyNumberFormat="1" applyFont="1" applyFill="1" applyBorder="1" applyAlignment="1">
      <alignment vertical="center"/>
    </xf>
    <xf numFmtId="0" fontId="11" fillId="0" borderId="26" xfId="3" applyFont="1" applyBorder="1" applyAlignment="1">
      <alignment horizontal="left" vertical="center"/>
    </xf>
    <xf numFmtId="211" fontId="11" fillId="0" borderId="41" xfId="4" applyNumberFormat="1" applyFont="1" applyFill="1" applyBorder="1" applyAlignment="1">
      <alignment vertical="center"/>
    </xf>
    <xf numFmtId="0" fontId="11" fillId="0" borderId="16" xfId="3" applyFont="1" applyBorder="1" applyAlignment="1">
      <alignment horizontal="left" vertical="center"/>
    </xf>
    <xf numFmtId="0" fontId="11" fillId="0" borderId="22" xfId="3" applyFont="1" applyBorder="1" applyAlignment="1">
      <alignment vertical="center"/>
    </xf>
    <xf numFmtId="0" fontId="11" fillId="0" borderId="68" xfId="3" applyFont="1" applyBorder="1" applyAlignment="1">
      <alignment horizontal="center" vertical="center"/>
    </xf>
    <xf numFmtId="0" fontId="11" fillId="0" borderId="189" xfId="3" applyFont="1" applyBorder="1" applyAlignment="1">
      <alignment horizontal="center" vertical="center"/>
    </xf>
    <xf numFmtId="0" fontId="11" fillId="0" borderId="40" xfId="3" applyFont="1" applyBorder="1" applyAlignment="1">
      <alignment vertical="center" wrapText="1"/>
    </xf>
    <xf numFmtId="0" fontId="11" fillId="0" borderId="26" xfId="3" applyFont="1" applyBorder="1" applyAlignment="1">
      <alignment vertical="center" wrapText="1"/>
    </xf>
    <xf numFmtId="0" fontId="20" fillId="0" borderId="49" xfId="3" applyFont="1" applyBorder="1" applyAlignment="1">
      <alignment horizontal="right" vertical="center"/>
    </xf>
    <xf numFmtId="187" fontId="11" fillId="0" borderId="180" xfId="4" applyNumberFormat="1" applyFont="1" applyFill="1" applyBorder="1" applyAlignment="1">
      <alignment vertical="center"/>
    </xf>
    <xf numFmtId="0" fontId="20" fillId="0" borderId="70" xfId="3" applyFont="1" applyBorder="1" applyAlignment="1">
      <alignment horizontal="right" vertical="center"/>
    </xf>
    <xf numFmtId="187" fontId="11" fillId="0" borderId="36" xfId="4" applyNumberFormat="1" applyFont="1" applyFill="1" applyBorder="1" applyAlignment="1">
      <alignment vertical="center"/>
    </xf>
    <xf numFmtId="187" fontId="11" fillId="0" borderId="41" xfId="4" applyNumberFormat="1" applyFont="1" applyFill="1" applyBorder="1" applyAlignment="1">
      <alignment vertical="center"/>
    </xf>
    <xf numFmtId="214" fontId="21" fillId="0" borderId="0" xfId="14" applyNumberFormat="1" applyFont="1" applyFill="1" applyBorder="1" applyAlignment="1">
      <alignment horizontal="left" vertical="center"/>
    </xf>
    <xf numFmtId="38" fontId="5" fillId="0" borderId="0" xfId="14" applyFont="1" applyFill="1" applyBorder="1" applyAlignment="1">
      <alignment vertical="center"/>
    </xf>
    <xf numFmtId="2" fontId="5" fillId="0" borderId="0" xfId="14" applyNumberFormat="1" applyFont="1" applyFill="1" applyBorder="1" applyAlignment="1">
      <alignment vertical="center"/>
    </xf>
    <xf numFmtId="0" fontId="5" fillId="0" borderId="0" xfId="12"/>
    <xf numFmtId="214" fontId="5" fillId="0" borderId="0" xfId="14" applyNumberFormat="1" applyFont="1" applyFill="1" applyBorder="1" applyAlignment="1">
      <alignment horizontal="left" vertical="center"/>
    </xf>
    <xf numFmtId="214" fontId="5" fillId="0" borderId="0" xfId="14" applyNumberFormat="1" applyFont="1" applyFill="1" applyBorder="1" applyAlignment="1">
      <alignment vertical="center"/>
    </xf>
    <xf numFmtId="0" fontId="5" fillId="0" borderId="0" xfId="15" applyAlignment="1">
      <alignment horizontal="right"/>
    </xf>
    <xf numFmtId="38" fontId="5" fillId="0" borderId="11" xfId="14" applyFont="1" applyFill="1" applyBorder="1" applyAlignment="1">
      <alignment horizontal="centerContinuous" vertical="center"/>
    </xf>
    <xf numFmtId="2" fontId="5" fillId="0" borderId="11" xfId="14" applyNumberFormat="1" applyFont="1" applyFill="1" applyBorder="1" applyAlignment="1">
      <alignment horizontal="centerContinuous" vertical="center"/>
    </xf>
    <xf numFmtId="38" fontId="5" fillId="0" borderId="182" xfId="14" applyFont="1" applyFill="1" applyBorder="1" applyAlignment="1">
      <alignment horizontal="centerContinuous" vertical="center"/>
    </xf>
    <xf numFmtId="38" fontId="5" fillId="0" borderId="15" xfId="14" applyFont="1" applyFill="1" applyBorder="1" applyAlignment="1">
      <alignment horizontal="centerContinuous" vertical="center"/>
    </xf>
    <xf numFmtId="38" fontId="5" fillId="0" borderId="6" xfId="14" applyFont="1" applyFill="1" applyBorder="1" applyAlignment="1">
      <alignment vertical="center"/>
    </xf>
    <xf numFmtId="38" fontId="5" fillId="0" borderId="179" xfId="14" applyFont="1" applyFill="1" applyBorder="1" applyAlignment="1">
      <alignment vertical="center"/>
    </xf>
    <xf numFmtId="2" fontId="5" fillId="0" borderId="81" xfId="14" applyNumberFormat="1" applyFont="1" applyFill="1" applyBorder="1" applyAlignment="1">
      <alignment horizontal="right" vertical="center"/>
    </xf>
    <xf numFmtId="38" fontId="5" fillId="0" borderId="82" xfId="14" applyFont="1" applyFill="1" applyBorder="1" applyAlignment="1">
      <alignment horizontal="right" vertical="center"/>
    </xf>
    <xf numFmtId="38" fontId="5" fillId="0" borderId="34" xfId="14" applyFont="1" applyFill="1" applyBorder="1" applyAlignment="1">
      <alignment horizontal="right" vertical="center"/>
    </xf>
    <xf numFmtId="214" fontId="13" fillId="0" borderId="9" xfId="14" applyNumberFormat="1" applyFont="1" applyFill="1" applyBorder="1" applyAlignment="1">
      <alignment horizontal="right" vertical="center"/>
    </xf>
    <xf numFmtId="38" fontId="13" fillId="0" borderId="14" xfId="14" applyFont="1" applyFill="1" applyBorder="1" applyAlignment="1">
      <alignment horizontal="right" vertical="center"/>
    </xf>
    <xf numFmtId="38" fontId="13" fillId="0" borderId="0" xfId="14" applyFont="1" applyFill="1" applyBorder="1" applyAlignment="1">
      <alignment horizontal="left" vertical="center"/>
    </xf>
    <xf numFmtId="38" fontId="13" fillId="0" borderId="49" xfId="14" applyFont="1" applyFill="1" applyBorder="1" applyAlignment="1">
      <alignment horizontal="right" vertical="center"/>
    </xf>
    <xf numFmtId="2" fontId="13" fillId="0" borderId="0" xfId="14" applyNumberFormat="1" applyFont="1" applyFill="1" applyBorder="1" applyAlignment="1">
      <alignment horizontal="left" vertical="center"/>
    </xf>
    <xf numFmtId="214" fontId="5" fillId="0" borderId="9" xfId="14" applyNumberFormat="1" applyFont="1" applyFill="1" applyBorder="1" applyAlignment="1">
      <alignment horizontal="right" vertical="center"/>
    </xf>
    <xf numFmtId="38" fontId="5" fillId="0" borderId="0" xfId="14" applyFont="1" applyFill="1" applyBorder="1" applyAlignment="1">
      <alignment horizontal="right" vertical="center"/>
    </xf>
    <xf numFmtId="214" fontId="5" fillId="0" borderId="0" xfId="14" applyNumberFormat="1" applyFont="1" applyFill="1" applyBorder="1" applyAlignment="1">
      <alignment horizontal="right" vertical="center"/>
    </xf>
    <xf numFmtId="189" fontId="5" fillId="0" borderId="0" xfId="14" applyNumberFormat="1" applyFont="1" applyFill="1" applyBorder="1" applyAlignment="1">
      <alignment horizontal="right" vertical="center"/>
    </xf>
    <xf numFmtId="38" fontId="5" fillId="0" borderId="14" xfId="14" applyFont="1" applyFill="1" applyBorder="1" applyAlignment="1">
      <alignment horizontal="right" vertical="center"/>
    </xf>
    <xf numFmtId="0" fontId="5" fillId="0" borderId="49" xfId="14" applyNumberFormat="1" applyFont="1" applyFill="1" applyBorder="1" applyAlignment="1">
      <alignment horizontal="center" vertical="center"/>
    </xf>
    <xf numFmtId="0" fontId="5" fillId="0" borderId="14" xfId="14" applyNumberFormat="1" applyFont="1" applyFill="1" applyBorder="1" applyAlignment="1">
      <alignment horizontal="center" vertical="center"/>
    </xf>
    <xf numFmtId="38" fontId="5" fillId="0" borderId="14" xfId="14" applyFont="1" applyFill="1" applyBorder="1" applyAlignment="1">
      <alignment horizontal="center" vertical="center"/>
    </xf>
    <xf numFmtId="0" fontId="5" fillId="0" borderId="49" xfId="14" applyNumberFormat="1" applyFont="1" applyFill="1" applyBorder="1" applyAlignment="1">
      <alignment vertical="center"/>
    </xf>
    <xf numFmtId="0" fontId="5" fillId="0" borderId="14" xfId="14" applyNumberFormat="1" applyFont="1" applyFill="1" applyBorder="1" applyAlignment="1">
      <alignment vertical="center"/>
    </xf>
    <xf numFmtId="189" fontId="5" fillId="0" borderId="0" xfId="14" applyNumberFormat="1" applyFont="1" applyFill="1" applyBorder="1" applyAlignment="1">
      <alignment vertical="center"/>
    </xf>
    <xf numFmtId="214" fontId="5" fillId="0" borderId="83" xfId="14" applyNumberFormat="1" applyFont="1" applyFill="1" applyBorder="1" applyAlignment="1">
      <alignment horizontal="right" vertical="center"/>
    </xf>
    <xf numFmtId="38" fontId="5" fillId="0" borderId="37" xfId="14" applyFont="1" applyFill="1" applyBorder="1" applyAlignment="1">
      <alignment horizontal="center" vertical="center"/>
    </xf>
    <xf numFmtId="38" fontId="5" fillId="0" borderId="51" xfId="14" applyFont="1" applyFill="1" applyBorder="1" applyAlignment="1">
      <alignment vertical="center"/>
    </xf>
    <xf numFmtId="0" fontId="5" fillId="0" borderId="57" xfId="14" applyNumberFormat="1" applyFont="1" applyFill="1" applyBorder="1" applyAlignment="1">
      <alignment vertical="center"/>
    </xf>
    <xf numFmtId="0" fontId="5" fillId="0" borderId="37" xfId="14" applyNumberFormat="1" applyFont="1" applyFill="1" applyBorder="1" applyAlignment="1">
      <alignment vertical="center"/>
    </xf>
    <xf numFmtId="189" fontId="5" fillId="0" borderId="51" xfId="14" applyNumberFormat="1" applyFont="1" applyFill="1" applyBorder="1" applyAlignment="1">
      <alignment vertical="center"/>
    </xf>
    <xf numFmtId="38" fontId="5" fillId="0" borderId="37" xfId="14" applyFont="1" applyFill="1" applyBorder="1" applyAlignment="1">
      <alignment horizontal="centerContinuous" vertical="center"/>
    </xf>
    <xf numFmtId="214" fontId="5" fillId="0" borderId="54" xfId="14" applyNumberFormat="1" applyFont="1" applyFill="1" applyBorder="1" applyAlignment="1">
      <alignment horizontal="right" vertical="center"/>
    </xf>
    <xf numFmtId="0" fontId="5" fillId="0" borderId="194" xfId="14" applyNumberFormat="1" applyFont="1" applyFill="1" applyBorder="1" applyAlignment="1">
      <alignment vertical="center"/>
    </xf>
    <xf numFmtId="214" fontId="5" fillId="0" borderId="7" xfId="14" applyNumberFormat="1" applyFont="1" applyFill="1" applyBorder="1" applyAlignment="1">
      <alignment horizontal="centerContinuous" vertical="center"/>
    </xf>
    <xf numFmtId="38" fontId="5" fillId="0" borderId="13" xfId="14" applyFont="1" applyFill="1" applyBorder="1" applyAlignment="1">
      <alignment horizontal="centerContinuous" vertical="center"/>
    </xf>
    <xf numFmtId="0" fontId="5" fillId="0" borderId="0" xfId="12" applyAlignment="1" applyProtection="1">
      <alignment horizontal="right" vertical="center"/>
      <protection locked="0"/>
    </xf>
    <xf numFmtId="38" fontId="5" fillId="0" borderId="0" xfId="12" applyNumberFormat="1" applyAlignment="1" applyProtection="1">
      <alignment vertical="center"/>
      <protection locked="0"/>
    </xf>
    <xf numFmtId="0" fontId="22" fillId="0" borderId="26" xfId="3" applyFont="1" applyBorder="1" applyAlignment="1">
      <alignment horizontal="center" vertical="center" textRotation="255"/>
    </xf>
    <xf numFmtId="0" fontId="11" fillId="0" borderId="102" xfId="3" applyFont="1" applyBorder="1" applyAlignment="1">
      <alignment horizontal="center" vertical="center"/>
    </xf>
    <xf numFmtId="0" fontId="11" fillId="0" borderId="90" xfId="3" applyFont="1" applyBorder="1" applyAlignment="1">
      <alignment horizontal="center" vertical="center"/>
    </xf>
    <xf numFmtId="0" fontId="11" fillId="0" borderId="0" xfId="3" applyFont="1" applyAlignment="1">
      <alignment horizontal="center" vertical="center"/>
    </xf>
    <xf numFmtId="0" fontId="23" fillId="0" borderId="167" xfId="3" applyFont="1" applyBorder="1" applyAlignment="1">
      <alignment horizontal="center" vertical="center" shrinkToFit="1"/>
    </xf>
    <xf numFmtId="0" fontId="24" fillId="0" borderId="168" xfId="3" applyFont="1" applyBorder="1" applyAlignment="1">
      <alignment horizontal="center" vertical="center" shrinkToFit="1"/>
    </xf>
    <xf numFmtId="0" fontId="24" fillId="0" borderId="44" xfId="3" applyFont="1" applyBorder="1" applyAlignment="1">
      <alignment horizontal="center" vertical="center" shrinkToFit="1"/>
    </xf>
    <xf numFmtId="0" fontId="24" fillId="0" borderId="192" xfId="3" applyFont="1" applyBorder="1" applyAlignment="1">
      <alignment horizontal="center" vertical="center" shrinkToFit="1"/>
    </xf>
    <xf numFmtId="0" fontId="24" fillId="0" borderId="191" xfId="3" applyFont="1" applyBorder="1" applyAlignment="1">
      <alignment horizontal="center" vertical="center" shrinkToFit="1"/>
    </xf>
    <xf numFmtId="0" fontId="23" fillId="0" borderId="190" xfId="3" applyFont="1" applyBorder="1" applyAlignment="1">
      <alignment horizontal="center" vertical="center" shrinkToFit="1"/>
    </xf>
    <xf numFmtId="0" fontId="0" fillId="0" borderId="0" xfId="0" applyAlignment="1">
      <alignment horizontal="center"/>
    </xf>
    <xf numFmtId="182" fontId="0" fillId="0" borderId="0" xfId="0" applyNumberFormat="1"/>
    <xf numFmtId="182" fontId="5" fillId="0" borderId="0" xfId="0" applyNumberFormat="1" applyFont="1" applyAlignment="1">
      <alignment horizontal="right" vertical="center"/>
    </xf>
    <xf numFmtId="0" fontId="0" fillId="0" borderId="47" xfId="0" applyBorder="1" applyAlignment="1">
      <alignment horizontal="distributed" vertical="center"/>
    </xf>
    <xf numFmtId="176" fontId="0" fillId="0" borderId="0" xfId="0" applyNumberFormat="1"/>
    <xf numFmtId="182" fontId="15" fillId="0" borderId="0" xfId="0" applyNumberFormat="1" applyFont="1"/>
    <xf numFmtId="0" fontId="15" fillId="0" borderId="0" xfId="0" applyFont="1" applyAlignment="1">
      <alignment horizontal="right" vertical="center"/>
    </xf>
    <xf numFmtId="0" fontId="27" fillId="0" borderId="0" xfId="3" applyFont="1"/>
    <xf numFmtId="49" fontId="27" fillId="0" borderId="0" xfId="3" applyNumberFormat="1" applyFont="1" applyAlignment="1">
      <alignment horizontal="right" vertical="center"/>
    </xf>
    <xf numFmtId="0" fontId="5" fillId="0" borderId="0" xfId="15" applyAlignment="1">
      <alignment vertical="center"/>
    </xf>
    <xf numFmtId="0" fontId="28" fillId="0" borderId="0" xfId="15" applyFont="1"/>
    <xf numFmtId="0" fontId="28" fillId="0" borderId="0" xfId="15" applyFont="1" applyAlignment="1">
      <alignment vertical="center"/>
    </xf>
    <xf numFmtId="0" fontId="28" fillId="0" borderId="76" xfId="15" applyFont="1" applyBorder="1" applyAlignment="1">
      <alignment vertical="center"/>
    </xf>
    <xf numFmtId="0" fontId="28" fillId="0" borderId="3" xfId="15" applyFont="1" applyBorder="1" applyAlignment="1">
      <alignment vertical="center"/>
    </xf>
    <xf numFmtId="0" fontId="28" fillId="0" borderId="4" xfId="15" applyFont="1" applyBorder="1" applyAlignment="1">
      <alignment vertical="center"/>
    </xf>
    <xf numFmtId="1" fontId="27" fillId="0" borderId="0" xfId="3" applyNumberFormat="1" applyFont="1"/>
    <xf numFmtId="190" fontId="22" fillId="0" borderId="47" xfId="3" applyNumberFormat="1" applyFont="1" applyBorder="1" applyAlignment="1">
      <alignment horizontal="right" vertical="center"/>
    </xf>
    <xf numFmtId="0" fontId="27" fillId="0" borderId="12" xfId="3" applyFont="1" applyBorder="1" applyAlignment="1">
      <alignment vertical="center"/>
    </xf>
    <xf numFmtId="190" fontId="27" fillId="0" borderId="15" xfId="3" applyNumberFormat="1" applyFont="1" applyBorder="1" applyAlignment="1">
      <alignment vertical="center"/>
    </xf>
    <xf numFmtId="49" fontId="22" fillId="0" borderId="0" xfId="3" applyNumberFormat="1" applyFont="1" applyAlignment="1">
      <alignment horizontal="center" vertical="center"/>
    </xf>
    <xf numFmtId="0" fontId="22" fillId="0" borderId="71" xfId="3" applyFont="1" applyBorder="1" applyAlignment="1">
      <alignment horizontal="right" vertical="center"/>
    </xf>
    <xf numFmtId="190" fontId="27" fillId="0" borderId="69" xfId="3" applyNumberFormat="1" applyFont="1" applyBorder="1" applyAlignment="1">
      <alignment vertical="center"/>
    </xf>
    <xf numFmtId="0" fontId="27" fillId="0" borderId="47" xfId="3" applyFont="1" applyBorder="1" applyAlignment="1">
      <alignment vertical="center"/>
    </xf>
    <xf numFmtId="0" fontId="27" fillId="0" borderId="0" xfId="3" applyFont="1" applyAlignment="1">
      <alignment vertical="center"/>
    </xf>
    <xf numFmtId="0" fontId="27" fillId="0" borderId="0" xfId="3" applyFont="1" applyAlignment="1">
      <alignment horizontal="center" vertical="center"/>
    </xf>
    <xf numFmtId="49" fontId="27" fillId="0" borderId="6" xfId="3" applyNumberFormat="1" applyFont="1" applyBorder="1" applyAlignment="1">
      <alignment horizontal="right" vertical="center"/>
    </xf>
    <xf numFmtId="49" fontId="27" fillId="0" borderId="47" xfId="3" applyNumberFormat="1" applyFont="1" applyBorder="1" applyAlignment="1">
      <alignment horizontal="right" vertical="center"/>
    </xf>
    <xf numFmtId="0" fontId="27" fillId="0" borderId="69" xfId="3" applyFont="1" applyBorder="1" applyAlignment="1">
      <alignment horizontal="right" vertical="center"/>
    </xf>
    <xf numFmtId="0" fontId="27" fillId="0" borderId="8" xfId="3" applyFont="1" applyBorder="1" applyAlignment="1">
      <alignment horizontal="right" vertical="center"/>
    </xf>
    <xf numFmtId="0" fontId="27" fillId="0" borderId="9" xfId="3" applyFont="1" applyBorder="1" applyAlignment="1">
      <alignment horizontal="right" vertical="center"/>
    </xf>
    <xf numFmtId="0" fontId="27" fillId="0" borderId="14" xfId="3" applyFont="1" applyBorder="1" applyAlignment="1">
      <alignment horizontal="right" vertical="center"/>
    </xf>
    <xf numFmtId="0" fontId="27" fillId="0" borderId="23" xfId="3" applyFont="1" applyBorder="1" applyAlignment="1">
      <alignment horizontal="right" vertical="center"/>
    </xf>
    <xf numFmtId="0" fontId="27" fillId="0" borderId="24" xfId="3" applyFont="1" applyBorder="1"/>
    <xf numFmtId="0" fontId="27" fillId="0" borderId="24" xfId="3" applyFont="1" applyBorder="1" applyAlignment="1">
      <alignment horizontal="right" vertical="center"/>
    </xf>
    <xf numFmtId="0" fontId="28" fillId="0" borderId="78" xfId="15" applyFont="1" applyBorder="1" applyAlignment="1">
      <alignment vertical="center"/>
    </xf>
    <xf numFmtId="0" fontId="28" fillId="0" borderId="77" xfId="15" applyFont="1" applyBorder="1" applyAlignment="1">
      <alignment vertical="center"/>
    </xf>
    <xf numFmtId="190" fontId="27" fillId="0" borderId="12" xfId="3" applyNumberFormat="1" applyFont="1" applyBorder="1" applyAlignment="1">
      <alignment vertical="center"/>
    </xf>
    <xf numFmtId="0" fontId="27" fillId="0" borderId="79" xfId="3" applyFont="1" applyBorder="1" applyAlignment="1">
      <alignment horizontal="center" vertical="center"/>
    </xf>
    <xf numFmtId="0" fontId="27" fillId="0" borderId="68" xfId="3" applyFont="1" applyBorder="1" applyAlignment="1">
      <alignment horizontal="center" vertical="center"/>
    </xf>
    <xf numFmtId="0" fontId="27" fillId="0" borderId="47" xfId="3" applyFont="1" applyBorder="1" applyAlignment="1">
      <alignment horizontal="centerContinuous" vertical="center"/>
    </xf>
    <xf numFmtId="0" fontId="26" fillId="0" borderId="9" xfId="3" applyFont="1" applyBorder="1" applyAlignment="1">
      <alignment horizontal="centerContinuous" vertical="center"/>
    </xf>
    <xf numFmtId="0" fontId="27" fillId="0" borderId="20" xfId="3" applyFont="1" applyBorder="1" applyAlignment="1">
      <alignment horizontal="centerContinuous" vertical="center"/>
    </xf>
    <xf numFmtId="0" fontId="26" fillId="0" borderId="21" xfId="3" applyFont="1" applyBorder="1" applyAlignment="1">
      <alignment horizontal="centerContinuous" vertical="center"/>
    </xf>
    <xf numFmtId="0" fontId="22" fillId="0" borderId="0" xfId="3" applyFont="1" applyAlignment="1">
      <alignment horizontal="right"/>
    </xf>
    <xf numFmtId="0" fontId="26" fillId="0" borderId="0" xfId="3" applyFont="1" applyAlignment="1">
      <alignment vertical="center"/>
    </xf>
    <xf numFmtId="0" fontId="27" fillId="0" borderId="72" xfId="3" applyFont="1" applyBorder="1" applyAlignment="1">
      <alignment horizontal="right" vertical="center"/>
    </xf>
    <xf numFmtId="0" fontId="0" fillId="0" borderId="7" xfId="0" applyBorder="1" applyAlignment="1">
      <alignment horizontal="center" vertical="top" wrapText="1"/>
    </xf>
    <xf numFmtId="0" fontId="0" fillId="0" borderId="9" xfId="0" applyBorder="1" applyAlignment="1">
      <alignment horizontal="center" vertical="top" wrapText="1"/>
    </xf>
    <xf numFmtId="2" fontId="0" fillId="0" borderId="34" xfId="0" applyNumberFormat="1" applyBorder="1" applyAlignment="1">
      <alignment vertical="center"/>
    </xf>
    <xf numFmtId="193" fontId="0" fillId="0" borderId="81" xfId="0" quotePrefix="1" applyNumberFormat="1" applyBorder="1" applyAlignment="1">
      <alignment vertical="center"/>
    </xf>
    <xf numFmtId="0" fontId="13" fillId="0" borderId="80" xfId="0" applyFont="1" applyBorder="1" applyAlignment="1">
      <alignment horizontal="center" vertical="center" wrapText="1"/>
    </xf>
    <xf numFmtId="0" fontId="0" fillId="0" borderId="2" xfId="0"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194" fontId="0" fillId="0" borderId="34" xfId="0" quotePrefix="1" applyNumberFormat="1" applyBorder="1" applyAlignment="1">
      <alignment horizontal="right" vertical="center"/>
    </xf>
    <xf numFmtId="195" fontId="0" fillId="0" borderId="82" xfId="0" applyNumberFormat="1" applyBorder="1" applyAlignment="1">
      <alignment horizontal="right" vertical="center"/>
    </xf>
    <xf numFmtId="0" fontId="0" fillId="0" borderId="34" xfId="0" applyBorder="1" applyAlignment="1">
      <alignment vertical="center"/>
    </xf>
    <xf numFmtId="0" fontId="0" fillId="0" borderId="81" xfId="0" applyBorder="1" applyAlignment="1">
      <alignment horizontal="center" vertical="center"/>
    </xf>
    <xf numFmtId="0" fontId="0" fillId="0" borderId="80" xfId="0" applyBorder="1" applyAlignment="1">
      <alignment vertical="center"/>
    </xf>
    <xf numFmtId="194" fontId="0" fillId="0" borderId="37" xfId="0" applyNumberFormat="1" applyBorder="1" applyAlignment="1">
      <alignment vertical="center"/>
    </xf>
    <xf numFmtId="195" fontId="0" fillId="0" borderId="57" xfId="0" applyNumberFormat="1" applyBorder="1" applyAlignment="1">
      <alignment vertical="center"/>
    </xf>
    <xf numFmtId="0" fontId="0" fillId="0" borderId="83" xfId="0" applyBorder="1" applyAlignment="1">
      <alignment vertical="center"/>
    </xf>
    <xf numFmtId="0" fontId="0" fillId="0" borderId="37" xfId="0" applyBorder="1" applyAlignment="1">
      <alignment vertical="center"/>
    </xf>
    <xf numFmtId="0" fontId="0" fillId="0" borderId="51" xfId="0" applyBorder="1" applyAlignment="1">
      <alignment vertical="center"/>
    </xf>
    <xf numFmtId="194" fontId="0" fillId="0" borderId="14" xfId="0" applyNumberFormat="1" applyBorder="1" applyAlignment="1">
      <alignment horizontal="right" vertical="center"/>
    </xf>
    <xf numFmtId="195" fontId="0" fillId="0" borderId="49" xfId="0" applyNumberFormat="1" applyBorder="1" applyAlignment="1">
      <alignment horizontal="right" vertical="center"/>
    </xf>
    <xf numFmtId="0" fontId="0" fillId="0" borderId="9" xfId="0" applyBorder="1" applyAlignment="1">
      <alignment vertical="center"/>
    </xf>
    <xf numFmtId="0" fontId="0" fillId="0" borderId="14" xfId="0" applyBorder="1" applyAlignment="1">
      <alignment vertical="center"/>
    </xf>
    <xf numFmtId="0" fontId="0" fillId="0" borderId="0" xfId="0" applyAlignment="1">
      <alignment vertical="center"/>
    </xf>
    <xf numFmtId="1" fontId="0" fillId="0" borderId="49" xfId="0" applyNumberFormat="1" applyBorder="1" applyAlignment="1">
      <alignment horizontal="right" vertical="center"/>
    </xf>
    <xf numFmtId="0" fontId="0" fillId="0" borderId="49" xfId="0" applyBorder="1" applyAlignment="1">
      <alignment horizontal="right" vertical="center"/>
    </xf>
    <xf numFmtId="0" fontId="0" fillId="0" borderId="33" xfId="0" applyBorder="1" applyAlignment="1">
      <alignment horizontal="center" vertical="center"/>
    </xf>
    <xf numFmtId="0" fontId="0" fillId="0" borderId="84" xfId="0" applyBorder="1" applyAlignment="1">
      <alignment horizontal="centerContinuous" vertical="center"/>
    </xf>
    <xf numFmtId="0" fontId="0" fillId="0" borderId="85" xfId="0" applyBorder="1" applyAlignment="1">
      <alignment horizontal="centerContinuous" vertical="center"/>
    </xf>
    <xf numFmtId="0" fontId="0" fillId="0" borderId="33" xfId="0" applyBorder="1" applyAlignment="1">
      <alignment vertical="center"/>
    </xf>
    <xf numFmtId="0" fontId="0" fillId="0" borderId="86" xfId="0" applyBorder="1" applyAlignment="1">
      <alignment horizontal="center" vertical="center"/>
    </xf>
    <xf numFmtId="0" fontId="0" fillId="0" borderId="85" xfId="0" applyBorder="1" applyAlignment="1">
      <alignment vertical="center"/>
    </xf>
    <xf numFmtId="0" fontId="0" fillId="0" borderId="0" xfId="15" applyFont="1" applyAlignment="1">
      <alignment horizontal="right"/>
    </xf>
    <xf numFmtId="0" fontId="0" fillId="0" borderId="4" xfId="0" applyBorder="1" applyAlignment="1">
      <alignment horizontal="center" vertical="center" wrapText="1"/>
    </xf>
    <xf numFmtId="202" fontId="11" fillId="0" borderId="0" xfId="20" applyNumberFormat="1" applyFont="1" applyFill="1" applyAlignment="1">
      <alignment vertical="center"/>
    </xf>
    <xf numFmtId="0" fontId="23" fillId="0" borderId="5" xfId="3" applyFont="1" applyBorder="1" applyAlignment="1">
      <alignment horizontal="left" vertical="top" wrapText="1"/>
    </xf>
    <xf numFmtId="0" fontId="23" fillId="0" borderId="5" xfId="3" applyFont="1" applyBorder="1" applyAlignment="1">
      <alignment vertical="top" wrapText="1"/>
    </xf>
    <xf numFmtId="177" fontId="23" fillId="0" borderId="5" xfId="3" applyNumberFormat="1" applyFont="1" applyBorder="1" applyAlignment="1">
      <alignment vertical="top" wrapText="1"/>
    </xf>
    <xf numFmtId="0" fontId="24" fillId="0" borderId="1" xfId="3" applyFont="1" applyBorder="1" applyAlignment="1">
      <alignment horizontal="center" vertical="top" wrapText="1"/>
    </xf>
    <xf numFmtId="0" fontId="24" fillId="0" borderId="1" xfId="3" applyFont="1" applyBorder="1" applyAlignment="1">
      <alignment horizontal="center" vertical="top"/>
    </xf>
    <xf numFmtId="0" fontId="24" fillId="0" borderId="1" xfId="3" applyFont="1" applyBorder="1" applyAlignment="1">
      <alignment horizontal="left" vertical="top" wrapText="1"/>
    </xf>
    <xf numFmtId="0" fontId="24" fillId="0" borderId="1" xfId="3" applyFont="1" applyBorder="1" applyAlignment="1">
      <alignment vertical="top" wrapText="1"/>
    </xf>
    <xf numFmtId="49" fontId="11" fillId="0" borderId="8" xfId="3" applyNumberFormat="1" applyFont="1" applyBorder="1" applyAlignment="1">
      <alignment horizontal="right" vertical="center"/>
    </xf>
    <xf numFmtId="0" fontId="11" fillId="0" borderId="1" xfId="3" applyFont="1" applyBorder="1" applyAlignment="1">
      <alignment horizontal="center" vertical="center" shrinkToFit="1"/>
    </xf>
    <xf numFmtId="0" fontId="11" fillId="0" borderId="15" xfId="3" applyFont="1" applyBorder="1" applyAlignment="1">
      <alignment vertical="center"/>
    </xf>
    <xf numFmtId="188" fontId="11" fillId="0" borderId="5" xfId="3" applyNumberFormat="1" applyFont="1" applyBorder="1" applyAlignment="1">
      <alignment horizontal="right" vertical="center"/>
    </xf>
    <xf numFmtId="196" fontId="11" fillId="0" borderId="5" xfId="3" applyNumberFormat="1" applyFont="1" applyBorder="1" applyAlignment="1">
      <alignment horizontal="right" vertical="center"/>
    </xf>
    <xf numFmtId="188" fontId="11" fillId="0" borderId="8" xfId="3" applyNumberFormat="1" applyFont="1" applyBorder="1" applyAlignment="1">
      <alignment horizontal="right" vertical="center"/>
    </xf>
    <xf numFmtId="196" fontId="11" fillId="0" borderId="9" xfId="3" applyNumberFormat="1" applyFont="1" applyBorder="1" applyAlignment="1">
      <alignment horizontal="right" vertical="center"/>
    </xf>
    <xf numFmtId="188" fontId="11" fillId="0" borderId="8" xfId="3" applyNumberFormat="1" applyFont="1" applyBorder="1" applyAlignment="1">
      <alignment horizontal="right"/>
    </xf>
    <xf numFmtId="196" fontId="11" fillId="0" borderId="9" xfId="3" applyNumberFormat="1" applyFont="1" applyBorder="1" applyAlignment="1">
      <alignment horizontal="right"/>
    </xf>
    <xf numFmtId="0" fontId="23" fillId="0" borderId="8" xfId="3" applyFont="1" applyBorder="1" applyAlignment="1">
      <alignment horizontal="left" shrinkToFit="1"/>
    </xf>
    <xf numFmtId="0" fontId="11" fillId="0" borderId="8" xfId="3" applyFont="1" applyBorder="1" applyAlignment="1">
      <alignment horizontal="right" vertical="center"/>
    </xf>
    <xf numFmtId="0" fontId="11" fillId="0" borderId="9" xfId="3" applyFont="1" applyBorder="1" applyAlignment="1">
      <alignment horizontal="right" vertical="center"/>
    </xf>
    <xf numFmtId="0" fontId="23" fillId="0" borderId="8" xfId="3" applyFont="1" applyBorder="1" applyAlignment="1">
      <alignment horizontal="left"/>
    </xf>
    <xf numFmtId="0" fontId="11" fillId="0" borderId="10" xfId="3" applyFont="1" applyBorder="1" applyAlignment="1">
      <alignment horizontal="right" vertical="center"/>
    </xf>
    <xf numFmtId="0" fontId="11" fillId="0" borderId="12" xfId="3" applyFont="1" applyBorder="1" applyAlignment="1">
      <alignment horizontal="right" vertical="center"/>
    </xf>
    <xf numFmtId="49" fontId="11" fillId="0" borderId="10" xfId="3" applyNumberFormat="1" applyFont="1" applyBorder="1" applyAlignment="1">
      <alignment vertical="center"/>
    </xf>
    <xf numFmtId="0" fontId="11" fillId="0" borderId="6" xfId="3" applyFont="1" applyBorder="1" applyAlignment="1">
      <alignment horizontal="center" vertical="center"/>
    </xf>
    <xf numFmtId="0" fontId="11" fillId="0" borderId="7" xfId="3" applyFont="1" applyBorder="1" applyAlignment="1">
      <alignment horizontal="center" vertical="center"/>
    </xf>
    <xf numFmtId="0" fontId="11" fillId="0" borderId="34" xfId="3" applyFont="1" applyBorder="1" applyAlignment="1">
      <alignment horizontal="center" vertical="center"/>
    </xf>
    <xf numFmtId="0" fontId="11" fillId="0" borderId="81" xfId="3" applyFont="1" applyBorder="1" applyAlignment="1">
      <alignment horizontal="center" vertical="center"/>
    </xf>
    <xf numFmtId="0" fontId="8" fillId="0" borderId="0" xfId="3" applyAlignment="1">
      <alignment wrapText="1"/>
    </xf>
    <xf numFmtId="196" fontId="11" fillId="0" borderId="0" xfId="3" applyNumberFormat="1" applyFont="1" applyAlignment="1">
      <alignment vertical="center"/>
    </xf>
    <xf numFmtId="188" fontId="11" fillId="0" borderId="0" xfId="3" applyNumberFormat="1" applyFont="1" applyAlignment="1">
      <alignment vertical="center"/>
    </xf>
    <xf numFmtId="2" fontId="11" fillId="0" borderId="0" xfId="3" applyNumberFormat="1" applyFont="1" applyAlignment="1">
      <alignment horizontal="center" vertical="center"/>
    </xf>
    <xf numFmtId="196" fontId="11" fillId="0" borderId="5" xfId="3" applyNumberFormat="1" applyFont="1" applyBorder="1" applyAlignment="1">
      <alignment vertical="center"/>
    </xf>
    <xf numFmtId="188" fontId="11" fillId="0" borderId="5" xfId="3" applyNumberFormat="1" applyFont="1" applyBorder="1" applyAlignment="1">
      <alignment vertical="center"/>
    </xf>
    <xf numFmtId="196" fontId="11" fillId="0" borderId="8" xfId="3" applyNumberFormat="1" applyFont="1" applyBorder="1" applyAlignment="1">
      <alignment vertical="center"/>
    </xf>
    <xf numFmtId="188" fontId="11" fillId="0" borderId="9" xfId="3" applyNumberFormat="1" applyFont="1" applyBorder="1" applyAlignment="1">
      <alignment vertical="center"/>
    </xf>
    <xf numFmtId="0" fontId="11" fillId="0" borderId="10" xfId="3" applyFont="1" applyBorder="1" applyAlignment="1">
      <alignment horizontal="right" vertical="center" wrapText="1"/>
    </xf>
    <xf numFmtId="0" fontId="11" fillId="0" borderId="12" xfId="3" applyFont="1" applyBorder="1" applyAlignment="1">
      <alignment horizontal="right" vertical="center" wrapText="1"/>
    </xf>
    <xf numFmtId="49" fontId="11" fillId="0" borderId="10" xfId="3" applyNumberFormat="1" applyFont="1" applyBorder="1" applyAlignment="1">
      <alignment horizontal="right" vertical="center"/>
    </xf>
    <xf numFmtId="0" fontId="11" fillId="0" borderId="0" xfId="3" applyFont="1" applyAlignment="1">
      <alignment vertical="center"/>
    </xf>
    <xf numFmtId="205" fontId="11" fillId="0" borderId="5" xfId="21" applyNumberFormat="1" applyFont="1" applyBorder="1">
      <alignment vertical="center"/>
    </xf>
    <xf numFmtId="204" fontId="11" fillId="0" borderId="5" xfId="21" applyNumberFormat="1" applyFont="1" applyBorder="1">
      <alignment vertical="center"/>
    </xf>
    <xf numFmtId="205" fontId="11" fillId="0" borderId="6" xfId="21" applyNumberFormat="1" applyFont="1" applyBorder="1">
      <alignment vertical="center"/>
    </xf>
    <xf numFmtId="199" fontId="11" fillId="0" borderId="8" xfId="21" applyNumberFormat="1" applyFont="1" applyBorder="1">
      <alignment vertical="center"/>
    </xf>
    <xf numFmtId="199" fontId="11" fillId="0" borderId="0" xfId="21" applyNumberFormat="1" applyFont="1">
      <alignment vertical="center"/>
    </xf>
    <xf numFmtId="205" fontId="11" fillId="0" borderId="8" xfId="21" applyNumberFormat="1" applyFont="1" applyBorder="1">
      <alignment vertical="center"/>
    </xf>
    <xf numFmtId="204" fontId="11" fillId="0" borderId="8" xfId="21" applyNumberFormat="1" applyFont="1" applyBorder="1">
      <alignment vertical="center"/>
    </xf>
    <xf numFmtId="205" fontId="11" fillId="0" borderId="0" xfId="21" applyNumberFormat="1" applyFont="1">
      <alignment vertical="center"/>
    </xf>
    <xf numFmtId="204" fontId="11" fillId="0" borderId="0" xfId="21" applyNumberFormat="1" applyFont="1">
      <alignment vertical="center"/>
    </xf>
    <xf numFmtId="0" fontId="46" fillId="0" borderId="0" xfId="22" applyFont="1" applyAlignment="1">
      <alignment vertical="center"/>
    </xf>
    <xf numFmtId="0" fontId="11" fillId="0" borderId="0" xfId="22"/>
    <xf numFmtId="0" fontId="47" fillId="0" borderId="0" xfId="23" applyFont="1" applyAlignment="1">
      <alignment horizontal="center" vertical="center"/>
    </xf>
    <xf numFmtId="0" fontId="48" fillId="0" borderId="0" xfId="23" applyFont="1" applyAlignment="1">
      <alignment vertical="center" shrinkToFit="1"/>
    </xf>
    <xf numFmtId="0" fontId="48" fillId="0" borderId="0" xfId="23" applyFont="1"/>
    <xf numFmtId="0" fontId="48" fillId="0" borderId="0" xfId="23" applyFont="1" applyAlignment="1">
      <alignment vertical="center"/>
    </xf>
    <xf numFmtId="31" fontId="48" fillId="0" borderId="0" xfId="23" applyNumberFormat="1" applyFont="1" applyAlignment="1">
      <alignment vertical="center"/>
    </xf>
    <xf numFmtId="49" fontId="48" fillId="0" borderId="0" xfId="23" applyNumberFormat="1" applyFont="1"/>
    <xf numFmtId="0" fontId="49" fillId="0" borderId="0" xfId="23" applyFont="1" applyAlignment="1">
      <alignment horizontal="left" vertical="center"/>
    </xf>
    <xf numFmtId="0" fontId="51" fillId="0" borderId="0" xfId="22" applyFont="1" applyAlignment="1">
      <alignment horizontal="center"/>
    </xf>
    <xf numFmtId="0" fontId="53" fillId="0" borderId="0" xfId="22" applyFont="1"/>
    <xf numFmtId="0" fontId="53" fillId="0" borderId="0" xfId="22" applyFont="1" applyAlignment="1">
      <alignment horizontal="center"/>
    </xf>
    <xf numFmtId="0" fontId="54" fillId="0" borderId="0" xfId="22" applyFont="1"/>
    <xf numFmtId="0" fontId="53" fillId="0" borderId="0" xfId="22" applyFont="1" applyAlignment="1">
      <alignment horizontal="right"/>
    </xf>
    <xf numFmtId="0" fontId="55" fillId="0" borderId="0" xfId="22" applyFont="1" applyAlignment="1">
      <alignment horizontal="right"/>
    </xf>
    <xf numFmtId="220" fontId="22" fillId="0" borderId="39" xfId="4" applyNumberFormat="1" applyFont="1" applyFill="1" applyBorder="1" applyAlignment="1">
      <alignment vertical="center"/>
    </xf>
    <xf numFmtId="189" fontId="22" fillId="0" borderId="3" xfId="1" applyNumberFormat="1" applyFont="1" applyFill="1" applyBorder="1" applyAlignment="1">
      <alignment vertical="center"/>
    </xf>
    <xf numFmtId="189" fontId="22" fillId="0" borderId="78" xfId="1" applyNumberFormat="1" applyFont="1" applyFill="1" applyBorder="1" applyAlignment="1">
      <alignment vertical="center"/>
    </xf>
    <xf numFmtId="192" fontId="22" fillId="0" borderId="78" xfId="15" applyNumberFormat="1" applyFont="1" applyBorder="1" applyAlignment="1">
      <alignment vertical="center"/>
    </xf>
    <xf numFmtId="196" fontId="11" fillId="0" borderId="9" xfId="3" applyNumberFormat="1" applyFont="1" applyFill="1" applyBorder="1" applyAlignment="1">
      <alignment horizontal="right" vertical="center"/>
    </xf>
    <xf numFmtId="221" fontId="5" fillId="0" borderId="48" xfId="1" applyNumberFormat="1" applyFont="1" applyBorder="1" applyAlignment="1">
      <alignment vertical="center"/>
    </xf>
    <xf numFmtId="222" fontId="5" fillId="0" borderId="36" xfId="1" applyNumberFormat="1" applyFont="1" applyBorder="1" applyAlignment="1">
      <alignment vertical="center"/>
    </xf>
    <xf numFmtId="222" fontId="5" fillId="0" borderId="36" xfId="1" applyNumberFormat="1" applyFont="1" applyFill="1" applyBorder="1" applyAlignment="1">
      <alignment vertical="center"/>
    </xf>
    <xf numFmtId="222" fontId="5" fillId="0" borderId="38" xfId="1" applyNumberFormat="1" applyFont="1" applyBorder="1" applyAlignment="1">
      <alignment vertical="center"/>
    </xf>
    <xf numFmtId="222" fontId="5" fillId="0" borderId="38" xfId="1" applyNumberFormat="1" applyFont="1" applyFill="1" applyBorder="1" applyAlignment="1">
      <alignment vertical="center"/>
    </xf>
    <xf numFmtId="222" fontId="5" fillId="0" borderId="36" xfId="1" applyNumberFormat="1" applyFont="1" applyBorder="1" applyAlignment="1">
      <alignment horizontal="right" vertical="center"/>
    </xf>
    <xf numFmtId="222" fontId="5" fillId="0" borderId="36" xfId="1" applyNumberFormat="1" applyFont="1" applyFill="1" applyBorder="1" applyAlignment="1">
      <alignment horizontal="right" vertical="center"/>
    </xf>
    <xf numFmtId="222" fontId="5" fillId="0" borderId="45" xfId="1" applyNumberFormat="1" applyFont="1" applyBorder="1" applyAlignment="1">
      <alignment vertical="center"/>
    </xf>
    <xf numFmtId="222" fontId="5" fillId="0" borderId="45" xfId="1" applyNumberFormat="1" applyFont="1" applyFill="1" applyBorder="1" applyAlignment="1">
      <alignment vertical="center"/>
    </xf>
    <xf numFmtId="222" fontId="5" fillId="0" borderId="35" xfId="1" applyNumberFormat="1" applyFont="1" applyBorder="1" applyAlignment="1">
      <alignment vertical="center"/>
    </xf>
    <xf numFmtId="222" fontId="5" fillId="0" borderId="35" xfId="1" applyNumberFormat="1" applyFont="1" applyFill="1" applyBorder="1" applyAlignment="1">
      <alignment vertical="center"/>
    </xf>
    <xf numFmtId="222" fontId="5" fillId="0" borderId="45" xfId="1" applyNumberFormat="1" applyFont="1" applyFill="1" applyBorder="1" applyAlignment="1">
      <alignment horizontal="center" vertical="center"/>
    </xf>
    <xf numFmtId="222" fontId="5" fillId="0" borderId="45" xfId="1" applyNumberFormat="1" applyFont="1" applyBorder="1" applyAlignment="1">
      <alignment horizontal="center" vertical="center"/>
    </xf>
    <xf numFmtId="0" fontId="5" fillId="0" borderId="0" xfId="0" quotePrefix="1" applyFont="1" applyAlignment="1">
      <alignment vertical="center"/>
    </xf>
    <xf numFmtId="0" fontId="15" fillId="0" borderId="49" xfId="0" applyNumberFormat="1" applyFont="1" applyBorder="1" applyAlignment="1">
      <alignment horizontal="right" vertical="center"/>
    </xf>
    <xf numFmtId="0" fontId="5" fillId="0" borderId="0" xfId="0" applyNumberFormat="1" applyFont="1" applyAlignment="1">
      <alignment vertical="center"/>
    </xf>
    <xf numFmtId="0" fontId="5" fillId="0" borderId="0" xfId="0" applyNumberFormat="1" applyFont="1" applyFill="1" applyAlignment="1">
      <alignment vertical="center"/>
    </xf>
    <xf numFmtId="0" fontId="5" fillId="0" borderId="51" xfId="0" applyNumberFormat="1" applyFont="1" applyBorder="1" applyAlignment="1">
      <alignment vertical="center"/>
    </xf>
    <xf numFmtId="0" fontId="5" fillId="0" borderId="54" xfId="0" applyNumberFormat="1" applyFont="1" applyBorder="1" applyAlignment="1">
      <alignment vertical="center"/>
    </xf>
    <xf numFmtId="0" fontId="5" fillId="0" borderId="0" xfId="1" applyNumberFormat="1" applyFont="1" applyBorder="1" applyAlignment="1">
      <alignment vertical="center"/>
    </xf>
    <xf numFmtId="0" fontId="15" fillId="0" borderId="0" xfId="0" applyNumberFormat="1" applyFont="1" applyAlignment="1">
      <alignment horizontal="right" vertical="center"/>
    </xf>
    <xf numFmtId="0" fontId="5" fillId="0" borderId="0" xfId="1" applyNumberFormat="1" applyFont="1" applyFill="1" applyBorder="1" applyAlignment="1">
      <alignment vertical="center"/>
    </xf>
    <xf numFmtId="222" fontId="5" fillId="0" borderId="48" xfId="1" applyNumberFormat="1" applyFont="1" applyBorder="1" applyAlignment="1">
      <alignment vertical="center"/>
    </xf>
    <xf numFmtId="222" fontId="5" fillId="0" borderId="53" xfId="1" applyNumberFormat="1" applyFont="1" applyFill="1" applyBorder="1" applyAlignment="1">
      <alignment vertical="center"/>
    </xf>
    <xf numFmtId="222" fontId="5" fillId="0" borderId="48" xfId="1" applyNumberFormat="1" applyFont="1" applyFill="1" applyBorder="1" applyAlignment="1">
      <alignment vertical="center"/>
    </xf>
    <xf numFmtId="222" fontId="5" fillId="0" borderId="48" xfId="1" applyNumberFormat="1" applyFont="1" applyFill="1" applyBorder="1" applyAlignment="1">
      <alignment horizontal="right" vertical="center"/>
    </xf>
    <xf numFmtId="0" fontId="50" fillId="0" borderId="0" xfId="22" applyFont="1" applyAlignment="1">
      <alignment horizontal="distributed" indent="10"/>
    </xf>
    <xf numFmtId="0" fontId="51" fillId="0" borderId="0" xfId="22" applyFont="1" applyAlignment="1">
      <alignment horizontal="center"/>
    </xf>
    <xf numFmtId="0" fontId="5" fillId="0" borderId="29" xfId="0" applyFont="1" applyBorder="1" applyAlignment="1">
      <alignment horizontal="center" vertical="center"/>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5" fillId="0" borderId="44" xfId="0" applyFont="1" applyBorder="1" applyAlignment="1">
      <alignment vertical="center"/>
    </xf>
    <xf numFmtId="0" fontId="5" fillId="0" borderId="26" xfId="0" applyFont="1" applyBorder="1" applyAlignment="1">
      <alignment vertical="center"/>
    </xf>
    <xf numFmtId="180" fontId="5" fillId="0" borderId="45" xfId="0" applyNumberFormat="1" applyFont="1" applyBorder="1" applyAlignment="1">
      <alignment vertical="center"/>
    </xf>
    <xf numFmtId="180" fontId="5" fillId="0" borderId="41" xfId="0" applyNumberFormat="1" applyFont="1" applyBorder="1" applyAlignment="1">
      <alignment vertical="center"/>
    </xf>
    <xf numFmtId="181" fontId="5" fillId="0" borderId="43" xfId="0" applyNumberFormat="1" applyFont="1" applyBorder="1" applyAlignment="1">
      <alignment vertical="center"/>
    </xf>
    <xf numFmtId="0" fontId="0" fillId="0" borderId="40" xfId="0" applyBorder="1"/>
    <xf numFmtId="0" fontId="14" fillId="0" borderId="29" xfId="0" applyFont="1" applyBorder="1" applyAlignment="1">
      <alignment vertical="center" wrapText="1"/>
    </xf>
    <xf numFmtId="0" fontId="14" fillId="0" borderId="28" xfId="0" applyFont="1" applyBorder="1" applyAlignment="1">
      <alignment vertical="center" wrapText="1"/>
    </xf>
    <xf numFmtId="0" fontId="14" fillId="0" borderId="27" xfId="0" applyFont="1" applyBorder="1" applyAlignment="1">
      <alignment vertical="center" wrapText="1"/>
    </xf>
    <xf numFmtId="179" fontId="5" fillId="0" borderId="42" xfId="1" applyNumberFormat="1" applyFont="1" applyFill="1" applyBorder="1" applyAlignment="1">
      <alignment horizontal="right" vertical="center"/>
    </xf>
    <xf numFmtId="179" fontId="5" fillId="0" borderId="16" xfId="1" applyNumberFormat="1" applyFont="1" applyFill="1" applyBorder="1" applyAlignment="1">
      <alignment horizontal="right" vertical="center"/>
    </xf>
    <xf numFmtId="0" fontId="13" fillId="0" borderId="62" xfId="0" applyFont="1" applyBorder="1" applyAlignment="1">
      <alignment horizontal="center" vertical="center"/>
    </xf>
    <xf numFmtId="0" fontId="13" fillId="0" borderId="61" xfId="0" applyFont="1" applyBorder="1" applyAlignment="1">
      <alignment horizontal="center" vertical="center"/>
    </xf>
    <xf numFmtId="0" fontId="0" fillId="0" borderId="66" xfId="0" applyBorder="1" applyAlignment="1">
      <alignment horizontal="center" vertical="center"/>
    </xf>
    <xf numFmtId="0" fontId="5" fillId="0" borderId="63" xfId="0" applyFont="1" applyBorder="1" applyAlignment="1">
      <alignment horizontal="center" vertical="center"/>
    </xf>
    <xf numFmtId="0" fontId="0" fillId="0" borderId="64" xfId="0" applyBorder="1" applyAlignment="1">
      <alignment horizontal="center" vertical="center"/>
    </xf>
    <xf numFmtId="0" fontId="5" fillId="0" borderId="65" xfId="0" applyFont="1" applyBorder="1" applyAlignment="1">
      <alignment horizontal="center" vertical="center"/>
    </xf>
    <xf numFmtId="0" fontId="5" fillId="0" borderId="22" xfId="0" applyFont="1" applyBorder="1" applyAlignment="1">
      <alignment horizontal="center" vertical="center"/>
    </xf>
    <xf numFmtId="0" fontId="5" fillId="0" borderId="26" xfId="0" applyFont="1" applyBorder="1" applyAlignment="1">
      <alignment horizontal="center" vertical="center"/>
    </xf>
    <xf numFmtId="0" fontId="5" fillId="0" borderId="16" xfId="0" applyFont="1" applyBorder="1" applyAlignment="1">
      <alignment horizontal="center" vertical="center"/>
    </xf>
    <xf numFmtId="0" fontId="5" fillId="0" borderId="52" xfId="0" applyFont="1" applyBorder="1" applyAlignment="1">
      <alignment horizontal="center" vertical="center"/>
    </xf>
    <xf numFmtId="0" fontId="5" fillId="0" borderId="51" xfId="0" applyFont="1" applyBorder="1" applyAlignment="1">
      <alignment horizontal="center" vertical="center"/>
    </xf>
    <xf numFmtId="0" fontId="5" fillId="0" borderId="50" xfId="0" applyFont="1" applyBorder="1" applyAlignment="1">
      <alignment horizontal="center" vertical="center"/>
    </xf>
    <xf numFmtId="0" fontId="5" fillId="0" borderId="46" xfId="0" applyFont="1" applyBorder="1" applyAlignment="1">
      <alignment horizontal="distributed" vertical="center"/>
    </xf>
    <xf numFmtId="0" fontId="5" fillId="0" borderId="44" xfId="0" applyFont="1" applyBorder="1" applyAlignment="1">
      <alignment horizontal="distributed" vertical="center"/>
    </xf>
    <xf numFmtId="0" fontId="5" fillId="0" borderId="42" xfId="0" applyFont="1" applyBorder="1" applyAlignment="1">
      <alignment horizontal="distributed" vertical="center"/>
    </xf>
    <xf numFmtId="0" fontId="0" fillId="0" borderId="60" xfId="0" applyBorder="1" applyAlignment="1">
      <alignment horizontal="center" vertical="center" textRotation="255"/>
    </xf>
    <xf numFmtId="0" fontId="5" fillId="0" borderId="59"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64" xfId="0" applyFont="1" applyBorder="1" applyAlignment="1">
      <alignment horizontal="center" vertical="center"/>
    </xf>
    <xf numFmtId="0" fontId="5" fillId="0" borderId="56" xfId="0" applyFont="1" applyBorder="1" applyAlignment="1">
      <alignment horizontal="distributed" vertical="center"/>
    </xf>
    <xf numFmtId="0" fontId="5" fillId="0" borderId="54" xfId="0" applyFont="1" applyBorder="1" applyAlignment="1">
      <alignment horizontal="distributed" vertical="center"/>
    </xf>
    <xf numFmtId="0" fontId="5" fillId="0" borderId="55" xfId="0" applyFont="1" applyBorder="1" applyAlignment="1">
      <alignment horizontal="distributed" vertical="center"/>
    </xf>
    <xf numFmtId="0" fontId="0" fillId="0" borderId="36" xfId="0" applyBorder="1" applyAlignment="1">
      <alignment horizontal="left" vertical="center"/>
    </xf>
    <xf numFmtId="0" fontId="5" fillId="0" borderId="47" xfId="0" applyFont="1" applyBorder="1" applyAlignment="1">
      <alignment horizontal="left" vertical="center"/>
    </xf>
    <xf numFmtId="0" fontId="11" fillId="0" borderId="10" xfId="3" applyFont="1" applyBorder="1" applyAlignment="1">
      <alignment horizontal="center" vertical="center" textRotation="255"/>
    </xf>
    <xf numFmtId="0" fontId="11" fillId="0" borderId="8" xfId="3" applyFont="1" applyBorder="1" applyAlignment="1">
      <alignment horizontal="center" vertical="center" textRotation="255"/>
    </xf>
    <xf numFmtId="0" fontId="11" fillId="0" borderId="5" xfId="3" applyFont="1" applyBorder="1" applyAlignment="1">
      <alignment horizontal="center" vertical="center" textRotation="255"/>
    </xf>
    <xf numFmtId="0" fontId="20" fillId="0" borderId="10" xfId="3" applyFont="1" applyBorder="1" applyAlignment="1">
      <alignment horizontal="center" vertical="center" textRotation="255"/>
    </xf>
    <xf numFmtId="0" fontId="20" fillId="0" borderId="8" xfId="3" applyFont="1" applyBorder="1" applyAlignment="1">
      <alignment horizontal="center" vertical="center" textRotation="255"/>
    </xf>
    <xf numFmtId="0" fontId="20" fillId="0" borderId="5" xfId="3" applyFont="1" applyBorder="1" applyAlignment="1">
      <alignment horizontal="center" vertical="center" textRotation="255"/>
    </xf>
    <xf numFmtId="0" fontId="11" fillId="0" borderId="29" xfId="3" applyFont="1" applyBorder="1" applyAlignment="1">
      <alignment horizontal="center" vertical="center"/>
    </xf>
    <xf numFmtId="0" fontId="11" fillId="0" borderId="28" xfId="3" applyFont="1" applyBorder="1" applyAlignment="1">
      <alignment horizontal="center" vertical="center"/>
    </xf>
    <xf numFmtId="0" fontId="11" fillId="0" borderId="27" xfId="3" applyFont="1" applyBorder="1" applyAlignment="1">
      <alignment horizontal="center" vertical="center"/>
    </xf>
    <xf numFmtId="0" fontId="11" fillId="0" borderId="91" xfId="3" applyFont="1" applyBorder="1" applyAlignment="1">
      <alignment horizontal="center" vertical="center" wrapText="1"/>
    </xf>
    <xf numFmtId="0" fontId="11" fillId="0" borderId="28" xfId="3" applyFont="1" applyBorder="1" applyAlignment="1">
      <alignment horizontal="center" vertical="center" wrapText="1"/>
    </xf>
    <xf numFmtId="0" fontId="11" fillId="0" borderId="27" xfId="3" applyFont="1" applyBorder="1" applyAlignment="1">
      <alignment horizontal="center" vertical="center" wrapText="1"/>
    </xf>
    <xf numFmtId="0" fontId="11" fillId="0" borderId="25" xfId="3" applyFont="1" applyBorder="1" applyAlignment="1">
      <alignment horizontal="center" vertical="center" textRotation="255"/>
    </xf>
    <xf numFmtId="0" fontId="11" fillId="0" borderId="24" xfId="3" applyFont="1" applyBorder="1" applyAlignment="1">
      <alignment horizontal="center" vertical="center" textRotation="255"/>
    </xf>
    <xf numFmtId="0" fontId="11" fillId="0" borderId="39" xfId="3" applyFont="1" applyBorder="1" applyAlignment="1">
      <alignment horizontal="center" vertical="center" textRotation="255"/>
    </xf>
    <xf numFmtId="0" fontId="11" fillId="0" borderId="0" xfId="3" applyFont="1" applyAlignment="1">
      <alignment horizontal="center" vertical="center" textRotation="255"/>
    </xf>
    <xf numFmtId="0" fontId="20" fillId="0" borderId="92" xfId="3" applyFont="1" applyBorder="1" applyAlignment="1">
      <alignment horizontal="center" vertical="center" textRotation="255"/>
    </xf>
    <xf numFmtId="0" fontId="11" fillId="0" borderId="99" xfId="3" applyFont="1" applyBorder="1" applyAlignment="1">
      <alignment horizontal="center" vertical="center" textRotation="255"/>
    </xf>
    <xf numFmtId="0" fontId="20" fillId="0" borderId="99" xfId="3" applyFont="1" applyBorder="1" applyAlignment="1">
      <alignment horizontal="center" vertical="center" textRotation="255"/>
    </xf>
    <xf numFmtId="0" fontId="14" fillId="0" borderId="29" xfId="3" applyFont="1" applyBorder="1" applyAlignment="1">
      <alignment horizontal="center" vertical="center"/>
    </xf>
    <xf numFmtId="0" fontId="14" fillId="0" borderId="28" xfId="3" applyFont="1" applyBorder="1" applyAlignment="1">
      <alignment horizontal="center" vertical="center"/>
    </xf>
    <xf numFmtId="0" fontId="14" fillId="0" borderId="27" xfId="3" applyFont="1" applyBorder="1" applyAlignment="1">
      <alignment horizontal="center" vertical="center"/>
    </xf>
    <xf numFmtId="0" fontId="20" fillId="0" borderId="29" xfId="3" applyFont="1" applyBorder="1" applyAlignment="1">
      <alignment horizontal="justify" vertical="top" wrapText="1"/>
    </xf>
    <xf numFmtId="0" fontId="34" fillId="0" borderId="28" xfId="3" applyFont="1" applyBorder="1" applyAlignment="1">
      <alignment horizontal="justify" vertical="top" wrapText="1"/>
    </xf>
    <xf numFmtId="0" fontId="34" fillId="0" borderId="27" xfId="3" applyFont="1" applyBorder="1" applyAlignment="1">
      <alignment horizontal="justify" vertical="top" wrapText="1"/>
    </xf>
    <xf numFmtId="0" fontId="22" fillId="0" borderId="103" xfId="3" applyFont="1" applyBorder="1" applyAlignment="1">
      <alignment horizontal="center" vertical="center" textRotation="255"/>
    </xf>
    <xf numFmtId="0" fontId="22" fillId="0" borderId="106" xfId="3" applyFont="1" applyBorder="1" applyAlignment="1">
      <alignment horizontal="center" vertical="center" textRotation="255"/>
    </xf>
    <xf numFmtId="0" fontId="22" fillId="0" borderId="112" xfId="3" applyFont="1" applyBorder="1" applyAlignment="1">
      <alignment horizontal="center" vertical="center" textRotation="255"/>
    </xf>
    <xf numFmtId="0" fontId="22" fillId="0" borderId="93" xfId="3" applyFont="1" applyBorder="1" applyAlignment="1">
      <alignment horizontal="center" vertical="center" textRotation="255" wrapText="1"/>
    </xf>
    <xf numFmtId="0" fontId="22" fillId="0" borderId="9" xfId="3" applyFont="1" applyBorder="1" applyAlignment="1">
      <alignment horizontal="center" vertical="center" textRotation="255" wrapText="1"/>
    </xf>
    <xf numFmtId="0" fontId="22" fillId="0" borderId="7" xfId="3" applyFont="1" applyBorder="1" applyAlignment="1">
      <alignment horizontal="center" vertical="center" textRotation="255" wrapText="1"/>
    </xf>
    <xf numFmtId="0" fontId="35" fillId="0" borderId="93" xfId="3" applyFont="1" applyBorder="1" applyAlignment="1">
      <alignment horizontal="center" vertical="center" textRotation="255" wrapText="1"/>
    </xf>
    <xf numFmtId="0" fontId="35" fillId="0" borderId="104" xfId="3" applyFont="1" applyBorder="1" applyAlignment="1">
      <alignment horizontal="center" vertical="center" textRotation="255" wrapText="1"/>
    </xf>
    <xf numFmtId="0" fontId="35" fillId="0" borderId="9" xfId="3" applyFont="1" applyBorder="1" applyAlignment="1">
      <alignment horizontal="center" vertical="center" textRotation="255" wrapText="1"/>
    </xf>
    <xf numFmtId="0" fontId="35" fillId="0" borderId="14" xfId="3" applyFont="1" applyBorder="1" applyAlignment="1">
      <alignment horizontal="center" vertical="center" textRotation="255" wrapText="1"/>
    </xf>
    <xf numFmtId="0" fontId="35" fillId="0" borderId="7" xfId="3" applyFont="1" applyBorder="1" applyAlignment="1">
      <alignment horizontal="center" vertical="center" textRotation="255" wrapText="1"/>
    </xf>
    <xf numFmtId="0" fontId="35" fillId="0" borderId="13" xfId="3" applyFont="1" applyBorder="1" applyAlignment="1">
      <alignment horizontal="center" vertical="center" textRotation="255" wrapText="1"/>
    </xf>
    <xf numFmtId="0" fontId="36" fillId="0" borderId="9" xfId="3" applyFont="1" applyBorder="1" applyAlignment="1">
      <alignment horizontal="center" vertical="center" textRotation="255"/>
    </xf>
    <xf numFmtId="0" fontId="36" fillId="0" borderId="14" xfId="3" applyFont="1" applyBorder="1" applyAlignment="1">
      <alignment horizontal="center" vertical="center" textRotation="255"/>
    </xf>
    <xf numFmtId="0" fontId="22" fillId="0" borderId="0" xfId="3" applyFont="1" applyAlignment="1">
      <alignment horizontal="center" vertical="center" textRotation="255"/>
    </xf>
    <xf numFmtId="0" fontId="22" fillId="0" borderId="26" xfId="3" applyFont="1" applyBorder="1" applyAlignment="1">
      <alignment horizontal="center" vertical="center" textRotation="255"/>
    </xf>
    <xf numFmtId="0" fontId="35" fillId="0" borderId="12" xfId="3" applyFont="1" applyBorder="1" applyAlignment="1">
      <alignment horizontal="center" vertical="center" textRotation="255" wrapText="1"/>
    </xf>
    <xf numFmtId="0" fontId="35" fillId="0" borderId="15" xfId="3" applyFont="1" applyBorder="1" applyAlignment="1">
      <alignment horizontal="center" vertical="center" textRotation="255" wrapText="1"/>
    </xf>
    <xf numFmtId="0" fontId="36" fillId="0" borderId="7" xfId="3" applyFont="1" applyBorder="1" applyAlignment="1">
      <alignment horizontal="center" vertical="center" textRotation="255"/>
    </xf>
    <xf numFmtId="0" fontId="36" fillId="0" borderId="13" xfId="3" applyFont="1" applyBorder="1" applyAlignment="1">
      <alignment horizontal="center" vertical="center" textRotation="255"/>
    </xf>
    <xf numFmtId="0" fontId="36" fillId="0" borderId="12" xfId="3" applyFont="1" applyBorder="1" applyAlignment="1">
      <alignment horizontal="center" vertical="center" textRotation="255"/>
    </xf>
    <xf numFmtId="0" fontId="36" fillId="0" borderId="15" xfId="3" applyFont="1" applyBorder="1" applyAlignment="1">
      <alignment horizontal="center" vertical="center" textRotation="255"/>
    </xf>
    <xf numFmtId="0" fontId="37" fillId="0" borderId="29" xfId="3" applyFont="1" applyBorder="1" applyAlignment="1">
      <alignment horizontal="left" vertical="top" wrapText="1"/>
    </xf>
    <xf numFmtId="0" fontId="37" fillId="0" borderId="28" xfId="3" applyFont="1" applyBorder="1" applyAlignment="1">
      <alignment horizontal="left" vertical="top" wrapText="1"/>
    </xf>
    <xf numFmtId="0" fontId="37" fillId="0" borderId="27" xfId="3" applyFont="1" applyBorder="1" applyAlignment="1">
      <alignment horizontal="left" vertical="top" wrapText="1"/>
    </xf>
    <xf numFmtId="0" fontId="36" fillId="0" borderId="68" xfId="3" applyFont="1" applyBorder="1" applyAlignment="1">
      <alignment horizontal="center" vertical="center" textRotation="255"/>
    </xf>
    <xf numFmtId="0" fontId="36" fillId="0" borderId="113" xfId="3" applyFont="1" applyBorder="1" applyAlignment="1">
      <alignment horizontal="center" vertical="center" textRotation="255"/>
    </xf>
    <xf numFmtId="0" fontId="25" fillId="0" borderId="75" xfId="3" applyFont="1" applyBorder="1" applyAlignment="1">
      <alignment horizontal="center" vertical="center" textRotation="255"/>
    </xf>
    <xf numFmtId="0" fontId="25" fillId="0" borderId="74" xfId="3" applyFont="1" applyBorder="1" applyAlignment="1">
      <alignment horizontal="center" vertical="center" textRotation="255"/>
    </xf>
    <xf numFmtId="0" fontId="25" fillId="0" borderId="73" xfId="3" applyFont="1" applyBorder="1" applyAlignment="1">
      <alignment horizontal="center" vertical="center" textRotation="255"/>
    </xf>
    <xf numFmtId="0" fontId="11" fillId="0" borderId="103" xfId="3" applyFont="1" applyBorder="1" applyAlignment="1">
      <alignment vertical="center" textRotation="255"/>
    </xf>
    <xf numFmtId="0" fontId="11" fillId="0" borderId="106" xfId="3" applyFont="1" applyBorder="1" applyAlignment="1">
      <alignment vertical="center" textRotation="255"/>
    </xf>
    <xf numFmtId="0" fontId="11" fillId="0" borderId="93" xfId="3" applyFont="1" applyBorder="1" applyAlignment="1">
      <alignment horizontal="center" vertical="center" wrapText="1"/>
    </xf>
    <xf numFmtId="0" fontId="11" fillId="0" borderId="23" xfId="3" applyFont="1" applyBorder="1" applyAlignment="1">
      <alignment horizontal="center" vertical="center" wrapText="1"/>
    </xf>
    <xf numFmtId="0" fontId="11" fillId="0" borderId="9" xfId="3" applyFont="1" applyBorder="1" applyAlignment="1">
      <alignment horizontal="center" vertical="center" wrapText="1"/>
    </xf>
    <xf numFmtId="0" fontId="11" fillId="0" borderId="98" xfId="3" applyFont="1" applyBorder="1" applyAlignment="1">
      <alignment horizontal="center" vertical="center" wrapText="1"/>
    </xf>
    <xf numFmtId="0" fontId="11" fillId="0" borderId="71" xfId="12" applyFont="1" applyBorder="1" applyAlignment="1">
      <alignment vertical="center" wrapText="1"/>
    </xf>
    <xf numFmtId="0" fontId="11" fillId="0" borderId="95" xfId="12" applyFont="1" applyBorder="1" applyAlignment="1">
      <alignment vertical="center" wrapText="1"/>
    </xf>
    <xf numFmtId="0" fontId="11" fillId="0" borderId="12" xfId="3" applyFont="1" applyBorder="1" applyAlignment="1">
      <alignment horizontal="center" vertical="center" wrapText="1"/>
    </xf>
    <xf numFmtId="0" fontId="11" fillId="0" borderId="70" xfId="3" applyFont="1" applyBorder="1" applyAlignment="1">
      <alignment horizontal="center" vertical="center" wrapText="1"/>
    </xf>
    <xf numFmtId="0" fontId="11" fillId="0" borderId="47" xfId="3" applyFont="1" applyBorder="1" applyAlignment="1">
      <alignment horizontal="center" vertical="center" wrapText="1"/>
    </xf>
    <xf numFmtId="0" fontId="20" fillId="0" borderId="110" xfId="3" applyFont="1" applyBorder="1" applyAlignment="1">
      <alignment vertical="center" textRotation="255" wrapText="1"/>
    </xf>
    <xf numFmtId="0" fontId="20" fillId="0" borderId="106" xfId="3" applyFont="1" applyBorder="1" applyAlignment="1">
      <alignment vertical="center" textRotation="255" wrapText="1"/>
    </xf>
    <xf numFmtId="0" fontId="20" fillId="0" borderId="112" xfId="3" applyFont="1" applyBorder="1" applyAlignment="1">
      <alignment vertical="center" textRotation="255" wrapText="1"/>
    </xf>
    <xf numFmtId="0" fontId="11" fillId="0" borderId="7" xfId="3" applyFont="1" applyBorder="1" applyAlignment="1">
      <alignment horizontal="center" vertical="center" wrapText="1"/>
    </xf>
    <xf numFmtId="0" fontId="11" fillId="0" borderId="68" xfId="3" applyFont="1" applyBorder="1" applyAlignment="1">
      <alignment horizontal="center" vertical="center" wrapText="1"/>
    </xf>
    <xf numFmtId="0" fontId="11" fillId="0" borderId="16" xfId="3" applyFont="1" applyBorder="1" applyAlignment="1">
      <alignment horizontal="center" vertical="center" wrapText="1"/>
    </xf>
    <xf numFmtId="0" fontId="11" fillId="0" borderId="103" xfId="3" applyFont="1" applyBorder="1" applyAlignment="1">
      <alignment horizontal="center" vertical="center" textRotation="255" wrapText="1"/>
    </xf>
    <xf numFmtId="0" fontId="11" fillId="0" borderId="106" xfId="3" applyFont="1" applyBorder="1" applyAlignment="1">
      <alignment horizontal="center" vertical="center" textRotation="255" wrapText="1"/>
    </xf>
    <xf numFmtId="0" fontId="11" fillId="0" borderId="108" xfId="3" applyFont="1" applyBorder="1" applyAlignment="1">
      <alignment horizontal="center" vertical="center" textRotation="255" wrapText="1"/>
    </xf>
    <xf numFmtId="0" fontId="20" fillId="0" borderId="110" xfId="3" applyFont="1" applyBorder="1" applyAlignment="1">
      <alignment horizontal="center" vertical="center" textRotation="255" wrapText="1"/>
    </xf>
    <xf numFmtId="0" fontId="20" fillId="0" borderId="106" xfId="3" applyFont="1" applyBorder="1" applyAlignment="1">
      <alignment horizontal="center" vertical="center" textRotation="255" wrapText="1"/>
    </xf>
    <xf numFmtId="0" fontId="20" fillId="0" borderId="112" xfId="3" applyFont="1" applyBorder="1" applyAlignment="1">
      <alignment horizontal="center" vertical="center" textRotation="255" wrapText="1"/>
    </xf>
    <xf numFmtId="0" fontId="41" fillId="0" borderId="29" xfId="3" applyFont="1" applyBorder="1" applyAlignment="1">
      <alignment horizontal="justify" vertical="top" wrapText="1"/>
    </xf>
    <xf numFmtId="0" fontId="41" fillId="0" borderId="28" xfId="3" applyFont="1" applyBorder="1" applyAlignment="1">
      <alignment horizontal="justify" vertical="top" wrapText="1"/>
    </xf>
    <xf numFmtId="0" fontId="41" fillId="0" borderId="27" xfId="3" applyFont="1" applyBorder="1" applyAlignment="1">
      <alignment horizontal="justify" vertical="top" wrapText="1"/>
    </xf>
    <xf numFmtId="0" fontId="11" fillId="0" borderId="25" xfId="3" applyFont="1" applyBorder="1" applyAlignment="1">
      <alignment horizontal="center" vertical="center" wrapText="1"/>
    </xf>
    <xf numFmtId="0" fontId="11" fillId="0" borderId="24" xfId="3" applyFont="1" applyBorder="1" applyAlignment="1">
      <alignment horizontal="center" vertical="center" wrapText="1"/>
    </xf>
    <xf numFmtId="0" fontId="11" fillId="0" borderId="116"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39" xfId="3" applyFont="1" applyBorder="1" applyAlignment="1">
      <alignment horizontal="center" vertical="center" wrapText="1"/>
    </xf>
    <xf numFmtId="0" fontId="11" fillId="0" borderId="0" xfId="3" applyFont="1" applyAlignment="1">
      <alignment horizontal="center" vertical="center" wrapText="1"/>
    </xf>
    <xf numFmtId="0" fontId="11" fillId="0" borderId="117" xfId="3" applyFont="1" applyBorder="1" applyAlignment="1">
      <alignment horizontal="center" vertical="center" wrapText="1"/>
    </xf>
    <xf numFmtId="0" fontId="11" fillId="0" borderId="11" xfId="3" applyFont="1" applyBorder="1" applyAlignment="1">
      <alignment horizontal="center" vertical="center" wrapText="1"/>
    </xf>
    <xf numFmtId="0" fontId="11" fillId="0" borderId="22" xfId="3" applyFont="1" applyBorder="1" applyAlignment="1">
      <alignment horizontal="center" vertical="center" wrapText="1"/>
    </xf>
    <xf numFmtId="0" fontId="11" fillId="0" borderId="26" xfId="3" applyFont="1" applyBorder="1" applyAlignment="1">
      <alignment horizontal="center" vertical="center" wrapText="1"/>
    </xf>
    <xf numFmtId="0" fontId="25" fillId="0" borderId="29" xfId="3" applyFont="1" applyBorder="1" applyAlignment="1">
      <alignment horizontal="center" vertical="center"/>
    </xf>
    <xf numFmtId="0" fontId="25" fillId="0" borderId="28" xfId="3" applyFont="1" applyBorder="1" applyAlignment="1">
      <alignment horizontal="center" vertical="center"/>
    </xf>
    <xf numFmtId="0" fontId="25" fillId="0" borderId="27" xfId="3" applyFont="1" applyBorder="1" applyAlignment="1">
      <alignment horizontal="center" vertical="center"/>
    </xf>
    <xf numFmtId="0" fontId="11" fillId="0" borderId="29" xfId="12" applyFont="1" applyBorder="1" applyAlignment="1">
      <alignment horizontal="left" vertical="center" wrapText="1"/>
    </xf>
    <xf numFmtId="0" fontId="11" fillId="0" borderId="28" xfId="12" applyFont="1" applyBorder="1" applyAlignment="1">
      <alignment horizontal="left" vertical="center" wrapText="1"/>
    </xf>
    <xf numFmtId="0" fontId="11" fillId="0" borderId="27" xfId="12" applyFont="1" applyBorder="1" applyAlignment="1">
      <alignment horizontal="left" vertical="center" wrapText="1"/>
    </xf>
    <xf numFmtId="0" fontId="11" fillId="0" borderId="118" xfId="3" applyFont="1" applyBorder="1" applyAlignment="1">
      <alignment horizontal="left" vertical="center" indent="1"/>
    </xf>
    <xf numFmtId="0" fontId="11" fillId="0" borderId="119" xfId="3" applyFont="1" applyBorder="1" applyAlignment="1">
      <alignment horizontal="left" vertical="center" indent="1"/>
    </xf>
    <xf numFmtId="0" fontId="11" fillId="0" borderId="125" xfId="3" applyFont="1" applyBorder="1" applyAlignment="1">
      <alignment horizontal="left" vertical="center" indent="1"/>
    </xf>
    <xf numFmtId="0" fontId="11" fillId="0" borderId="126" xfId="3" applyFont="1" applyBorder="1" applyAlignment="1">
      <alignment horizontal="left" vertical="center" indent="1"/>
    </xf>
    <xf numFmtId="0" fontId="11" fillId="0" borderId="0" xfId="3" applyFont="1" applyAlignment="1">
      <alignment horizontal="left" vertical="center" indent="1"/>
    </xf>
    <xf numFmtId="0" fontId="11" fillId="0" borderId="143" xfId="3" applyFont="1" applyBorder="1" applyAlignment="1">
      <alignment horizontal="left" vertical="center" indent="1"/>
    </xf>
    <xf numFmtId="0" fontId="11" fillId="0" borderId="134" xfId="3" applyFont="1" applyBorder="1" applyAlignment="1">
      <alignment horizontal="left" vertical="center" indent="1"/>
    </xf>
    <xf numFmtId="0" fontId="11" fillId="0" borderId="153" xfId="3" applyFont="1" applyBorder="1" applyAlignment="1">
      <alignment horizontal="left" vertical="center" indent="1" shrinkToFit="1"/>
    </xf>
    <xf numFmtId="0" fontId="11" fillId="0" borderId="162" xfId="3" applyFont="1" applyBorder="1" applyAlignment="1">
      <alignment horizontal="left" vertical="center" indent="1" shrinkToFit="1"/>
    </xf>
    <xf numFmtId="0" fontId="11" fillId="0" borderId="102" xfId="3" applyFont="1" applyBorder="1" applyAlignment="1">
      <alignment horizontal="center" vertical="center"/>
    </xf>
    <xf numFmtId="0" fontId="11" fillId="0" borderId="88" xfId="3" applyFont="1" applyBorder="1" applyAlignment="1">
      <alignment horizontal="center" vertical="center"/>
    </xf>
    <xf numFmtId="0" fontId="11" fillId="0" borderId="90" xfId="3" applyFont="1" applyBorder="1" applyAlignment="1">
      <alignment horizontal="center" vertical="center"/>
    </xf>
    <xf numFmtId="0" fontId="21" fillId="0" borderId="25" xfId="3" applyFont="1" applyBorder="1" applyAlignment="1">
      <alignment horizontal="center" vertical="center"/>
    </xf>
    <xf numFmtId="0" fontId="21" fillId="0" borderId="24" xfId="3" applyFont="1" applyBorder="1" applyAlignment="1">
      <alignment horizontal="center" vertical="center"/>
    </xf>
    <xf numFmtId="0" fontId="21" fillId="0" borderId="23" xfId="3" applyFont="1" applyBorder="1" applyAlignment="1">
      <alignment horizontal="center" vertical="center"/>
    </xf>
    <xf numFmtId="0" fontId="21" fillId="0" borderId="22" xfId="3" applyFont="1" applyBorder="1" applyAlignment="1">
      <alignment horizontal="center" vertical="center"/>
    </xf>
    <xf numFmtId="0" fontId="21" fillId="0" borderId="26" xfId="3" applyFont="1" applyBorder="1" applyAlignment="1">
      <alignment horizontal="center" vertical="center"/>
    </xf>
    <xf numFmtId="0" fontId="21" fillId="0" borderId="16" xfId="3" applyFont="1" applyBorder="1" applyAlignment="1">
      <alignment horizontal="center" vertical="center"/>
    </xf>
    <xf numFmtId="0" fontId="11" fillId="0" borderId="165" xfId="3" applyFont="1" applyBorder="1" applyAlignment="1">
      <alignment horizontal="center" vertical="center"/>
    </xf>
    <xf numFmtId="0" fontId="11" fillId="0" borderId="76" xfId="3" applyFont="1" applyBorder="1" applyAlignment="1">
      <alignment horizontal="center" vertical="center"/>
    </xf>
    <xf numFmtId="0" fontId="11" fillId="0" borderId="93" xfId="3" applyFont="1" applyBorder="1" applyAlignment="1">
      <alignment horizontal="right" vertical="center"/>
    </xf>
    <xf numFmtId="0" fontId="11" fillId="0" borderId="23" xfId="3" applyFont="1" applyBorder="1" applyAlignment="1">
      <alignment horizontal="right" vertical="center"/>
    </xf>
    <xf numFmtId="0" fontId="11" fillId="0" borderId="0" xfId="3" applyFont="1" applyAlignment="1">
      <alignment horizontal="center" vertical="center"/>
    </xf>
    <xf numFmtId="213" fontId="21" fillId="0" borderId="9" xfId="3" applyNumberFormat="1" applyFont="1" applyBorder="1" applyAlignment="1">
      <alignment vertical="center"/>
    </xf>
    <xf numFmtId="213" fontId="21" fillId="0" borderId="47" xfId="3" applyNumberFormat="1" applyFont="1" applyBorder="1" applyAlignment="1">
      <alignment vertical="center"/>
    </xf>
    <xf numFmtId="213" fontId="21" fillId="0" borderId="9" xfId="3" applyNumberFormat="1" applyFont="1" applyBorder="1" applyAlignment="1">
      <alignment horizontal="right" vertical="center"/>
    </xf>
    <xf numFmtId="213" fontId="21" fillId="0" borderId="47" xfId="3" applyNumberFormat="1" applyFont="1" applyBorder="1" applyAlignment="1">
      <alignment horizontal="right" vertical="center"/>
    </xf>
    <xf numFmtId="49" fontId="21" fillId="0" borderId="77" xfId="3" applyNumberFormat="1" applyFont="1" applyBorder="1" applyAlignment="1">
      <alignment horizontal="center" vertical="center"/>
    </xf>
    <xf numFmtId="49" fontId="21" fillId="0" borderId="78" xfId="3" applyNumberFormat="1" applyFont="1" applyBorder="1" applyAlignment="1">
      <alignment horizontal="center" vertical="center"/>
    </xf>
    <xf numFmtId="49" fontId="21" fillId="0" borderId="76" xfId="3" applyNumberFormat="1" applyFont="1" applyBorder="1" applyAlignment="1">
      <alignment horizontal="center" vertical="center"/>
    </xf>
    <xf numFmtId="213" fontId="21" fillId="0" borderId="165" xfId="3" applyNumberFormat="1" applyFont="1" applyBorder="1" applyAlignment="1">
      <alignment horizontal="right" vertical="center"/>
    </xf>
    <xf numFmtId="213" fontId="21" fillId="0" borderId="76" xfId="3" applyNumberFormat="1" applyFont="1" applyBorder="1" applyAlignment="1">
      <alignment horizontal="right" vertical="center"/>
    </xf>
    <xf numFmtId="49" fontId="21" fillId="0" borderId="29" xfId="3" applyNumberFormat="1" applyFont="1" applyBorder="1" applyAlignment="1">
      <alignment horizontal="center" vertical="center"/>
    </xf>
    <xf numFmtId="49" fontId="21" fillId="0" borderId="28" xfId="3" applyNumberFormat="1" applyFont="1" applyBorder="1" applyAlignment="1">
      <alignment horizontal="center" vertical="center"/>
    </xf>
    <xf numFmtId="49" fontId="21" fillId="0" borderId="27" xfId="3" applyNumberFormat="1" applyFont="1" applyBorder="1" applyAlignment="1">
      <alignment horizontal="center" vertical="center"/>
    </xf>
    <xf numFmtId="0" fontId="21" fillId="0" borderId="29" xfId="3" applyFont="1" applyBorder="1" applyAlignment="1">
      <alignment horizontal="left" vertical="center"/>
    </xf>
    <xf numFmtId="0" fontId="21" fillId="0" borderId="28" xfId="3" applyFont="1" applyBorder="1" applyAlignment="1">
      <alignment horizontal="left" vertical="center"/>
    </xf>
    <xf numFmtId="0" fontId="21" fillId="0" borderId="27" xfId="3" applyFont="1" applyBorder="1" applyAlignment="1">
      <alignment horizontal="left" vertical="center"/>
    </xf>
    <xf numFmtId="214" fontId="21" fillId="0" borderId="29" xfId="3" applyNumberFormat="1" applyFont="1" applyBorder="1" applyAlignment="1">
      <alignment vertical="center"/>
    </xf>
    <xf numFmtId="214" fontId="21" fillId="0" borderId="28" xfId="3" applyNumberFormat="1" applyFont="1" applyBorder="1" applyAlignment="1">
      <alignment vertical="center"/>
    </xf>
    <xf numFmtId="0" fontId="27" fillId="0" borderId="93" xfId="13" applyFont="1" applyBorder="1" applyAlignment="1">
      <alignment horizontal="right" vertical="center"/>
    </xf>
    <xf numFmtId="0" fontId="27" fillId="0" borderId="23" xfId="13" applyFont="1" applyBorder="1" applyAlignment="1">
      <alignment horizontal="right" vertical="center"/>
    </xf>
    <xf numFmtId="0" fontId="26" fillId="0" borderId="25" xfId="13" applyFont="1" applyBorder="1" applyAlignment="1">
      <alignment horizontal="center" vertical="center"/>
    </xf>
    <xf numFmtId="0" fontId="26" fillId="0" borderId="24" xfId="13" applyFont="1" applyBorder="1" applyAlignment="1">
      <alignment horizontal="center" vertical="center"/>
    </xf>
    <xf numFmtId="0" fontId="26" fillId="0" borderId="23" xfId="13" applyFont="1" applyBorder="1" applyAlignment="1">
      <alignment horizontal="center" vertical="center"/>
    </xf>
    <xf numFmtId="0" fontId="26" fillId="0" borderId="39" xfId="13" applyFont="1" applyBorder="1" applyAlignment="1">
      <alignment horizontal="center" vertical="center"/>
    </xf>
    <xf numFmtId="0" fontId="26" fillId="0" borderId="0" xfId="13" applyFont="1" applyAlignment="1">
      <alignment horizontal="center" vertical="center"/>
    </xf>
    <xf numFmtId="0" fontId="26" fillId="0" borderId="47" xfId="13" applyFont="1" applyBorder="1" applyAlignment="1">
      <alignment horizontal="center" vertical="center"/>
    </xf>
    <xf numFmtId="0" fontId="26" fillId="0" borderId="22" xfId="13" applyFont="1" applyBorder="1" applyAlignment="1">
      <alignment horizontal="center" vertical="center"/>
    </xf>
    <xf numFmtId="0" fontId="26" fillId="0" borderId="26" xfId="13" applyFont="1" applyBorder="1" applyAlignment="1">
      <alignment horizontal="center" vertical="center"/>
    </xf>
    <xf numFmtId="0" fontId="26" fillId="0" borderId="16" xfId="13" applyFont="1" applyBorder="1" applyAlignment="1">
      <alignment horizontal="center" vertical="center"/>
    </xf>
    <xf numFmtId="0" fontId="26" fillId="0" borderId="28" xfId="13" applyFont="1" applyBorder="1" applyAlignment="1">
      <alignment horizontal="center" vertical="center"/>
    </xf>
    <xf numFmtId="0" fontId="26" fillId="0" borderId="27" xfId="13" applyFont="1" applyBorder="1" applyAlignment="1">
      <alignment horizontal="center" vertical="center"/>
    </xf>
    <xf numFmtId="0" fontId="26" fillId="0" borderId="29" xfId="13" applyFont="1" applyBorder="1" applyAlignment="1">
      <alignment horizontal="center" vertical="center"/>
    </xf>
    <xf numFmtId="0" fontId="27" fillId="0" borderId="165" xfId="13" applyFont="1" applyBorder="1" applyAlignment="1">
      <alignment horizontal="center" vertical="center"/>
    </xf>
    <xf numFmtId="0" fontId="27" fillId="0" borderId="76" xfId="13" applyFont="1" applyBorder="1" applyAlignment="1">
      <alignment horizontal="center" vertical="center"/>
    </xf>
    <xf numFmtId="217" fontId="22" fillId="0" borderId="9" xfId="13" applyNumberFormat="1" applyFont="1" applyBorder="1" applyAlignment="1">
      <alignment vertical="center"/>
    </xf>
    <xf numFmtId="217" fontId="22" fillId="0" borderId="47" xfId="13" applyNumberFormat="1" applyFont="1" applyBorder="1" applyAlignment="1">
      <alignment vertical="center"/>
    </xf>
    <xf numFmtId="0" fontId="27" fillId="0" borderId="0" xfId="13" applyFont="1" applyAlignment="1">
      <alignment horizontal="center" vertical="center"/>
    </xf>
    <xf numFmtId="49" fontId="26" fillId="0" borderId="77" xfId="13" applyNumberFormat="1" applyFont="1" applyBorder="1" applyAlignment="1">
      <alignment horizontal="center" vertical="center"/>
    </xf>
    <xf numFmtId="49" fontId="26" fillId="0" borderId="78" xfId="13" applyNumberFormat="1" applyFont="1" applyBorder="1" applyAlignment="1">
      <alignment horizontal="center" vertical="center"/>
    </xf>
    <xf numFmtId="49" fontId="26" fillId="0" borderId="76" xfId="13" applyNumberFormat="1" applyFont="1" applyBorder="1" applyAlignment="1">
      <alignment horizontal="center" vertical="center"/>
    </xf>
    <xf numFmtId="217" fontId="22" fillId="0" borderId="165" xfId="13" applyNumberFormat="1" applyFont="1" applyBorder="1" applyAlignment="1">
      <alignment horizontal="right" vertical="center"/>
    </xf>
    <xf numFmtId="217" fontId="22" fillId="0" borderId="76" xfId="13" applyNumberFormat="1" applyFont="1" applyBorder="1" applyAlignment="1">
      <alignment horizontal="right" vertical="center"/>
    </xf>
    <xf numFmtId="220" fontId="22" fillId="0" borderId="9" xfId="13" applyNumberFormat="1" applyFont="1" applyFill="1" applyBorder="1" applyAlignment="1">
      <alignment vertical="center"/>
    </xf>
    <xf numFmtId="220" fontId="22" fillId="0" borderId="47" xfId="13" applyNumberFormat="1" applyFont="1" applyFill="1" applyBorder="1" applyAlignment="1">
      <alignment vertical="center"/>
    </xf>
    <xf numFmtId="218" fontId="22" fillId="0" borderId="29" xfId="4" applyNumberFormat="1" applyFont="1" applyFill="1" applyBorder="1" applyAlignment="1">
      <alignment vertical="center"/>
    </xf>
    <xf numFmtId="218" fontId="22" fillId="0" borderId="28" xfId="4" applyNumberFormat="1" applyFont="1" applyFill="1" applyBorder="1" applyAlignment="1">
      <alignment vertical="center"/>
    </xf>
    <xf numFmtId="49" fontId="26" fillId="0" borderId="29" xfId="13" applyNumberFormat="1" applyFont="1" applyBorder="1" applyAlignment="1">
      <alignment horizontal="center" vertical="center"/>
    </xf>
    <xf numFmtId="49" fontId="26" fillId="0" borderId="28" xfId="13" applyNumberFormat="1" applyFont="1" applyBorder="1" applyAlignment="1">
      <alignment horizontal="center" vertical="center"/>
    </xf>
    <xf numFmtId="49" fontId="26" fillId="0" borderId="27" xfId="13" applyNumberFormat="1" applyFont="1" applyBorder="1" applyAlignment="1">
      <alignment horizontal="center" vertical="center"/>
    </xf>
    <xf numFmtId="0" fontId="22" fillId="0" borderId="29" xfId="13" applyFont="1" applyBorder="1" applyAlignment="1">
      <alignment horizontal="left" vertical="top" wrapText="1"/>
    </xf>
    <xf numFmtId="0" fontId="45" fillId="0" borderId="28" xfId="13" applyFont="1" applyBorder="1" applyAlignment="1">
      <alignment horizontal="left" vertical="top"/>
    </xf>
    <xf numFmtId="0" fontId="45" fillId="0" borderId="27" xfId="13" applyFont="1" applyBorder="1" applyAlignment="1">
      <alignment horizontal="left" vertical="top"/>
    </xf>
    <xf numFmtId="0" fontId="26" fillId="0" borderId="29" xfId="13" applyFont="1" applyBorder="1" applyAlignment="1">
      <alignment horizontal="left" vertical="center"/>
    </xf>
    <xf numFmtId="0" fontId="26" fillId="0" borderId="28" xfId="13" applyFont="1" applyBorder="1" applyAlignment="1">
      <alignment horizontal="left" vertical="center"/>
    </xf>
    <xf numFmtId="0" fontId="26" fillId="0" borderId="27" xfId="13" applyFont="1" applyBorder="1" applyAlignment="1">
      <alignment horizontal="left" vertical="center"/>
    </xf>
    <xf numFmtId="49" fontId="26" fillId="0" borderId="22" xfId="13" applyNumberFormat="1" applyFont="1" applyBorder="1" applyAlignment="1">
      <alignment horizontal="center" vertical="center"/>
    </xf>
    <xf numFmtId="49" fontId="26" fillId="0" borderId="26" xfId="13" applyNumberFormat="1" applyFont="1" applyBorder="1" applyAlignment="1">
      <alignment horizontal="center" vertical="center"/>
    </xf>
    <xf numFmtId="49" fontId="26" fillId="0" borderId="16" xfId="13" applyNumberFormat="1" applyFont="1" applyBorder="1" applyAlignment="1">
      <alignment horizontal="center" vertical="center"/>
    </xf>
    <xf numFmtId="0" fontId="11" fillId="0" borderId="93" xfId="3" applyFont="1" applyBorder="1" applyAlignment="1">
      <alignment horizontal="center" vertical="center"/>
    </xf>
    <xf numFmtId="0" fontId="11" fillId="0" borderId="104" xfId="3" applyFont="1" applyBorder="1" applyAlignment="1">
      <alignment horizontal="center" vertical="center"/>
    </xf>
    <xf numFmtId="0" fontId="11" fillId="0" borderId="24" xfId="3" applyFont="1" applyBorder="1" applyAlignment="1">
      <alignment horizontal="center" vertical="center"/>
    </xf>
    <xf numFmtId="0" fontId="11" fillId="0" borderId="23" xfId="3" applyFont="1" applyBorder="1" applyAlignment="1">
      <alignment horizontal="center" vertical="center"/>
    </xf>
    <xf numFmtId="0" fontId="11" fillId="0" borderId="25" xfId="3" applyFont="1" applyBorder="1" applyAlignment="1">
      <alignment horizontal="center" vertical="center"/>
    </xf>
    <xf numFmtId="0" fontId="11" fillId="0" borderId="94" xfId="3" applyFont="1" applyBorder="1" applyAlignment="1">
      <alignment horizontal="center" vertical="center" wrapText="1"/>
    </xf>
    <xf numFmtId="0" fontId="11" fillId="0" borderId="191" xfId="3" applyFont="1" applyBorder="1" applyAlignment="1">
      <alignment horizontal="center" vertical="center" wrapText="1"/>
    </xf>
    <xf numFmtId="0" fontId="11" fillId="0" borderId="192" xfId="3" applyFont="1" applyBorder="1" applyAlignment="1">
      <alignment horizontal="center" vertical="center" wrapText="1"/>
    </xf>
    <xf numFmtId="0" fontId="11" fillId="0" borderId="193" xfId="3" applyFont="1" applyBorder="1" applyAlignment="1">
      <alignment horizontal="center" vertical="center" wrapText="1"/>
    </xf>
    <xf numFmtId="0" fontId="11" fillId="0" borderId="47" xfId="3" applyFont="1" applyBorder="1" applyAlignment="1">
      <alignment horizontal="center" vertical="center"/>
    </xf>
    <xf numFmtId="0" fontId="11" fillId="0" borderId="116" xfId="3" applyFont="1" applyBorder="1" applyAlignment="1">
      <alignment horizontal="center" vertical="center"/>
    </xf>
    <xf numFmtId="0" fontId="11" fillId="0" borderId="98" xfId="3" applyFont="1" applyBorder="1" applyAlignment="1">
      <alignment horizontal="center" vertical="center"/>
    </xf>
    <xf numFmtId="0" fontId="11" fillId="0" borderId="45" xfId="3" applyFont="1" applyBorder="1" applyAlignment="1">
      <alignment horizontal="center" vertical="center" wrapText="1"/>
    </xf>
    <xf numFmtId="0" fontId="11" fillId="0" borderId="44" xfId="3" applyFont="1" applyBorder="1" applyAlignment="1">
      <alignment horizontal="center" vertical="center" wrapText="1"/>
    </xf>
    <xf numFmtId="0" fontId="11" fillId="0" borderId="42" xfId="3" applyFont="1" applyBorder="1" applyAlignment="1">
      <alignment horizontal="center" vertical="center" wrapText="1"/>
    </xf>
    <xf numFmtId="0" fontId="11" fillId="0" borderId="106" xfId="3" applyFont="1" applyBorder="1" applyAlignment="1">
      <alignment horizontal="center" vertical="center"/>
    </xf>
    <xf numFmtId="0" fontId="11" fillId="0" borderId="110" xfId="3" applyFont="1" applyBorder="1" applyAlignment="1">
      <alignment horizontal="center" vertical="center"/>
    </xf>
    <xf numFmtId="0" fontId="11" fillId="0" borderId="108" xfId="3" applyFont="1" applyBorder="1" applyAlignment="1">
      <alignment horizontal="center" vertical="center"/>
    </xf>
    <xf numFmtId="0" fontId="11" fillId="0" borderId="112" xfId="3" applyFont="1" applyBorder="1" applyAlignment="1">
      <alignment horizontal="center" vertical="center"/>
    </xf>
    <xf numFmtId="0" fontId="11" fillId="0" borderId="22" xfId="3" applyFont="1" applyBorder="1" applyAlignment="1">
      <alignment horizontal="center" vertical="center"/>
    </xf>
    <xf numFmtId="0" fontId="11" fillId="0" borderId="16" xfId="3" applyFont="1" applyBorder="1" applyAlignment="1">
      <alignment horizontal="center" vertical="center"/>
    </xf>
    <xf numFmtId="0" fontId="21" fillId="0" borderId="29" xfId="3" applyFont="1" applyBorder="1" applyAlignment="1">
      <alignment horizontal="center" vertical="center"/>
    </xf>
    <xf numFmtId="0" fontId="21" fillId="0" borderId="27" xfId="3" applyFont="1" applyBorder="1" applyAlignment="1">
      <alignment horizontal="center" vertical="center"/>
    </xf>
    <xf numFmtId="0" fontId="11" fillId="0" borderId="70" xfId="3" applyFont="1" applyBorder="1" applyAlignment="1">
      <alignment horizontal="center" vertical="center"/>
    </xf>
    <xf numFmtId="0" fontId="11" fillId="0" borderId="110" xfId="3" applyFont="1" applyBorder="1" applyAlignment="1">
      <alignment horizontal="center" vertical="center" wrapText="1"/>
    </xf>
    <xf numFmtId="0" fontId="11" fillId="0" borderId="106" xfId="3" applyFont="1" applyBorder="1" applyAlignment="1">
      <alignment horizontal="center" vertical="center" wrapText="1"/>
    </xf>
    <xf numFmtId="0" fontId="21" fillId="0" borderId="29" xfId="3" applyFont="1" applyBorder="1" applyAlignment="1">
      <alignment horizontal="left" vertical="center" wrapText="1"/>
    </xf>
    <xf numFmtId="0" fontId="21" fillId="0" borderId="28" xfId="3" applyFont="1" applyBorder="1" applyAlignment="1">
      <alignment horizontal="left" vertical="center" wrapText="1"/>
    </xf>
    <xf numFmtId="0" fontId="21" fillId="0" borderId="27" xfId="3" applyFont="1" applyBorder="1" applyAlignment="1">
      <alignment horizontal="left" vertical="center" wrapText="1"/>
    </xf>
    <xf numFmtId="0" fontId="27" fillId="0" borderId="1" xfId="3" applyFont="1" applyBorder="1" applyAlignment="1">
      <alignment horizontal="center" vertical="center"/>
    </xf>
    <xf numFmtId="0" fontId="27" fillId="0" borderId="19" xfId="3" applyFont="1" applyBorder="1" applyAlignment="1">
      <alignment horizontal="center" vertical="center"/>
    </xf>
    <xf numFmtId="0" fontId="26" fillId="0" borderId="75" xfId="3" applyFont="1" applyBorder="1" applyAlignment="1">
      <alignment horizontal="center" vertical="center" textRotation="255"/>
    </xf>
    <xf numFmtId="0" fontId="26" fillId="0" borderId="74" xfId="3" applyFont="1" applyBorder="1" applyAlignment="1">
      <alignment horizontal="center" vertical="center" textRotation="255"/>
    </xf>
    <xf numFmtId="0" fontId="26" fillId="0" borderId="73" xfId="3" applyFont="1" applyBorder="1" applyAlignment="1">
      <alignment horizontal="center" vertical="center" textRotation="255"/>
    </xf>
    <xf numFmtId="49" fontId="22" fillId="0" borderId="11" xfId="3" applyNumberFormat="1" applyFont="1" applyBorder="1" applyAlignment="1">
      <alignment horizontal="center" vertical="center"/>
    </xf>
    <xf numFmtId="49" fontId="22" fillId="0" borderId="70" xfId="3" applyNumberFormat="1" applyFont="1" applyBorder="1" applyAlignment="1">
      <alignment horizontal="center" vertical="center"/>
    </xf>
    <xf numFmtId="49" fontId="22" fillId="0" borderId="10" xfId="3" applyNumberFormat="1" applyFont="1" applyBorder="1" applyAlignment="1">
      <alignment horizontal="center" vertical="center"/>
    </xf>
    <xf numFmtId="49" fontId="22" fillId="0" borderId="71" xfId="3" applyNumberFormat="1" applyFont="1" applyBorder="1" applyAlignment="1">
      <alignment horizontal="center" vertical="center"/>
    </xf>
    <xf numFmtId="49" fontId="22" fillId="0" borderId="77" xfId="3" applyNumberFormat="1" applyFont="1" applyBorder="1" applyAlignment="1">
      <alignment horizontal="center" vertical="center"/>
    </xf>
    <xf numFmtId="49" fontId="22" fillId="0" borderId="78" xfId="3" applyNumberFormat="1" applyFont="1" applyBorder="1" applyAlignment="1">
      <alignment horizontal="center" vertical="center"/>
    </xf>
    <xf numFmtId="49" fontId="22" fillId="0" borderId="76" xfId="3" applyNumberFormat="1" applyFont="1" applyBorder="1" applyAlignment="1">
      <alignment horizontal="center" vertical="center"/>
    </xf>
    <xf numFmtId="0" fontId="26" fillId="0" borderId="25" xfId="3" applyFont="1" applyBorder="1" applyAlignment="1">
      <alignment horizontal="center" vertical="center"/>
    </xf>
    <xf numFmtId="0" fontId="26" fillId="0" borderId="24" xfId="3" applyFont="1" applyBorder="1" applyAlignment="1">
      <alignment horizontal="center" vertical="center"/>
    </xf>
    <xf numFmtId="0" fontId="26" fillId="0" borderId="23" xfId="3" applyFont="1" applyBorder="1" applyAlignment="1">
      <alignment horizontal="center" vertical="center"/>
    </xf>
    <xf numFmtId="0" fontId="26" fillId="0" borderId="39" xfId="3" applyFont="1" applyBorder="1" applyAlignment="1">
      <alignment horizontal="center" vertical="center"/>
    </xf>
    <xf numFmtId="0" fontId="26" fillId="0" borderId="0" xfId="3" applyFont="1" applyAlignment="1">
      <alignment horizontal="center" vertical="center"/>
    </xf>
    <xf numFmtId="0" fontId="26" fillId="0" borderId="47" xfId="3" applyFont="1" applyBorder="1" applyAlignment="1">
      <alignment horizontal="center" vertical="center"/>
    </xf>
    <xf numFmtId="0" fontId="26" fillId="0" borderId="22" xfId="3" applyFont="1" applyBorder="1" applyAlignment="1">
      <alignment horizontal="center" vertical="center"/>
    </xf>
    <xf numFmtId="0" fontId="26" fillId="0" borderId="26" xfId="3" applyFont="1" applyBorder="1" applyAlignment="1">
      <alignment horizontal="center" vertical="center"/>
    </xf>
    <xf numFmtId="0" fontId="26" fillId="0" borderId="16" xfId="3" applyFont="1" applyBorder="1" applyAlignment="1">
      <alignment horizontal="center" vertical="center"/>
    </xf>
    <xf numFmtId="0" fontId="27" fillId="0" borderId="2" xfId="3" applyFont="1" applyBorder="1" applyAlignment="1">
      <alignment horizontal="center" vertical="center"/>
    </xf>
    <xf numFmtId="0" fontId="27" fillId="0" borderId="18" xfId="3" applyFont="1" applyBorder="1" applyAlignment="1">
      <alignment horizontal="center" vertical="center"/>
    </xf>
    <xf numFmtId="49" fontId="26" fillId="0" borderId="29" xfId="3" applyNumberFormat="1" applyFont="1" applyBorder="1" applyAlignment="1">
      <alignment horizontal="center" vertical="center"/>
    </xf>
    <xf numFmtId="49" fontId="26" fillId="0" borderId="28" xfId="3" applyNumberFormat="1" applyFont="1" applyBorder="1" applyAlignment="1">
      <alignment horizontal="center" vertical="center"/>
    </xf>
    <xf numFmtId="49" fontId="26" fillId="0" borderId="27" xfId="3" applyNumberFormat="1" applyFont="1" applyBorder="1" applyAlignment="1">
      <alignment horizontal="center" vertical="center"/>
    </xf>
    <xf numFmtId="0" fontId="27" fillId="0" borderId="29" xfId="3" applyFont="1" applyBorder="1" applyAlignment="1">
      <alignment horizontal="left" vertical="center"/>
    </xf>
    <xf numFmtId="0" fontId="27" fillId="0" borderId="28" xfId="3" applyFont="1" applyBorder="1" applyAlignment="1">
      <alignment horizontal="left" vertical="center"/>
    </xf>
    <xf numFmtId="0" fontId="27" fillId="0" borderId="27" xfId="3" applyFont="1" applyBorder="1" applyAlignment="1">
      <alignment horizontal="left" vertical="center"/>
    </xf>
    <xf numFmtId="0" fontId="27" fillId="0" borderId="75" xfId="3" applyFont="1" applyBorder="1" applyAlignment="1">
      <alignment horizontal="center" vertical="center" textRotation="255"/>
    </xf>
    <xf numFmtId="0" fontId="27" fillId="0" borderId="74" xfId="3" applyFont="1" applyBorder="1" applyAlignment="1">
      <alignment horizontal="center" vertical="center" textRotation="255"/>
    </xf>
    <xf numFmtId="0" fontId="27" fillId="0" borderId="73" xfId="3" applyFont="1" applyBorder="1" applyAlignment="1">
      <alignment horizontal="center" vertical="center" textRotation="255"/>
    </xf>
    <xf numFmtId="214" fontId="5" fillId="0" borderId="12" xfId="14" applyNumberFormat="1" applyFont="1" applyFill="1" applyBorder="1" applyAlignment="1">
      <alignment horizontal="center" vertical="center"/>
    </xf>
    <xf numFmtId="214" fontId="5" fillId="0" borderId="15" xfId="14" applyNumberFormat="1" applyFont="1" applyFill="1" applyBorder="1" applyAlignment="1">
      <alignment horizontal="center" vertical="center"/>
    </xf>
    <xf numFmtId="214" fontId="5" fillId="0" borderId="9" xfId="14" applyNumberFormat="1" applyFont="1" applyFill="1" applyBorder="1" applyAlignment="1">
      <alignment horizontal="center" vertical="center"/>
    </xf>
    <xf numFmtId="214" fontId="5" fillId="0" borderId="14" xfId="14" applyNumberFormat="1" applyFont="1" applyFill="1" applyBorder="1" applyAlignment="1">
      <alignment horizontal="center" vertical="center"/>
    </xf>
    <xf numFmtId="214" fontId="5" fillId="0" borderId="7" xfId="14" applyNumberFormat="1" applyFont="1" applyFill="1" applyBorder="1" applyAlignment="1">
      <alignment horizontal="center" vertical="center"/>
    </xf>
    <xf numFmtId="214" fontId="5" fillId="0" borderId="13" xfId="14" applyNumberFormat="1" applyFont="1" applyFill="1" applyBorder="1" applyAlignment="1">
      <alignment horizontal="center" vertical="center"/>
    </xf>
    <xf numFmtId="38" fontId="5" fillId="0" borderId="4" xfId="14" applyFont="1" applyFill="1" applyBorder="1" applyAlignment="1">
      <alignment horizontal="center" vertical="center"/>
    </xf>
    <xf numFmtId="38" fontId="5" fillId="0" borderId="3" xfId="14" applyFont="1" applyFill="1" applyBorder="1" applyAlignment="1">
      <alignment horizontal="center" vertical="center"/>
    </xf>
    <xf numFmtId="38" fontId="5" fillId="0" borderId="2" xfId="14" applyFont="1" applyFill="1" applyBorder="1" applyAlignment="1">
      <alignment horizontal="center" vertical="center"/>
    </xf>
    <xf numFmtId="214" fontId="5" fillId="0" borderId="80" xfId="14" applyNumberFormat="1" applyFont="1" applyFill="1" applyBorder="1" applyAlignment="1">
      <alignment horizontal="center" vertical="center" shrinkToFit="1"/>
    </xf>
    <xf numFmtId="214" fontId="5" fillId="0" borderId="34" xfId="14" applyNumberFormat="1" applyFont="1" applyFill="1" applyBorder="1" applyAlignment="1">
      <alignment horizontal="center" vertical="center" shrinkToFit="1"/>
    </xf>
    <xf numFmtId="38" fontId="5" fillId="0" borderId="80" xfId="14" applyFont="1" applyFill="1" applyBorder="1" applyAlignment="1">
      <alignment horizontal="center" vertical="center"/>
    </xf>
    <xf numFmtId="38" fontId="5" fillId="0" borderId="81" xfId="14" applyFont="1" applyFill="1" applyBorder="1" applyAlignment="1">
      <alignment horizontal="center" vertical="center"/>
    </xf>
    <xf numFmtId="214" fontId="5" fillId="0" borderId="81" xfId="14" applyNumberFormat="1" applyFont="1" applyFill="1" applyBorder="1" applyAlignment="1">
      <alignment horizontal="left" vertical="center"/>
    </xf>
    <xf numFmtId="214" fontId="5" fillId="0" borderId="82" xfId="14" applyNumberFormat="1" applyFont="1" applyFill="1" applyBorder="1" applyAlignment="1">
      <alignment horizontal="left" vertical="center"/>
    </xf>
    <xf numFmtId="38" fontId="5" fillId="0" borderId="195" xfId="14" applyFont="1" applyFill="1" applyBorder="1" applyAlignment="1">
      <alignment horizontal="center" vertical="center"/>
    </xf>
    <xf numFmtId="214" fontId="5" fillId="0" borderId="34" xfId="14" applyNumberFormat="1" applyFont="1" applyFill="1" applyBorder="1" applyAlignment="1">
      <alignment horizontal="left" vertical="center"/>
    </xf>
    <xf numFmtId="38" fontId="0" fillId="0" borderId="4" xfId="14" applyFont="1" applyFill="1" applyBorder="1" applyAlignment="1">
      <alignment horizontal="left" vertical="center"/>
    </xf>
    <xf numFmtId="38" fontId="0" fillId="0" borderId="3" xfId="14" applyFont="1" applyFill="1" applyBorder="1" applyAlignment="1">
      <alignment horizontal="left" vertical="center"/>
    </xf>
    <xf numFmtId="38" fontId="0" fillId="0" borderId="2" xfId="14" applyFont="1" applyFill="1" applyBorder="1" applyAlignment="1">
      <alignment horizontal="left" vertical="center"/>
    </xf>
    <xf numFmtId="38" fontId="5" fillId="0" borderId="4" xfId="14" applyFont="1" applyFill="1" applyBorder="1" applyAlignment="1">
      <alignment horizontal="left" vertical="center"/>
    </xf>
    <xf numFmtId="38" fontId="5" fillId="0" borderId="3" xfId="14" applyFont="1" applyFill="1" applyBorder="1" applyAlignment="1">
      <alignment horizontal="left" vertical="center"/>
    </xf>
    <xf numFmtId="38" fontId="5" fillId="0" borderId="2" xfId="14" applyFont="1" applyFill="1" applyBorder="1" applyAlignment="1">
      <alignment horizontal="left" vertical="center"/>
    </xf>
    <xf numFmtId="193" fontId="0" fillId="0" borderId="6" xfId="0" quotePrefix="1" applyNumberFormat="1" applyBorder="1" applyAlignment="1">
      <alignment horizontal="left" vertical="top" wrapText="1"/>
    </xf>
    <xf numFmtId="193" fontId="0" fillId="0" borderId="13" xfId="0" quotePrefix="1" applyNumberFormat="1" applyBorder="1" applyAlignment="1">
      <alignment horizontal="left" vertical="top" wrapText="1"/>
    </xf>
    <xf numFmtId="193" fontId="0" fillId="0" borderId="3" xfId="0" quotePrefix="1" applyNumberFormat="1" applyBorder="1" applyAlignment="1">
      <alignment horizontal="left" vertical="center" wrapText="1"/>
    </xf>
    <xf numFmtId="193" fontId="0" fillId="0" borderId="2" xfId="0" quotePrefix="1" applyNumberFormat="1" applyBorder="1" applyAlignment="1">
      <alignment horizontal="left" vertical="center" wrapText="1"/>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4" xfId="15" applyFont="1" applyBorder="1" applyAlignment="1">
      <alignment horizontal="center"/>
    </xf>
    <xf numFmtId="0" fontId="0" fillId="0" borderId="3" xfId="15" applyFont="1" applyBorder="1" applyAlignment="1">
      <alignment horizontal="center"/>
    </xf>
    <xf numFmtId="0" fontId="0" fillId="0" borderId="2" xfId="15" applyFont="1" applyBorder="1" applyAlignment="1">
      <alignment horizontal="center"/>
    </xf>
    <xf numFmtId="193" fontId="0" fillId="0" borderId="0" xfId="0" quotePrefix="1" applyNumberFormat="1" applyAlignment="1">
      <alignment horizontal="left" vertical="top" wrapText="1"/>
    </xf>
    <xf numFmtId="193" fontId="0" fillId="0" borderId="14" xfId="0" quotePrefix="1" applyNumberFormat="1" applyBorder="1" applyAlignment="1">
      <alignment horizontal="left" vertical="top" wrapText="1"/>
    </xf>
    <xf numFmtId="0" fontId="11" fillId="0" borderId="10" xfId="3" applyFont="1" applyBorder="1" applyAlignment="1">
      <alignment horizontal="center" vertical="center"/>
    </xf>
    <xf numFmtId="0" fontId="11" fillId="0" borderId="5" xfId="3" applyFont="1" applyBorder="1" applyAlignment="1">
      <alignment horizontal="center" vertical="center"/>
    </xf>
    <xf numFmtId="0" fontId="11" fillId="0" borderId="4" xfId="3" applyFont="1" applyBorder="1" applyAlignment="1">
      <alignment horizontal="center" vertical="center"/>
    </xf>
    <xf numFmtId="0" fontId="11" fillId="0" borderId="3" xfId="3" applyFont="1" applyBorder="1" applyAlignment="1">
      <alignment horizontal="center" vertical="center"/>
    </xf>
    <xf numFmtId="0" fontId="11" fillId="0" borderId="2" xfId="3" applyFont="1" applyBorder="1" applyAlignment="1">
      <alignment horizontal="center" vertical="center"/>
    </xf>
    <xf numFmtId="0" fontId="11" fillId="0" borderId="8" xfId="3" applyFont="1" applyBorder="1" applyAlignment="1">
      <alignment horizontal="center" vertical="center"/>
    </xf>
    <xf numFmtId="0" fontId="11" fillId="0" borderId="10" xfId="3" applyFont="1" applyBorder="1" applyAlignment="1">
      <alignment horizontal="center" vertical="center" wrapText="1"/>
    </xf>
    <xf numFmtId="199" fontId="11" fillId="0" borderId="8" xfId="3" applyNumberFormat="1" applyFont="1" applyBorder="1" applyAlignment="1">
      <alignment horizontal="right" vertical="center"/>
    </xf>
    <xf numFmtId="0" fontId="11" fillId="0" borderId="8" xfId="3" applyFont="1" applyBorder="1" applyAlignment="1">
      <alignment horizontal="center" vertical="center" wrapText="1"/>
    </xf>
    <xf numFmtId="0" fontId="11" fillId="0" borderId="5" xfId="3" applyFont="1" applyBorder="1" applyAlignment="1">
      <alignment horizontal="center" vertical="center" wrapText="1"/>
    </xf>
    <xf numFmtId="0" fontId="15" fillId="0" borderId="4" xfId="3" applyFont="1" applyBorder="1" applyAlignment="1">
      <alignment horizontal="left" vertical="center" wrapText="1"/>
    </xf>
    <xf numFmtId="0" fontId="15" fillId="0" borderId="3" xfId="3" applyFont="1" applyBorder="1" applyAlignment="1">
      <alignment horizontal="left" vertical="center" wrapText="1"/>
    </xf>
    <xf numFmtId="0" fontId="15" fillId="0" borderId="2" xfId="3" applyFont="1" applyBorder="1" applyAlignment="1">
      <alignment horizontal="left" vertical="center" wrapText="1"/>
    </xf>
    <xf numFmtId="0" fontId="11" fillId="0" borderId="12" xfId="3" applyFont="1" applyBorder="1" applyAlignment="1">
      <alignment horizontal="center" vertical="center"/>
    </xf>
    <xf numFmtId="0" fontId="11" fillId="0" borderId="7" xfId="3" applyFont="1" applyBorder="1" applyAlignment="1">
      <alignment horizontal="center" vertical="center"/>
    </xf>
    <xf numFmtId="177" fontId="11" fillId="0" borderId="4" xfId="3" applyNumberFormat="1" applyFont="1" applyBorder="1" applyAlignment="1">
      <alignment horizontal="left" vertical="center" wrapText="1"/>
    </xf>
    <xf numFmtId="177" fontId="11" fillId="0" borderId="3" xfId="3" applyNumberFormat="1" applyFont="1" applyBorder="1" applyAlignment="1">
      <alignment horizontal="left" vertical="center" wrapText="1"/>
    </xf>
    <xf numFmtId="177" fontId="11" fillId="0" borderId="2" xfId="3" applyNumberFormat="1" applyFont="1" applyBorder="1" applyAlignment="1">
      <alignment horizontal="left" vertical="center" wrapText="1"/>
    </xf>
    <xf numFmtId="49" fontId="11" fillId="0" borderId="12" xfId="3" applyNumberFormat="1" applyFont="1" applyBorder="1" applyAlignment="1">
      <alignment horizontal="right" vertical="center"/>
    </xf>
    <xf numFmtId="49" fontId="11" fillId="0" borderId="11" xfId="3" applyNumberFormat="1" applyFont="1" applyBorder="1" applyAlignment="1">
      <alignment horizontal="right" vertical="center"/>
    </xf>
    <xf numFmtId="2" fontId="11" fillId="0" borderId="9" xfId="3" applyNumberFormat="1" applyFont="1" applyBorder="1" applyAlignment="1">
      <alignment horizontal="center" vertical="center"/>
    </xf>
    <xf numFmtId="2" fontId="11" fillId="0" borderId="0" xfId="3" applyNumberFormat="1" applyFont="1" applyAlignment="1">
      <alignment horizontal="center" vertical="center"/>
    </xf>
    <xf numFmtId="2" fontId="11" fillId="0" borderId="14" xfId="3" applyNumberFormat="1" applyFont="1" applyBorder="1" applyAlignment="1">
      <alignment horizontal="center" vertical="center"/>
    </xf>
    <xf numFmtId="0" fontId="11" fillId="0" borderId="0" xfId="3" applyFont="1" applyAlignment="1">
      <alignment vertical="center"/>
    </xf>
    <xf numFmtId="0" fontId="11" fillId="0" borderId="6" xfId="3" applyFont="1" applyBorder="1" applyAlignment="1">
      <alignment vertical="center"/>
    </xf>
    <xf numFmtId="0" fontId="11" fillId="0" borderId="85" xfId="3" applyFont="1" applyBorder="1" applyAlignment="1">
      <alignment horizontal="center" vertical="center" wrapText="1"/>
    </xf>
    <xf numFmtId="0" fontId="11" fillId="0" borderId="86" xfId="3" applyFont="1" applyBorder="1" applyAlignment="1">
      <alignment horizontal="center" vertical="center" wrapText="1"/>
    </xf>
    <xf numFmtId="0" fontId="11" fillId="0" borderId="33" xfId="3" applyFont="1" applyBorder="1" applyAlignment="1">
      <alignment horizontal="center" vertical="center" wrapText="1"/>
    </xf>
    <xf numFmtId="0" fontId="11" fillId="0" borderId="44" xfId="3" applyFont="1" applyBorder="1" applyAlignment="1">
      <alignment horizontal="center" vertical="center"/>
    </xf>
    <xf numFmtId="0" fontId="11" fillId="0" borderId="87" xfId="3" applyFont="1" applyBorder="1" applyAlignment="1">
      <alignment horizontal="center" vertical="center" wrapText="1"/>
    </xf>
    <xf numFmtId="0" fontId="11" fillId="0" borderId="85" xfId="3" applyFont="1" applyBorder="1" applyAlignment="1">
      <alignment horizontal="center" vertical="center"/>
    </xf>
    <xf numFmtId="0" fontId="11" fillId="0" borderId="86" xfId="3" applyFont="1" applyBorder="1" applyAlignment="1">
      <alignment horizontal="center" vertical="center"/>
    </xf>
    <xf numFmtId="197" fontId="11" fillId="0" borderId="9" xfId="3" applyNumberFormat="1" applyFont="1" applyBorder="1" applyAlignment="1">
      <alignment horizontal="center" vertical="center"/>
    </xf>
    <xf numFmtId="197" fontId="11" fillId="0" borderId="0" xfId="3" applyNumberFormat="1" applyFont="1" applyAlignment="1">
      <alignment horizontal="center" vertical="center"/>
    </xf>
    <xf numFmtId="2" fontId="11" fillId="0" borderId="7" xfId="3" applyNumberFormat="1" applyFont="1" applyBorder="1" applyAlignment="1">
      <alignment horizontal="center" vertical="center"/>
    </xf>
    <xf numFmtId="2" fontId="11" fillId="0" borderId="6" xfId="3" applyNumberFormat="1" applyFont="1" applyBorder="1" applyAlignment="1">
      <alignment horizontal="center" vertical="center"/>
    </xf>
    <xf numFmtId="2" fontId="11" fillId="0" borderId="13" xfId="3" applyNumberFormat="1" applyFont="1" applyBorder="1" applyAlignment="1">
      <alignment horizontal="center" vertical="center"/>
    </xf>
    <xf numFmtId="49" fontId="11" fillId="0" borderId="12" xfId="3" applyNumberFormat="1" applyFont="1" applyBorder="1" applyAlignment="1">
      <alignment vertical="center"/>
    </xf>
    <xf numFmtId="49" fontId="11" fillId="0" borderId="11" xfId="3" applyNumberFormat="1" applyFont="1" applyBorder="1" applyAlignment="1">
      <alignment vertical="center"/>
    </xf>
    <xf numFmtId="197" fontId="11" fillId="0" borderId="7" xfId="3" applyNumberFormat="1" applyFont="1" applyBorder="1" applyAlignment="1">
      <alignment horizontal="center" vertical="center"/>
    </xf>
    <xf numFmtId="197" fontId="11" fillId="0" borderId="6" xfId="3" applyNumberFormat="1" applyFont="1" applyBorder="1" applyAlignment="1">
      <alignment horizontal="center" vertical="center"/>
    </xf>
    <xf numFmtId="197" fontId="11" fillId="0" borderId="13" xfId="3" applyNumberFormat="1" applyFont="1" applyBorder="1" applyAlignment="1">
      <alignment horizontal="center" vertical="center"/>
    </xf>
    <xf numFmtId="49" fontId="11" fillId="0" borderId="12" xfId="3" applyNumberFormat="1" applyFont="1" applyBorder="1"/>
    <xf numFmtId="49" fontId="11" fillId="0" borderId="11" xfId="3" applyNumberFormat="1" applyFont="1" applyBorder="1"/>
    <xf numFmtId="49" fontId="11" fillId="0" borderId="15" xfId="3" applyNumberFormat="1" applyFont="1" applyBorder="1"/>
    <xf numFmtId="0" fontId="11" fillId="0" borderId="31" xfId="3" applyFont="1" applyBorder="1" applyAlignment="1">
      <alignment horizontal="center" vertical="center" wrapText="1" shrinkToFit="1"/>
    </xf>
    <xf numFmtId="0" fontId="11" fillId="0" borderId="5" xfId="3" applyFont="1" applyBorder="1" applyAlignment="1">
      <alignment horizontal="center" vertical="center" wrapText="1" shrinkToFit="1"/>
    </xf>
    <xf numFmtId="0" fontId="11" fillId="0" borderId="31" xfId="3" applyFont="1" applyBorder="1" applyAlignment="1">
      <alignment horizontal="center" vertical="center" wrapText="1"/>
    </xf>
    <xf numFmtId="0" fontId="11" fillId="0" borderId="8" xfId="3" applyFont="1" applyBorder="1" applyAlignment="1">
      <alignment horizontal="center" vertical="center" wrapText="1" shrinkToFit="1"/>
    </xf>
    <xf numFmtId="0" fontId="11" fillId="0" borderId="5" xfId="3" applyFont="1" applyBorder="1" applyAlignment="1">
      <alignment horizontal="center" vertical="center" shrinkToFit="1"/>
    </xf>
    <xf numFmtId="0" fontId="11" fillId="0" borderId="10" xfId="3" applyFont="1" applyBorder="1" applyAlignment="1">
      <alignment vertical="center"/>
    </xf>
    <xf numFmtId="0" fontId="11" fillId="0" borderId="8" xfId="3" applyFont="1" applyBorder="1" applyAlignment="1">
      <alignment vertical="center"/>
    </xf>
    <xf numFmtId="0" fontId="11" fillId="0" borderId="5" xfId="3" applyFont="1" applyBorder="1" applyAlignment="1">
      <alignment vertical="center"/>
    </xf>
    <xf numFmtId="0" fontId="11" fillId="0" borderId="4"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2" xfId="3" applyFont="1" applyBorder="1" applyAlignment="1">
      <alignment horizontal="center" vertical="center" wrapText="1"/>
    </xf>
    <xf numFmtId="0" fontId="11" fillId="0" borderId="44" xfId="3" applyFont="1" applyBorder="1" applyAlignment="1">
      <alignment horizontal="center"/>
    </xf>
    <xf numFmtId="0" fontId="11" fillId="0" borderId="6" xfId="3" applyFont="1" applyBorder="1" applyAlignment="1">
      <alignment horizontal="center"/>
    </xf>
    <xf numFmtId="0" fontId="11" fillId="0" borderId="11" xfId="3" applyFont="1" applyBorder="1" applyAlignment="1">
      <alignment horizontal="center" vertical="top"/>
    </xf>
    <xf numFmtId="0" fontId="11" fillId="0" borderId="6" xfId="3" applyFont="1" applyBorder="1" applyAlignment="1">
      <alignment horizontal="center" vertical="top"/>
    </xf>
  </cellXfs>
  <cellStyles count="24">
    <cellStyle name="パーセント 2" xfId="5" xr:uid="{00000000-0005-0000-0000-000001000000}"/>
    <cellStyle name="パーセント 3" xfId="18" xr:uid="{4D7EEF7A-A07F-4CB7-A5F7-6496AD152D25}"/>
    <cellStyle name="パーセント 4" xfId="9" xr:uid="{00000000-0005-0000-0000-000002000000}"/>
    <cellStyle name="パーセント 5" xfId="20" xr:uid="{1AB4313D-3E3B-465F-82FD-F13BD8AB624F}"/>
    <cellStyle name="桁区切り" xfId="1" builtinId="6"/>
    <cellStyle name="桁区切り 10" xfId="10" xr:uid="{00000000-0005-0000-0000-000005000000}"/>
    <cellStyle name="桁区切り 2" xfId="4" xr:uid="{00000000-0005-0000-0000-000006000000}"/>
    <cellStyle name="桁区切り 2 3 3" xfId="14" xr:uid="{00000000-0005-0000-0000-000007000000}"/>
    <cellStyle name="標準" xfId="0" builtinId="0"/>
    <cellStyle name="標準 14" xfId="7" xr:uid="{00000000-0005-0000-0000-000009000000}"/>
    <cellStyle name="標準 15" xfId="8" xr:uid="{00000000-0005-0000-0000-00000A000000}"/>
    <cellStyle name="標準 17 3" xfId="17" xr:uid="{00000000-0005-0000-0000-00000B000000}"/>
    <cellStyle name="標準 19" xfId="6" xr:uid="{00000000-0005-0000-0000-00000C000000}"/>
    <cellStyle name="標準 2" xfId="3" xr:uid="{00000000-0005-0000-0000-00000D000000}"/>
    <cellStyle name="標準 2 2" xfId="13" xr:uid="{00000000-0005-0000-0000-00000E000000}"/>
    <cellStyle name="標準 2 4" xfId="16" xr:uid="{00000000-0005-0000-0000-00000F000000}"/>
    <cellStyle name="標準 3" xfId="11" xr:uid="{00000000-0005-0000-0000-000010000000}"/>
    <cellStyle name="標準 3 2" xfId="23" xr:uid="{8F6CEA93-A9D5-420A-B4D3-2C952CD1A4CC}"/>
    <cellStyle name="標準 3 6" xfId="2" xr:uid="{00000000-0005-0000-0000-000011000000}"/>
    <cellStyle name="標準 4" xfId="19" xr:uid="{24456BDF-0EFF-494B-AD84-01FA18FADD39}"/>
    <cellStyle name="標準 4 2" xfId="21" xr:uid="{5F08E2BB-7FB7-4C4F-9BA7-CCB2AF624216}"/>
    <cellStyle name="標準 7 3" xfId="12" xr:uid="{00000000-0005-0000-0000-000012000000}"/>
    <cellStyle name="標準_050421H15財政状況報告" xfId="15" xr:uid="{00000000-0005-0000-0000-000013000000}"/>
    <cellStyle name="標準_H15表紙" xfId="22" xr:uid="{018208DD-42FD-45DA-8E25-35EB31C299D5}"/>
  </cellStyles>
  <dxfs count="10">
    <dxf>
      <numFmt numFmtId="223" formatCode="\-"/>
    </dxf>
    <dxf>
      <numFmt numFmtId="223" formatCode="\-"/>
    </dxf>
    <dxf>
      <numFmt numFmtId="223" formatCode="\-"/>
    </dxf>
    <dxf>
      <numFmt numFmtId="223" formatCode="\-"/>
    </dxf>
    <dxf>
      <numFmt numFmtId="223" formatCode="\-"/>
    </dxf>
    <dxf>
      <numFmt numFmtId="223" formatCode="\-"/>
    </dxf>
    <dxf>
      <numFmt numFmtId="223" formatCode="\-"/>
    </dxf>
    <dxf>
      <numFmt numFmtId="223" formatCode="\-"/>
    </dxf>
    <dxf>
      <numFmt numFmtId="223" formatCode="\-"/>
    </dxf>
    <dxf>
      <numFmt numFmtId="223"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s>
</file>

<file path=xl/drawings/_rels/drawing2.xml.rels><?xml version="1.0" encoding="UTF-8" standalone="yes"?><Relationships xmlns="http://schemas.openxmlformats.org/package/2006/relationships"><Relationship Id="rId1"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5</xdr:col>
      <xdr:colOff>16574</xdr:colOff>
      <xdr:row>51</xdr:row>
      <xdr:rowOff>14586</xdr:rowOff>
    </xdr:from>
    <xdr:to>
      <xdr:col>10</xdr:col>
      <xdr:colOff>634328</xdr:colOff>
      <xdr:row>51</xdr:row>
      <xdr:rowOff>1697654</xdr:rowOff>
    </xdr:to>
    <xdr:pic>
      <xdr:nvPicPr>
        <xdr:cNvPr id="2" name="図 1">
          <a:extLst>
            <a:ext uri="{FF2B5EF4-FFF2-40B4-BE49-F238E27FC236}">
              <a16:creationId xmlns:a16="http://schemas.microsoft.com/office/drawing/2014/main" id="{FE4483DC-94AF-4059-A95B-C82079A94A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4074" y="8510886"/>
          <a:ext cx="6809004" cy="16830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9525</xdr:colOff>
      <xdr:row>13</xdr:row>
      <xdr:rowOff>21261</xdr:rowOff>
    </xdr:from>
    <xdr:to>
      <xdr:col>12</xdr:col>
      <xdr:colOff>419101</xdr:colOff>
      <xdr:row>13</xdr:row>
      <xdr:rowOff>1400175</xdr:rowOff>
    </xdr:to>
    <xdr:pic>
      <xdr:nvPicPr>
        <xdr:cNvPr id="2" name="図 1">
          <a:extLst>
            <a:ext uri="{FF2B5EF4-FFF2-40B4-BE49-F238E27FC236}">
              <a16:creationId xmlns:a16="http://schemas.microsoft.com/office/drawing/2014/main" id="{F8AE7E9C-7439-4BAD-9122-907CC9FA32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6025" y="4640886"/>
          <a:ext cx="7077076" cy="1378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8</xdr:row>
      <xdr:rowOff>533400</xdr:rowOff>
    </xdr:from>
    <xdr:to>
      <xdr:col>13</xdr:col>
      <xdr:colOff>457200</xdr:colOff>
      <xdr:row>9</xdr:row>
      <xdr:rowOff>0</xdr:rowOff>
    </xdr:to>
    <xdr:sp macro="" textlink="">
      <xdr:nvSpPr>
        <xdr:cNvPr id="2" name="Text Box 2">
          <a:extLst>
            <a:ext uri="{FF2B5EF4-FFF2-40B4-BE49-F238E27FC236}">
              <a16:creationId xmlns:a16="http://schemas.microsoft.com/office/drawing/2014/main" id="{BE1809BE-FE55-4211-94F7-4B42E581CDB0}"/>
            </a:ext>
          </a:extLst>
        </xdr:cNvPr>
        <xdr:cNvSpPr txBox="1">
          <a:spLocks noChangeArrowheads="1"/>
        </xdr:cNvSpPr>
      </xdr:nvSpPr>
      <xdr:spPr bwMode="auto">
        <a:xfrm>
          <a:off x="8953500" y="1628775"/>
          <a:ext cx="419100" cy="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800" b="0" i="0" u="none" strike="noStrike" baseline="0">
              <a:solidFill>
                <a:srgbClr val="000000"/>
              </a:solidFill>
              <a:latin typeface="ＭＳ 明朝"/>
              <a:ea typeface="ＭＳ 明朝"/>
            </a:rPr>
            <a:t>(</a:t>
          </a:r>
          <a:r>
            <a:rPr lang="ja-JP" altLang="en-US" sz="800" b="0" i="0" u="none" strike="noStrike" baseline="0">
              <a:solidFill>
                <a:srgbClr val="000000"/>
              </a:solidFill>
              <a:latin typeface="ＭＳ 明朝"/>
              <a:ea typeface="ＭＳ 明朝"/>
            </a:rPr>
            <a:t>注</a:t>
          </a:r>
          <a:r>
            <a:rPr lang="en-US" altLang="ja-JP" sz="800" b="0" i="0" u="none" strike="noStrike" baseline="0">
              <a:solidFill>
                <a:srgbClr val="000000"/>
              </a:solidFill>
              <a:latin typeface="ＭＳ 明朝"/>
              <a:ea typeface="ＭＳ 明朝"/>
            </a:rPr>
            <a:t>2</a:t>
          </a:r>
          <a:r>
            <a:rPr lang="ja-JP" altLang="en-US" sz="800" b="0" i="0" u="none" strike="noStrike" baseline="0">
              <a:solidFill>
                <a:srgbClr val="000000"/>
              </a:solidFill>
              <a:latin typeface="ＭＳ 明朝"/>
              <a:ea typeface="ＭＳ 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3.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1.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1BA8E-F6D1-4DA0-9336-9C286F5A4DA0}">
  <dimension ref="A1:M27"/>
  <sheetViews>
    <sheetView showGridLines="0" tabSelected="1" zoomScaleNormal="100" zoomScaleSheetLayoutView="100" workbookViewId="0"/>
  </sheetViews>
  <sheetFormatPr defaultColWidth="9" defaultRowHeight="13.5" x14ac:dyDescent="0.15"/>
  <cols>
    <col min="1" max="1" width="8.625" style="740" customWidth="1"/>
    <col min="2" max="2" width="2.625" style="740" customWidth="1"/>
    <col min="3" max="9" width="9" style="740"/>
    <col min="10" max="10" width="14" style="740" customWidth="1"/>
    <col min="11" max="11" width="21.375" style="740" customWidth="1"/>
    <col min="12" max="12" width="5.625" style="740" customWidth="1"/>
    <col min="13" max="13" width="9.625" style="740" customWidth="1"/>
    <col min="14" max="16384" width="9" style="740"/>
  </cols>
  <sheetData>
    <row r="1" spans="1:13" ht="14.25" customHeight="1" x14ac:dyDescent="0.15">
      <c r="A1" s="739"/>
      <c r="B1" s="739"/>
      <c r="C1" s="739"/>
      <c r="D1" s="739"/>
      <c r="E1" s="739"/>
      <c r="F1" s="739"/>
      <c r="J1" s="741"/>
      <c r="K1" s="742"/>
      <c r="L1" s="743"/>
      <c r="M1" s="744"/>
    </row>
    <row r="2" spans="1:13" ht="7.5" customHeight="1" x14ac:dyDescent="0.15">
      <c r="A2" s="739"/>
      <c r="B2" s="739"/>
      <c r="C2" s="739"/>
      <c r="D2" s="739"/>
      <c r="E2" s="739"/>
      <c r="F2" s="739"/>
      <c r="J2" s="741"/>
      <c r="K2" s="742"/>
      <c r="L2" s="743"/>
      <c r="M2" s="744"/>
    </row>
    <row r="3" spans="1:13" ht="21.75" customHeight="1" x14ac:dyDescent="0.15">
      <c r="A3" s="739"/>
      <c r="B3" s="739"/>
      <c r="C3" s="739"/>
      <c r="D3" s="739"/>
      <c r="E3" s="739"/>
      <c r="F3" s="739"/>
      <c r="J3" s="741"/>
      <c r="K3" s="745"/>
      <c r="L3" s="746"/>
      <c r="M3" s="744"/>
    </row>
    <row r="4" spans="1:13" ht="14.25" customHeight="1" x14ac:dyDescent="0.15">
      <c r="J4" s="741"/>
      <c r="K4" s="741"/>
      <c r="L4" s="741"/>
    </row>
    <row r="5" spans="1:13" ht="14.25" customHeight="1" x14ac:dyDescent="0.15">
      <c r="J5" s="741"/>
      <c r="K5" s="747"/>
      <c r="L5" s="741"/>
    </row>
    <row r="6" spans="1:13" ht="26.1" customHeight="1" x14ac:dyDescent="0.15"/>
    <row r="7" spans="1:13" ht="20.25" customHeight="1" x14ac:dyDescent="0.2">
      <c r="B7" s="785" t="s">
        <v>475</v>
      </c>
      <c r="C7" s="785"/>
      <c r="D7" s="785"/>
      <c r="E7" s="785"/>
      <c r="F7" s="785"/>
      <c r="G7" s="785"/>
      <c r="H7" s="785"/>
      <c r="I7" s="785"/>
      <c r="J7" s="785"/>
      <c r="K7" s="785"/>
      <c r="L7" s="785"/>
    </row>
    <row r="8" spans="1:13" ht="26.45" customHeight="1" x14ac:dyDescent="0.2">
      <c r="B8" s="786" t="s">
        <v>458</v>
      </c>
      <c r="C8" s="786"/>
      <c r="D8" s="786"/>
      <c r="E8" s="786"/>
      <c r="F8" s="786"/>
      <c r="G8" s="786"/>
      <c r="H8" s="786"/>
      <c r="I8" s="786"/>
      <c r="J8" s="786"/>
      <c r="K8" s="786"/>
      <c r="L8" s="786"/>
    </row>
    <row r="9" spans="1:13" ht="33" customHeight="1" x14ac:dyDescent="0.2">
      <c r="B9" s="748"/>
      <c r="C9" s="748"/>
      <c r="D9" s="748"/>
      <c r="E9" s="748"/>
      <c r="F9" s="748"/>
      <c r="G9" s="748"/>
      <c r="H9" s="748"/>
      <c r="I9" s="748"/>
      <c r="J9" s="748"/>
      <c r="K9" s="748"/>
      <c r="L9" s="748"/>
    </row>
    <row r="10" spans="1:13" ht="14.45" customHeight="1" x14ac:dyDescent="0.15">
      <c r="B10" s="749" t="s">
        <v>459</v>
      </c>
      <c r="C10" s="750"/>
      <c r="D10" s="750"/>
      <c r="E10" s="750"/>
      <c r="F10" s="750"/>
      <c r="G10" s="750"/>
      <c r="H10" s="750"/>
      <c r="I10" s="750"/>
      <c r="J10" s="751"/>
      <c r="K10" s="751"/>
      <c r="L10" s="752">
        <v>1</v>
      </c>
    </row>
    <row r="11" spans="1:13" ht="18" customHeight="1" x14ac:dyDescent="0.15">
      <c r="B11" s="749"/>
      <c r="C11" s="750"/>
      <c r="D11" s="750"/>
      <c r="E11" s="750"/>
      <c r="F11" s="750"/>
      <c r="G11" s="750"/>
      <c r="H11" s="750"/>
      <c r="I11" s="750"/>
      <c r="J11" s="751"/>
      <c r="K11" s="751"/>
      <c r="L11" s="752"/>
    </row>
    <row r="12" spans="1:13" ht="14.25" x14ac:dyDescent="0.15">
      <c r="B12" s="749" t="s">
        <v>460</v>
      </c>
      <c r="C12" s="749"/>
      <c r="D12" s="749"/>
      <c r="E12" s="749"/>
      <c r="F12" s="749"/>
      <c r="G12" s="749"/>
      <c r="H12" s="749"/>
      <c r="I12" s="749"/>
      <c r="J12" s="749"/>
      <c r="K12" s="751"/>
      <c r="L12" s="753"/>
    </row>
    <row r="13" spans="1:13" ht="14.25" x14ac:dyDescent="0.15">
      <c r="B13" s="751"/>
      <c r="C13" s="749" t="s">
        <v>461</v>
      </c>
      <c r="D13" s="749"/>
      <c r="E13" s="749"/>
      <c r="F13" s="749"/>
      <c r="G13" s="749"/>
      <c r="H13" s="749"/>
      <c r="I13" s="749"/>
      <c r="J13" s="749"/>
      <c r="K13" s="751"/>
      <c r="L13" s="752">
        <v>2</v>
      </c>
    </row>
    <row r="14" spans="1:13" ht="14.25" x14ac:dyDescent="0.15">
      <c r="B14" s="751"/>
      <c r="C14" s="749" t="s">
        <v>462</v>
      </c>
      <c r="D14" s="749"/>
      <c r="E14" s="749"/>
      <c r="F14" s="749"/>
      <c r="G14" s="749"/>
      <c r="H14" s="749"/>
      <c r="I14" s="749"/>
      <c r="J14" s="749"/>
      <c r="K14" s="751"/>
      <c r="L14" s="752">
        <v>9</v>
      </c>
    </row>
    <row r="15" spans="1:13" ht="14.25" x14ac:dyDescent="0.15">
      <c r="B15" s="751"/>
      <c r="C15" s="749" t="s">
        <v>463</v>
      </c>
      <c r="D15" s="749"/>
      <c r="E15" s="749"/>
      <c r="F15" s="749"/>
      <c r="G15" s="749"/>
      <c r="H15" s="749"/>
      <c r="I15" s="749"/>
      <c r="J15" s="749"/>
      <c r="K15" s="751"/>
      <c r="L15" s="752">
        <v>10</v>
      </c>
    </row>
    <row r="16" spans="1:13" ht="18" customHeight="1" x14ac:dyDescent="0.15">
      <c r="B16" s="751"/>
      <c r="C16" s="749"/>
      <c r="D16" s="749"/>
      <c r="E16" s="749"/>
      <c r="F16" s="749"/>
      <c r="G16" s="749"/>
      <c r="H16" s="749"/>
      <c r="I16" s="749"/>
      <c r="J16" s="749"/>
      <c r="K16" s="751"/>
      <c r="L16" s="752"/>
    </row>
    <row r="17" spans="2:12" ht="14.25" x14ac:dyDescent="0.15">
      <c r="B17" s="749" t="s">
        <v>464</v>
      </c>
      <c r="C17" s="749"/>
      <c r="D17" s="749"/>
      <c r="E17" s="749"/>
      <c r="F17" s="749"/>
      <c r="G17" s="749"/>
      <c r="H17" s="749"/>
      <c r="I17" s="749"/>
      <c r="J17" s="749"/>
      <c r="K17" s="751"/>
      <c r="L17" s="753"/>
    </row>
    <row r="18" spans="2:12" ht="14.25" x14ac:dyDescent="0.15">
      <c r="B18" s="751"/>
      <c r="C18" s="749" t="s">
        <v>465</v>
      </c>
      <c r="D18" s="749"/>
      <c r="E18" s="749"/>
      <c r="F18" s="749"/>
      <c r="G18" s="749"/>
      <c r="H18" s="749"/>
      <c r="I18" s="749"/>
      <c r="J18" s="749"/>
      <c r="K18" s="751"/>
      <c r="L18" s="752">
        <v>11</v>
      </c>
    </row>
    <row r="19" spans="2:12" ht="14.25" x14ac:dyDescent="0.15">
      <c r="B19" s="751"/>
      <c r="C19" s="749" t="s">
        <v>466</v>
      </c>
      <c r="D19" s="749"/>
      <c r="E19" s="749"/>
      <c r="F19" s="749"/>
      <c r="G19" s="749"/>
      <c r="H19" s="749"/>
      <c r="I19" s="749"/>
      <c r="J19" s="749"/>
      <c r="K19" s="751"/>
      <c r="L19" s="752">
        <v>12</v>
      </c>
    </row>
    <row r="20" spans="2:12" ht="14.25" x14ac:dyDescent="0.15">
      <c r="B20" s="751"/>
      <c r="C20" s="749" t="s">
        <v>467</v>
      </c>
      <c r="D20" s="749"/>
      <c r="E20" s="749"/>
      <c r="F20" s="749"/>
      <c r="G20" s="749"/>
      <c r="H20" s="749"/>
      <c r="I20" s="749"/>
      <c r="J20" s="749"/>
      <c r="K20" s="751"/>
      <c r="L20" s="752">
        <v>15</v>
      </c>
    </row>
    <row r="21" spans="2:12" ht="18" customHeight="1" x14ac:dyDescent="0.15">
      <c r="B21" s="749"/>
      <c r="C21" s="749"/>
      <c r="D21" s="749"/>
      <c r="E21" s="749"/>
      <c r="F21" s="749"/>
      <c r="G21" s="749"/>
      <c r="H21" s="749"/>
      <c r="I21" s="749"/>
      <c r="J21" s="749"/>
      <c r="K21" s="751"/>
      <c r="L21" s="752"/>
    </row>
    <row r="22" spans="2:12" ht="14.25" x14ac:dyDescent="0.15">
      <c r="B22" s="749" t="s">
        <v>468</v>
      </c>
      <c r="C22" s="749"/>
      <c r="D22" s="749"/>
      <c r="E22" s="749"/>
      <c r="F22" s="749"/>
      <c r="G22" s="749"/>
      <c r="H22" s="749"/>
      <c r="I22" s="749"/>
      <c r="J22" s="749"/>
      <c r="K22" s="751"/>
      <c r="L22" s="752">
        <v>16</v>
      </c>
    </row>
    <row r="23" spans="2:12" ht="18" customHeight="1" x14ac:dyDescent="0.15">
      <c r="B23" s="749"/>
      <c r="C23" s="749"/>
      <c r="D23" s="749"/>
      <c r="E23" s="749"/>
      <c r="F23" s="749"/>
      <c r="G23" s="749"/>
      <c r="H23" s="749"/>
      <c r="I23" s="749"/>
      <c r="J23" s="749"/>
      <c r="K23" s="751"/>
      <c r="L23" s="752"/>
    </row>
    <row r="24" spans="2:12" ht="14.25" x14ac:dyDescent="0.15">
      <c r="B24" s="749" t="s">
        <v>469</v>
      </c>
      <c r="C24" s="749"/>
      <c r="D24" s="749"/>
      <c r="E24" s="749"/>
      <c r="F24" s="749"/>
      <c r="G24" s="749"/>
      <c r="H24" s="749"/>
      <c r="I24" s="749"/>
      <c r="J24" s="749"/>
      <c r="K24" s="751"/>
      <c r="L24" s="753"/>
    </row>
    <row r="25" spans="2:12" ht="14.25" x14ac:dyDescent="0.15">
      <c r="B25" s="751"/>
      <c r="C25" s="749" t="s">
        <v>470</v>
      </c>
      <c r="D25" s="749"/>
      <c r="E25" s="749"/>
      <c r="F25" s="749"/>
      <c r="G25" s="749"/>
      <c r="H25" s="749"/>
      <c r="I25" s="749"/>
      <c r="J25" s="749"/>
      <c r="K25" s="751"/>
      <c r="L25" s="752">
        <v>17</v>
      </c>
    </row>
    <row r="26" spans="2:12" ht="14.25" x14ac:dyDescent="0.15">
      <c r="B26" s="749"/>
      <c r="C26" s="749" t="s">
        <v>471</v>
      </c>
      <c r="D26" s="749"/>
      <c r="E26" s="749"/>
      <c r="F26" s="749"/>
      <c r="G26" s="749"/>
      <c r="H26" s="749"/>
      <c r="I26" s="749"/>
      <c r="J26" s="749"/>
      <c r="K26" s="751"/>
      <c r="L26" s="752">
        <v>18</v>
      </c>
    </row>
    <row r="27" spans="2:12" ht="14.25" x14ac:dyDescent="0.15">
      <c r="B27" s="749"/>
      <c r="C27" s="749" t="s">
        <v>472</v>
      </c>
      <c r="D27" s="749"/>
      <c r="E27" s="749"/>
      <c r="F27" s="749"/>
      <c r="G27" s="749"/>
      <c r="H27" s="749"/>
      <c r="I27" s="749"/>
      <c r="J27" s="749"/>
      <c r="K27" s="751"/>
      <c r="L27" s="752">
        <v>19</v>
      </c>
    </row>
  </sheetData>
  <mergeCells count="2">
    <mergeCell ref="B7:L7"/>
    <mergeCell ref="B8:L8"/>
  </mergeCells>
  <phoneticPr fontId="7"/>
  <printOptions horizontalCentered="1"/>
  <pageMargins left="0.39370078740157483" right="0.39370078740157483" top="0.59055118110236227" bottom="0.59055118110236227" header="0.39370078740157483" footer="0.39370078740157483"/>
  <pageSetup paperSize="9" scale="11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69FA9-4EBE-452B-B729-650C56B83324}">
  <dimension ref="A1:N19"/>
  <sheetViews>
    <sheetView showGridLines="0" zoomScaleNormal="100" zoomScaleSheetLayoutView="100" workbookViewId="0"/>
  </sheetViews>
  <sheetFormatPr defaultRowHeight="13.5" x14ac:dyDescent="0.15"/>
  <cols>
    <col min="1" max="1" width="11.625" style="32" customWidth="1"/>
    <col min="2" max="2" width="5.5" style="32" customWidth="1"/>
    <col min="3" max="3" width="1.5" style="32" customWidth="1"/>
    <col min="4" max="4" width="8.375" style="32" customWidth="1"/>
    <col min="5" max="5" width="5.5" style="32" customWidth="1"/>
    <col min="6" max="6" width="17.5" style="32" customWidth="1"/>
    <col min="7" max="7" width="6.875" style="32" customWidth="1"/>
    <col min="8" max="8" width="10.625" style="32" customWidth="1"/>
    <col min="9" max="9" width="17.5" style="32" customWidth="1"/>
    <col min="10" max="10" width="6.875" style="32" customWidth="1"/>
    <col min="11" max="11" width="10.625" style="32" customWidth="1"/>
    <col min="12" max="12" width="17.5" style="32" customWidth="1"/>
    <col min="13" max="13" width="6.875" style="32" customWidth="1"/>
    <col min="14" max="14" width="10.625" style="32" customWidth="1"/>
    <col min="15" max="16384" width="9" style="32"/>
  </cols>
  <sheetData>
    <row r="1" spans="1:14" ht="34.5" customHeight="1" thickBot="1" x14ac:dyDescent="0.25">
      <c r="A1" s="34" t="s">
        <v>352</v>
      </c>
      <c r="B1" s="34"/>
      <c r="N1" s="426" t="s">
        <v>353</v>
      </c>
    </row>
    <row r="2" spans="1:14" s="33" customFormat="1" ht="38.25" customHeight="1" x14ac:dyDescent="0.15">
      <c r="A2" s="934" t="s">
        <v>354</v>
      </c>
      <c r="B2" s="935"/>
      <c r="C2" s="935"/>
      <c r="D2" s="935"/>
      <c r="E2" s="936"/>
      <c r="F2" s="427" t="s">
        <v>355</v>
      </c>
      <c r="G2" s="428"/>
      <c r="H2" s="428"/>
      <c r="I2" s="427" t="s">
        <v>356</v>
      </c>
      <c r="J2" s="429"/>
      <c r="K2" s="430"/>
      <c r="L2" s="427" t="s">
        <v>34</v>
      </c>
      <c r="M2" s="429"/>
      <c r="N2" s="430"/>
    </row>
    <row r="3" spans="1:14" ht="36" customHeight="1" thickBot="1" x14ac:dyDescent="0.2">
      <c r="A3" s="937"/>
      <c r="B3" s="938"/>
      <c r="C3" s="938"/>
      <c r="D3" s="938"/>
      <c r="E3" s="939"/>
      <c r="F3" s="431"/>
      <c r="G3" s="940" t="s">
        <v>41</v>
      </c>
      <c r="H3" s="941"/>
      <c r="I3" s="431"/>
      <c r="J3" s="940" t="s">
        <v>41</v>
      </c>
      <c r="K3" s="941"/>
      <c r="L3" s="431"/>
      <c r="M3" s="940" t="s">
        <v>41</v>
      </c>
      <c r="N3" s="941"/>
    </row>
    <row r="4" spans="1:14" ht="22.5" customHeight="1" x14ac:dyDescent="0.15">
      <c r="A4" s="432"/>
      <c r="B4" s="433" t="s">
        <v>357</v>
      </c>
      <c r="C4" s="293"/>
      <c r="D4" s="293"/>
      <c r="E4" s="434" t="s">
        <v>358</v>
      </c>
      <c r="F4" s="435" t="s">
        <v>359</v>
      </c>
      <c r="G4" s="942" t="s">
        <v>360</v>
      </c>
      <c r="H4" s="943"/>
      <c r="I4" s="436" t="s">
        <v>359</v>
      </c>
      <c r="J4" s="942" t="s">
        <v>360</v>
      </c>
      <c r="K4" s="943"/>
      <c r="L4" s="435" t="s">
        <v>359</v>
      </c>
      <c r="M4" s="942" t="s">
        <v>360</v>
      </c>
      <c r="N4" s="943"/>
    </row>
    <row r="5" spans="1:14" ht="24" customHeight="1" x14ac:dyDescent="0.15">
      <c r="A5" s="437" t="s">
        <v>361</v>
      </c>
      <c r="B5" s="944" t="s">
        <v>40</v>
      </c>
      <c r="C5" s="944"/>
      <c r="D5" s="439" t="s">
        <v>362</v>
      </c>
      <c r="E5" s="440"/>
      <c r="F5" s="441">
        <v>416</v>
      </c>
      <c r="G5" s="945">
        <v>3.9</v>
      </c>
      <c r="H5" s="946"/>
      <c r="I5" s="442">
        <v>421</v>
      </c>
      <c r="J5" s="947">
        <v>7.7</v>
      </c>
      <c r="K5" s="948"/>
      <c r="L5" s="442">
        <v>836</v>
      </c>
      <c r="M5" s="945">
        <v>5.2</v>
      </c>
      <c r="N5" s="946"/>
    </row>
    <row r="6" spans="1:14" ht="24" customHeight="1" x14ac:dyDescent="0.15">
      <c r="A6" s="437" t="s">
        <v>362</v>
      </c>
      <c r="B6" s="944" t="s">
        <v>40</v>
      </c>
      <c r="C6" s="944"/>
      <c r="D6" s="439" t="s">
        <v>363</v>
      </c>
      <c r="E6" s="440"/>
      <c r="F6" s="441">
        <v>2214</v>
      </c>
      <c r="G6" s="945">
        <v>20.9</v>
      </c>
      <c r="H6" s="946"/>
      <c r="I6" s="442">
        <v>886</v>
      </c>
      <c r="J6" s="947">
        <v>16.2</v>
      </c>
      <c r="K6" s="948"/>
      <c r="L6" s="442">
        <v>3099</v>
      </c>
      <c r="M6" s="945">
        <v>19.3</v>
      </c>
      <c r="N6" s="946"/>
    </row>
    <row r="7" spans="1:14" ht="24" customHeight="1" x14ac:dyDescent="0.15">
      <c r="A7" s="437" t="s">
        <v>364</v>
      </c>
      <c r="B7" s="944" t="s">
        <v>40</v>
      </c>
      <c r="C7" s="944"/>
      <c r="D7" s="439" t="s">
        <v>365</v>
      </c>
      <c r="E7" s="440"/>
      <c r="F7" s="441">
        <v>2750</v>
      </c>
      <c r="G7" s="945">
        <v>25.9</v>
      </c>
      <c r="H7" s="946"/>
      <c r="I7" s="442">
        <v>1221</v>
      </c>
      <c r="J7" s="947">
        <v>22.4</v>
      </c>
      <c r="K7" s="948"/>
      <c r="L7" s="442">
        <v>3971</v>
      </c>
      <c r="M7" s="945">
        <v>24.7</v>
      </c>
      <c r="N7" s="946"/>
    </row>
    <row r="8" spans="1:14" ht="24" customHeight="1" x14ac:dyDescent="0.15">
      <c r="A8" s="437" t="s">
        <v>366</v>
      </c>
      <c r="B8" s="944" t="s">
        <v>40</v>
      </c>
      <c r="C8" s="944"/>
      <c r="D8" s="439" t="s">
        <v>367</v>
      </c>
      <c r="E8" s="440"/>
      <c r="F8" s="441">
        <v>2276</v>
      </c>
      <c r="G8" s="945">
        <v>21.5</v>
      </c>
      <c r="H8" s="946"/>
      <c r="I8" s="442">
        <v>1058</v>
      </c>
      <c r="J8" s="947">
        <v>19.399999999999999</v>
      </c>
      <c r="K8" s="948"/>
      <c r="L8" s="442">
        <v>3334</v>
      </c>
      <c r="M8" s="945">
        <v>20.8</v>
      </c>
      <c r="N8" s="946"/>
    </row>
    <row r="9" spans="1:14" ht="24" customHeight="1" x14ac:dyDescent="0.15">
      <c r="A9" s="437" t="s">
        <v>368</v>
      </c>
      <c r="B9" s="944" t="s">
        <v>40</v>
      </c>
      <c r="C9" s="944"/>
      <c r="D9" s="439" t="s">
        <v>369</v>
      </c>
      <c r="E9" s="440"/>
      <c r="F9" s="441">
        <v>1654</v>
      </c>
      <c r="G9" s="945">
        <v>15.6</v>
      </c>
      <c r="H9" s="946"/>
      <c r="I9" s="442">
        <v>855</v>
      </c>
      <c r="J9" s="947">
        <v>15.7</v>
      </c>
      <c r="K9" s="948"/>
      <c r="L9" s="442">
        <v>2509</v>
      </c>
      <c r="M9" s="945">
        <v>15.6</v>
      </c>
      <c r="N9" s="946"/>
    </row>
    <row r="10" spans="1:14" ht="24" customHeight="1" x14ac:dyDescent="0.15">
      <c r="A10" s="437" t="s">
        <v>370</v>
      </c>
      <c r="B10" s="944" t="s">
        <v>40</v>
      </c>
      <c r="C10" s="944"/>
      <c r="D10" s="439" t="s">
        <v>371</v>
      </c>
      <c r="E10" s="440"/>
      <c r="F10" s="441">
        <v>885</v>
      </c>
      <c r="G10" s="945">
        <v>8.3000000000000007</v>
      </c>
      <c r="H10" s="946"/>
      <c r="I10" s="442">
        <v>583</v>
      </c>
      <c r="J10" s="947">
        <v>10.7</v>
      </c>
      <c r="K10" s="948"/>
      <c r="L10" s="442">
        <v>1468</v>
      </c>
      <c r="M10" s="945">
        <v>9.1</v>
      </c>
      <c r="N10" s="946"/>
    </row>
    <row r="11" spans="1:14" ht="24" customHeight="1" x14ac:dyDescent="0.15">
      <c r="A11" s="437" t="s">
        <v>372</v>
      </c>
      <c r="B11" s="944" t="s">
        <v>40</v>
      </c>
      <c r="C11" s="944"/>
      <c r="D11" s="439"/>
      <c r="E11" s="440"/>
      <c r="F11" s="442">
        <v>407</v>
      </c>
      <c r="G11" s="945">
        <v>3.8</v>
      </c>
      <c r="H11" s="946"/>
      <c r="I11" s="442">
        <v>429</v>
      </c>
      <c r="J11" s="947">
        <v>7.9</v>
      </c>
      <c r="K11" s="948"/>
      <c r="L11" s="442">
        <v>836</v>
      </c>
      <c r="M11" s="945">
        <v>5.2</v>
      </c>
      <c r="N11" s="946"/>
    </row>
    <row r="12" spans="1:14" ht="32.25" customHeight="1" thickBot="1" x14ac:dyDescent="0.2">
      <c r="A12" s="949" t="s">
        <v>39</v>
      </c>
      <c r="B12" s="950"/>
      <c r="C12" s="950"/>
      <c r="D12" s="950"/>
      <c r="E12" s="951"/>
      <c r="F12" s="443">
        <v>10602</v>
      </c>
      <c r="G12" s="952">
        <v>100</v>
      </c>
      <c r="H12" s="953"/>
      <c r="I12" s="443">
        <v>5453</v>
      </c>
      <c r="J12" s="952">
        <v>100</v>
      </c>
      <c r="K12" s="953"/>
      <c r="L12" s="443">
        <v>16055</v>
      </c>
      <c r="M12" s="952">
        <v>100</v>
      </c>
      <c r="N12" s="953"/>
    </row>
    <row r="13" spans="1:14" ht="32.25" customHeight="1" thickBot="1" x14ac:dyDescent="0.2">
      <c r="A13" s="954" t="s">
        <v>38</v>
      </c>
      <c r="B13" s="955"/>
      <c r="C13" s="955"/>
      <c r="D13" s="955"/>
      <c r="E13" s="956"/>
      <c r="F13" s="960">
        <v>75.7</v>
      </c>
      <c r="G13" s="961"/>
      <c r="H13" s="444" t="s">
        <v>373</v>
      </c>
      <c r="I13" s="960">
        <v>76.8</v>
      </c>
      <c r="J13" s="961"/>
      <c r="K13" s="444" t="s">
        <v>373</v>
      </c>
      <c r="L13" s="960">
        <v>76.099999999999994</v>
      </c>
      <c r="M13" s="961"/>
      <c r="N13" s="444" t="s">
        <v>373</v>
      </c>
    </row>
    <row r="14" spans="1:14" ht="112.5" customHeight="1" thickBot="1" x14ac:dyDescent="0.2">
      <c r="A14" s="954" t="s">
        <v>374</v>
      </c>
      <c r="B14" s="955"/>
      <c r="C14" s="955"/>
      <c r="D14" s="955"/>
      <c r="E14" s="956"/>
      <c r="F14" s="831"/>
      <c r="G14" s="832"/>
      <c r="H14" s="832"/>
      <c r="I14" s="832"/>
      <c r="J14" s="832"/>
      <c r="K14" s="832"/>
      <c r="L14" s="832"/>
      <c r="M14" s="832"/>
      <c r="N14" s="833"/>
    </row>
    <row r="15" spans="1:14" ht="60.75" customHeight="1" thickBot="1" x14ac:dyDescent="0.2">
      <c r="A15" s="954" t="s">
        <v>37</v>
      </c>
      <c r="B15" s="955"/>
      <c r="C15" s="955"/>
      <c r="D15" s="955"/>
      <c r="E15" s="956"/>
      <c r="F15" s="957" t="s">
        <v>376</v>
      </c>
      <c r="G15" s="958"/>
      <c r="H15" s="958"/>
      <c r="I15" s="958"/>
      <c r="J15" s="958"/>
      <c r="K15" s="958"/>
      <c r="L15" s="958"/>
      <c r="M15" s="958"/>
      <c r="N15" s="959"/>
    </row>
    <row r="16" spans="1:14" x14ac:dyDescent="0.15">
      <c r="A16" s="445"/>
      <c r="B16" s="445"/>
    </row>
    <row r="17" spans="1:2" x14ac:dyDescent="0.15">
      <c r="A17" s="445"/>
      <c r="B17" s="445"/>
    </row>
    <row r="18" spans="1:2" x14ac:dyDescent="0.15">
      <c r="A18" s="445"/>
      <c r="B18" s="445"/>
    </row>
    <row r="19" spans="1:2" x14ac:dyDescent="0.15">
      <c r="A19" s="445"/>
      <c r="B19" s="445"/>
    </row>
  </sheetData>
  <mergeCells count="47">
    <mergeCell ref="A15:E15"/>
    <mergeCell ref="F15:N15"/>
    <mergeCell ref="A13:E13"/>
    <mergeCell ref="F13:G13"/>
    <mergeCell ref="I13:J13"/>
    <mergeCell ref="L13:M13"/>
    <mergeCell ref="A14:E14"/>
    <mergeCell ref="F14:N14"/>
    <mergeCell ref="B11:C11"/>
    <mergeCell ref="G11:H11"/>
    <mergeCell ref="J11:K11"/>
    <mergeCell ref="M11:N11"/>
    <mergeCell ref="A12:E12"/>
    <mergeCell ref="G12:H12"/>
    <mergeCell ref="J12:K12"/>
    <mergeCell ref="M12:N12"/>
    <mergeCell ref="B9:C9"/>
    <mergeCell ref="G9:H9"/>
    <mergeCell ref="J9:K9"/>
    <mergeCell ref="M9:N9"/>
    <mergeCell ref="B10:C10"/>
    <mergeCell ref="G10:H10"/>
    <mergeCell ref="J10:K10"/>
    <mergeCell ref="M10:N10"/>
    <mergeCell ref="B7:C7"/>
    <mergeCell ref="G7:H7"/>
    <mergeCell ref="J7:K7"/>
    <mergeCell ref="M7:N7"/>
    <mergeCell ref="B8:C8"/>
    <mergeCell ref="G8:H8"/>
    <mergeCell ref="J8:K8"/>
    <mergeCell ref="M8:N8"/>
    <mergeCell ref="B5:C5"/>
    <mergeCell ref="G5:H5"/>
    <mergeCell ref="J5:K5"/>
    <mergeCell ref="M5:N5"/>
    <mergeCell ref="B6:C6"/>
    <mergeCell ref="G6:H6"/>
    <mergeCell ref="J6:K6"/>
    <mergeCell ref="M6:N6"/>
    <mergeCell ref="A2:E3"/>
    <mergeCell ref="G3:H3"/>
    <mergeCell ref="J3:K3"/>
    <mergeCell ref="M3:N3"/>
    <mergeCell ref="G4:H4"/>
    <mergeCell ref="J4:K4"/>
    <mergeCell ref="M4:N4"/>
  </mergeCells>
  <phoneticPr fontId="7"/>
  <conditionalFormatting sqref="F5:N11">
    <cfRule type="cellIs" dxfId="2" priority="1" operator="equal">
      <formula>0</formula>
    </cfRule>
  </conditionalFormatting>
  <printOptions horizontalCentered="1"/>
  <pageMargins left="0.19685039370078741" right="0.19685039370078741" top="0.59055118110236227" bottom="0.39370078740157483" header="0.19685039370078741" footer="0.19685039370078741"/>
  <pageSetup paperSize="9" scale="95" firstPageNumber="9" orientation="landscape" useFirstPageNumber="1" r:id="rId1"/>
  <headerFooter scaleWithDoc="0" alignWithMargins="0">
    <oddFooter>&amp;C&amp;"ＭＳ Ｐ明朝,標準"&amp;12- &amp;P -</oddFooter>
  </headerFooter>
  <ignoredErrors>
    <ignoredError sqref="A5:A11 D5:D10"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2A66-3000-4704-96D3-693FD3552FAA}">
  <dimension ref="A1:W41"/>
  <sheetViews>
    <sheetView showGridLines="0" zoomScaleNormal="100" workbookViewId="0"/>
  </sheetViews>
  <sheetFormatPr defaultRowHeight="13.5" x14ac:dyDescent="0.15"/>
  <cols>
    <col min="1" max="1" width="9.5" style="448" customWidth="1"/>
    <col min="2" max="2" width="8" style="448" customWidth="1"/>
    <col min="3" max="3" width="0.875" style="448" customWidth="1"/>
    <col min="4" max="4" width="9.5" style="448" customWidth="1"/>
    <col min="5" max="5" width="2.125" style="448" customWidth="1"/>
    <col min="6" max="6" width="12.5" style="448" customWidth="1"/>
    <col min="7" max="8" width="6.25" style="448" customWidth="1"/>
    <col min="9" max="9" width="12.5" style="448" customWidth="1"/>
    <col min="10" max="11" width="6.25" style="448" customWidth="1"/>
    <col min="12" max="12" width="12.5" style="448" customWidth="1"/>
    <col min="13" max="14" width="6.25" style="448" customWidth="1"/>
    <col min="15" max="15" width="12.5" style="448" customWidth="1"/>
    <col min="16" max="17" width="6.25" style="448" customWidth="1"/>
    <col min="18" max="18" width="12.5" style="448" customWidth="1"/>
    <col min="19" max="20" width="6.25" style="448" customWidth="1"/>
    <col min="21" max="21" width="12.5" style="448" customWidth="1"/>
    <col min="22" max="23" width="6.25" style="448" customWidth="1"/>
    <col min="24" max="16384" width="9" style="448"/>
  </cols>
  <sheetData>
    <row r="1" spans="1:23" ht="34.5" customHeight="1" x14ac:dyDescent="0.15">
      <c r="A1" s="446" t="s">
        <v>377</v>
      </c>
      <c r="B1" s="446"/>
      <c r="C1" s="446"/>
      <c r="D1" s="446"/>
      <c r="E1" s="446"/>
      <c r="F1" s="447"/>
      <c r="G1" s="447"/>
      <c r="H1" s="447"/>
      <c r="I1" s="447"/>
      <c r="J1" s="447"/>
      <c r="K1" s="447"/>
      <c r="L1" s="447"/>
      <c r="M1" s="447"/>
      <c r="N1" s="447"/>
      <c r="O1" s="447"/>
      <c r="P1" s="447"/>
      <c r="Q1" s="447"/>
      <c r="R1" s="447"/>
      <c r="S1" s="447"/>
      <c r="T1" s="447"/>
      <c r="U1" s="447"/>
      <c r="V1" s="447"/>
      <c r="W1" s="447"/>
    </row>
    <row r="2" spans="1:23" ht="34.5" customHeight="1" thickBot="1" x14ac:dyDescent="0.2">
      <c r="A2" s="446" t="s">
        <v>378</v>
      </c>
      <c r="B2" s="446"/>
      <c r="C2" s="446"/>
      <c r="D2" s="446"/>
      <c r="E2" s="446"/>
      <c r="F2" s="447"/>
      <c r="G2" s="447"/>
      <c r="H2" s="447"/>
      <c r="I2" s="447"/>
      <c r="J2" s="447"/>
      <c r="K2" s="447"/>
      <c r="L2" s="447"/>
      <c r="M2" s="447"/>
      <c r="N2" s="447"/>
      <c r="O2" s="447"/>
      <c r="P2" s="447"/>
      <c r="Q2" s="447"/>
      <c r="R2" s="447"/>
      <c r="S2" s="447"/>
      <c r="T2" s="447"/>
      <c r="U2" s="447"/>
      <c r="V2" s="447"/>
      <c r="W2" s="447"/>
    </row>
    <row r="3" spans="1:23" s="449" customFormat="1" ht="27" customHeight="1" thickBot="1" x14ac:dyDescent="0.2">
      <c r="A3" s="964" t="s">
        <v>379</v>
      </c>
      <c r="B3" s="965"/>
      <c r="C3" s="965"/>
      <c r="D3" s="965"/>
      <c r="E3" s="966"/>
      <c r="F3" s="973" t="s">
        <v>380</v>
      </c>
      <c r="G3" s="973"/>
      <c r="H3" s="973"/>
      <c r="I3" s="973"/>
      <c r="J3" s="973"/>
      <c r="K3" s="973"/>
      <c r="L3" s="973"/>
      <c r="M3" s="973"/>
      <c r="N3" s="974"/>
      <c r="O3" s="975" t="s">
        <v>381</v>
      </c>
      <c r="P3" s="973"/>
      <c r="Q3" s="973"/>
      <c r="R3" s="973"/>
      <c r="S3" s="973"/>
      <c r="T3" s="973"/>
      <c r="U3" s="973"/>
      <c r="V3" s="973"/>
      <c r="W3" s="974"/>
    </row>
    <row r="4" spans="1:23" s="449" customFormat="1" ht="27" customHeight="1" x14ac:dyDescent="0.15">
      <c r="A4" s="967"/>
      <c r="B4" s="968"/>
      <c r="C4" s="968"/>
      <c r="D4" s="968"/>
      <c r="E4" s="969"/>
      <c r="F4" s="450" t="s">
        <v>355</v>
      </c>
      <c r="G4" s="450"/>
      <c r="H4" s="451"/>
      <c r="I4" s="450" t="s">
        <v>356</v>
      </c>
      <c r="J4" s="450"/>
      <c r="K4" s="451"/>
      <c r="L4" s="450" t="s">
        <v>34</v>
      </c>
      <c r="M4" s="450"/>
      <c r="N4" s="451"/>
      <c r="O4" s="450" t="s">
        <v>355</v>
      </c>
      <c r="P4" s="450"/>
      <c r="Q4" s="451"/>
      <c r="R4" s="450" t="s">
        <v>356</v>
      </c>
      <c r="S4" s="450"/>
      <c r="T4" s="451"/>
      <c r="U4" s="450" t="s">
        <v>34</v>
      </c>
      <c r="V4" s="450"/>
      <c r="W4" s="451"/>
    </row>
    <row r="5" spans="1:23" ht="15" customHeight="1" thickBot="1" x14ac:dyDescent="0.2">
      <c r="A5" s="970"/>
      <c r="B5" s="971"/>
      <c r="C5" s="971"/>
      <c r="D5" s="971"/>
      <c r="E5" s="972"/>
      <c r="F5" s="452"/>
      <c r="G5" s="976" t="s">
        <v>41</v>
      </c>
      <c r="H5" s="977"/>
      <c r="I5" s="452"/>
      <c r="J5" s="976" t="s">
        <v>41</v>
      </c>
      <c r="K5" s="977"/>
      <c r="L5" s="452"/>
      <c r="M5" s="976" t="s">
        <v>41</v>
      </c>
      <c r="N5" s="977"/>
      <c r="O5" s="452"/>
      <c r="P5" s="976" t="s">
        <v>41</v>
      </c>
      <c r="Q5" s="977"/>
      <c r="R5" s="452"/>
      <c r="S5" s="976" t="s">
        <v>41</v>
      </c>
      <c r="T5" s="977"/>
      <c r="U5" s="452"/>
      <c r="V5" s="976" t="s">
        <v>41</v>
      </c>
      <c r="W5" s="977"/>
    </row>
    <row r="6" spans="1:23" ht="19.5" customHeight="1" x14ac:dyDescent="0.15">
      <c r="A6" s="453"/>
      <c r="B6" s="454" t="s">
        <v>382</v>
      </c>
      <c r="C6" s="447"/>
      <c r="D6" s="447"/>
      <c r="E6" s="455" t="s">
        <v>383</v>
      </c>
      <c r="F6" s="456" t="s">
        <v>384</v>
      </c>
      <c r="G6" s="962" t="s">
        <v>385</v>
      </c>
      <c r="H6" s="963"/>
      <c r="I6" s="457" t="s">
        <v>384</v>
      </c>
      <c r="J6" s="962" t="s">
        <v>385</v>
      </c>
      <c r="K6" s="963"/>
      <c r="L6" s="457" t="s">
        <v>384</v>
      </c>
      <c r="M6" s="962" t="s">
        <v>385</v>
      </c>
      <c r="N6" s="963"/>
      <c r="O6" s="457" t="s">
        <v>384</v>
      </c>
      <c r="P6" s="962" t="s">
        <v>385</v>
      </c>
      <c r="Q6" s="963"/>
      <c r="R6" s="457" t="s">
        <v>384</v>
      </c>
      <c r="S6" s="962" t="s">
        <v>385</v>
      </c>
      <c r="T6" s="963"/>
      <c r="U6" s="457" t="s">
        <v>384</v>
      </c>
      <c r="V6" s="962" t="s">
        <v>385</v>
      </c>
      <c r="W6" s="963"/>
    </row>
    <row r="7" spans="1:23" ht="15" customHeight="1" x14ac:dyDescent="0.15">
      <c r="A7" s="458">
        <v>0</v>
      </c>
      <c r="B7" s="980" t="s">
        <v>40</v>
      </c>
      <c r="C7" s="980"/>
      <c r="D7" s="459">
        <v>1</v>
      </c>
      <c r="E7" s="460"/>
      <c r="F7" s="461">
        <v>31</v>
      </c>
      <c r="G7" s="978">
        <v>0.3</v>
      </c>
      <c r="H7" s="979"/>
      <c r="I7" s="462">
        <v>13</v>
      </c>
      <c r="J7" s="978">
        <v>0.2</v>
      </c>
      <c r="K7" s="979"/>
      <c r="L7" s="462">
        <v>44</v>
      </c>
      <c r="M7" s="978">
        <v>0.3</v>
      </c>
      <c r="N7" s="979"/>
      <c r="O7" s="462">
        <v>26</v>
      </c>
      <c r="P7" s="978">
        <v>0.8</v>
      </c>
      <c r="Q7" s="979"/>
      <c r="R7" s="462">
        <v>568</v>
      </c>
      <c r="S7" s="978">
        <v>5</v>
      </c>
      <c r="T7" s="979"/>
      <c r="U7" s="462">
        <v>594</v>
      </c>
      <c r="V7" s="978">
        <v>4</v>
      </c>
      <c r="W7" s="979"/>
    </row>
    <row r="8" spans="1:23" ht="15" customHeight="1" x14ac:dyDescent="0.15">
      <c r="A8" s="458">
        <v>1</v>
      </c>
      <c r="B8" s="980" t="s">
        <v>40</v>
      </c>
      <c r="C8" s="980"/>
      <c r="D8" s="459">
        <v>2</v>
      </c>
      <c r="E8" s="460"/>
      <c r="F8" s="461">
        <v>10</v>
      </c>
      <c r="G8" s="978">
        <v>0.1</v>
      </c>
      <c r="H8" s="979"/>
      <c r="I8" s="462">
        <v>4</v>
      </c>
      <c r="J8" s="978">
        <v>0.1</v>
      </c>
      <c r="K8" s="979"/>
      <c r="L8" s="462">
        <v>14</v>
      </c>
      <c r="M8" s="978">
        <v>0.1</v>
      </c>
      <c r="N8" s="979"/>
      <c r="O8" s="462">
        <v>66</v>
      </c>
      <c r="P8" s="978">
        <v>1.9</v>
      </c>
      <c r="Q8" s="979"/>
      <c r="R8" s="462">
        <v>454</v>
      </c>
      <c r="S8" s="978">
        <v>4</v>
      </c>
      <c r="T8" s="979"/>
      <c r="U8" s="462">
        <v>520</v>
      </c>
      <c r="V8" s="978">
        <v>3.5</v>
      </c>
      <c r="W8" s="979"/>
    </row>
    <row r="9" spans="1:23" ht="15" customHeight="1" x14ac:dyDescent="0.15">
      <c r="A9" s="458">
        <v>2</v>
      </c>
      <c r="B9" s="980" t="s">
        <v>40</v>
      </c>
      <c r="C9" s="980"/>
      <c r="D9" s="459">
        <v>3</v>
      </c>
      <c r="E9" s="460"/>
      <c r="F9" s="461">
        <v>5</v>
      </c>
      <c r="G9" s="978">
        <f t="shared" ref="G9" si="0">1E-31</f>
        <v>1.0000000000000001E-31</v>
      </c>
      <c r="H9" s="979"/>
      <c r="I9" s="462">
        <v>45</v>
      </c>
      <c r="J9" s="978">
        <v>0.8</v>
      </c>
      <c r="K9" s="979"/>
      <c r="L9" s="462">
        <v>50</v>
      </c>
      <c r="M9" s="978">
        <v>0.3</v>
      </c>
      <c r="N9" s="979"/>
      <c r="O9" s="462">
        <v>114</v>
      </c>
      <c r="P9" s="978">
        <v>3.3</v>
      </c>
      <c r="Q9" s="979"/>
      <c r="R9" s="462">
        <v>408</v>
      </c>
      <c r="S9" s="978">
        <v>3.6</v>
      </c>
      <c r="T9" s="979"/>
      <c r="U9" s="462">
        <v>521</v>
      </c>
      <c r="V9" s="978">
        <v>3.5</v>
      </c>
      <c r="W9" s="979"/>
    </row>
    <row r="10" spans="1:23" ht="15" customHeight="1" x14ac:dyDescent="0.15">
      <c r="A10" s="458">
        <v>3</v>
      </c>
      <c r="B10" s="980" t="s">
        <v>40</v>
      </c>
      <c r="C10" s="980"/>
      <c r="D10" s="459">
        <v>4</v>
      </c>
      <c r="E10" s="460"/>
      <c r="F10" s="461">
        <v>6</v>
      </c>
      <c r="G10" s="978">
        <v>0.1</v>
      </c>
      <c r="H10" s="979"/>
      <c r="I10" s="462">
        <v>87</v>
      </c>
      <c r="J10" s="978">
        <v>1.6</v>
      </c>
      <c r="K10" s="979"/>
      <c r="L10" s="462">
        <v>93</v>
      </c>
      <c r="M10" s="978">
        <v>0.6</v>
      </c>
      <c r="N10" s="979"/>
      <c r="O10" s="462">
        <v>163</v>
      </c>
      <c r="P10" s="978">
        <v>4.7</v>
      </c>
      <c r="Q10" s="979"/>
      <c r="R10" s="462">
        <v>508</v>
      </c>
      <c r="S10" s="978">
        <v>4.5</v>
      </c>
      <c r="T10" s="979"/>
      <c r="U10" s="462">
        <v>671</v>
      </c>
      <c r="V10" s="978">
        <v>4.5999999999999996</v>
      </c>
      <c r="W10" s="979"/>
    </row>
    <row r="11" spans="1:23" ht="15" customHeight="1" x14ac:dyDescent="0.15">
      <c r="A11" s="458">
        <v>4</v>
      </c>
      <c r="B11" s="980" t="s">
        <v>40</v>
      </c>
      <c r="C11" s="980"/>
      <c r="D11" s="459">
        <v>5</v>
      </c>
      <c r="E11" s="460"/>
      <c r="F11" s="461">
        <v>17</v>
      </c>
      <c r="G11" s="978">
        <v>0.2</v>
      </c>
      <c r="H11" s="979"/>
      <c r="I11" s="462">
        <v>82</v>
      </c>
      <c r="J11" s="978">
        <v>1.5</v>
      </c>
      <c r="K11" s="979"/>
      <c r="L11" s="462">
        <v>98</v>
      </c>
      <c r="M11" s="978">
        <v>0.6</v>
      </c>
      <c r="N11" s="979"/>
      <c r="O11" s="462">
        <v>236</v>
      </c>
      <c r="P11" s="978">
        <v>6.8</v>
      </c>
      <c r="Q11" s="979"/>
      <c r="R11" s="462">
        <v>892</v>
      </c>
      <c r="S11" s="978">
        <v>7.9</v>
      </c>
      <c r="T11" s="979"/>
      <c r="U11" s="462">
        <v>1128</v>
      </c>
      <c r="V11" s="978">
        <v>7.7</v>
      </c>
      <c r="W11" s="979"/>
    </row>
    <row r="12" spans="1:23" ht="15" customHeight="1" x14ac:dyDescent="0.15">
      <c r="A12" s="458">
        <v>5</v>
      </c>
      <c r="B12" s="980" t="s">
        <v>40</v>
      </c>
      <c r="C12" s="980"/>
      <c r="D12" s="459">
        <v>6</v>
      </c>
      <c r="E12" s="460"/>
      <c r="F12" s="461">
        <v>45</v>
      </c>
      <c r="G12" s="978">
        <v>0.4</v>
      </c>
      <c r="H12" s="979"/>
      <c r="I12" s="462">
        <v>91</v>
      </c>
      <c r="J12" s="978">
        <v>1.7</v>
      </c>
      <c r="K12" s="979"/>
      <c r="L12" s="462">
        <v>136</v>
      </c>
      <c r="M12" s="978">
        <v>0.8</v>
      </c>
      <c r="N12" s="979"/>
      <c r="O12" s="462">
        <v>325</v>
      </c>
      <c r="P12" s="978">
        <v>9.4</v>
      </c>
      <c r="Q12" s="979"/>
      <c r="R12" s="462">
        <v>1479</v>
      </c>
      <c r="S12" s="978">
        <v>13.1</v>
      </c>
      <c r="T12" s="979"/>
      <c r="U12" s="462">
        <v>1805</v>
      </c>
      <c r="V12" s="978">
        <v>12.3</v>
      </c>
      <c r="W12" s="979"/>
    </row>
    <row r="13" spans="1:23" ht="15" customHeight="1" x14ac:dyDescent="0.15">
      <c r="A13" s="458">
        <v>6</v>
      </c>
      <c r="B13" s="980" t="s">
        <v>40</v>
      </c>
      <c r="C13" s="980"/>
      <c r="D13" s="459">
        <v>7</v>
      </c>
      <c r="E13" s="463"/>
      <c r="F13" s="461">
        <v>151</v>
      </c>
      <c r="G13" s="978">
        <v>1.4</v>
      </c>
      <c r="H13" s="979"/>
      <c r="I13" s="462">
        <v>225</v>
      </c>
      <c r="J13" s="978">
        <v>4.0999999999999996</v>
      </c>
      <c r="K13" s="979"/>
      <c r="L13" s="462">
        <v>376</v>
      </c>
      <c r="M13" s="978">
        <v>2.2999999999999998</v>
      </c>
      <c r="N13" s="979"/>
      <c r="O13" s="462">
        <v>545</v>
      </c>
      <c r="P13" s="978">
        <v>15.8</v>
      </c>
      <c r="Q13" s="979"/>
      <c r="R13" s="462">
        <v>2173</v>
      </c>
      <c r="S13" s="978">
        <v>19.3</v>
      </c>
      <c r="T13" s="979"/>
      <c r="U13" s="462">
        <v>2718</v>
      </c>
      <c r="V13" s="978">
        <v>18.5</v>
      </c>
      <c r="W13" s="979"/>
    </row>
    <row r="14" spans="1:23" ht="15" customHeight="1" x14ac:dyDescent="0.15">
      <c r="A14" s="458">
        <v>7</v>
      </c>
      <c r="B14" s="980" t="s">
        <v>40</v>
      </c>
      <c r="C14" s="980"/>
      <c r="D14" s="459">
        <v>8</v>
      </c>
      <c r="E14" s="463"/>
      <c r="F14" s="461">
        <v>233</v>
      </c>
      <c r="G14" s="978">
        <v>2.2000000000000002</v>
      </c>
      <c r="H14" s="979"/>
      <c r="I14" s="462">
        <v>405</v>
      </c>
      <c r="J14" s="978">
        <v>7.4</v>
      </c>
      <c r="K14" s="979"/>
      <c r="L14" s="462">
        <v>638</v>
      </c>
      <c r="M14" s="978">
        <v>4</v>
      </c>
      <c r="N14" s="979"/>
      <c r="O14" s="462">
        <v>635</v>
      </c>
      <c r="P14" s="978">
        <v>18.5</v>
      </c>
      <c r="Q14" s="979"/>
      <c r="R14" s="462">
        <v>2362</v>
      </c>
      <c r="S14" s="978">
        <v>20.9</v>
      </c>
      <c r="T14" s="979"/>
      <c r="U14" s="462">
        <v>2997</v>
      </c>
      <c r="V14" s="978">
        <v>20.399999999999999</v>
      </c>
      <c r="W14" s="979"/>
    </row>
    <row r="15" spans="1:23" ht="15" customHeight="1" x14ac:dyDescent="0.15">
      <c r="A15" s="458">
        <v>8</v>
      </c>
      <c r="B15" s="980" t="s">
        <v>40</v>
      </c>
      <c r="C15" s="980"/>
      <c r="D15" s="459">
        <v>9</v>
      </c>
      <c r="E15" s="463"/>
      <c r="F15" s="461">
        <v>251</v>
      </c>
      <c r="G15" s="978">
        <v>2.4</v>
      </c>
      <c r="H15" s="979"/>
      <c r="I15" s="462">
        <v>622</v>
      </c>
      <c r="J15" s="978">
        <v>11.4</v>
      </c>
      <c r="K15" s="979"/>
      <c r="L15" s="462">
        <v>874</v>
      </c>
      <c r="M15" s="978">
        <v>5.4</v>
      </c>
      <c r="N15" s="979"/>
      <c r="O15" s="462">
        <v>512</v>
      </c>
      <c r="P15" s="978">
        <v>14.9</v>
      </c>
      <c r="Q15" s="979"/>
      <c r="R15" s="462">
        <v>1494</v>
      </c>
      <c r="S15" s="978">
        <v>13.2</v>
      </c>
      <c r="T15" s="979"/>
      <c r="U15" s="462">
        <v>2006</v>
      </c>
      <c r="V15" s="978">
        <v>13.6</v>
      </c>
      <c r="W15" s="979"/>
    </row>
    <row r="16" spans="1:23" ht="15" customHeight="1" x14ac:dyDescent="0.15">
      <c r="A16" s="458">
        <v>9</v>
      </c>
      <c r="B16" s="980" t="s">
        <v>40</v>
      </c>
      <c r="C16" s="980"/>
      <c r="D16" s="459">
        <v>10</v>
      </c>
      <c r="E16" s="463"/>
      <c r="F16" s="461">
        <v>260</v>
      </c>
      <c r="G16" s="978">
        <v>2.5</v>
      </c>
      <c r="H16" s="979"/>
      <c r="I16" s="462">
        <v>820</v>
      </c>
      <c r="J16" s="978">
        <v>15</v>
      </c>
      <c r="K16" s="979"/>
      <c r="L16" s="462">
        <v>1080</v>
      </c>
      <c r="M16" s="978">
        <v>6.7</v>
      </c>
      <c r="N16" s="979"/>
      <c r="O16" s="462">
        <v>361</v>
      </c>
      <c r="P16" s="978">
        <v>10.5</v>
      </c>
      <c r="Q16" s="979"/>
      <c r="R16" s="462">
        <v>619</v>
      </c>
      <c r="S16" s="978">
        <v>5.5</v>
      </c>
      <c r="T16" s="979"/>
      <c r="U16" s="462">
        <v>980</v>
      </c>
      <c r="V16" s="978">
        <v>6.7</v>
      </c>
      <c r="W16" s="979"/>
    </row>
    <row r="17" spans="1:23" ht="15" customHeight="1" x14ac:dyDescent="0.15">
      <c r="A17" s="458">
        <v>10</v>
      </c>
      <c r="B17" s="980" t="s">
        <v>40</v>
      </c>
      <c r="C17" s="980"/>
      <c r="D17" s="459">
        <v>11</v>
      </c>
      <c r="E17" s="463"/>
      <c r="F17" s="461">
        <v>319</v>
      </c>
      <c r="G17" s="978">
        <v>3</v>
      </c>
      <c r="H17" s="979"/>
      <c r="I17" s="462">
        <v>807</v>
      </c>
      <c r="J17" s="978">
        <v>14.8</v>
      </c>
      <c r="K17" s="979"/>
      <c r="L17" s="462">
        <v>1126</v>
      </c>
      <c r="M17" s="978">
        <v>7</v>
      </c>
      <c r="N17" s="979"/>
      <c r="O17" s="462">
        <v>224</v>
      </c>
      <c r="P17" s="978">
        <v>6.5</v>
      </c>
      <c r="Q17" s="979"/>
      <c r="R17" s="462">
        <v>206</v>
      </c>
      <c r="S17" s="978">
        <v>1.8</v>
      </c>
      <c r="T17" s="979"/>
      <c r="U17" s="462">
        <v>430</v>
      </c>
      <c r="V17" s="978">
        <v>2.9</v>
      </c>
      <c r="W17" s="979"/>
    </row>
    <row r="18" spans="1:23" ht="15" customHeight="1" x14ac:dyDescent="0.15">
      <c r="A18" s="458">
        <v>11</v>
      </c>
      <c r="B18" s="980" t="s">
        <v>40</v>
      </c>
      <c r="C18" s="980"/>
      <c r="D18" s="459">
        <v>12</v>
      </c>
      <c r="E18" s="463"/>
      <c r="F18" s="461">
        <v>406</v>
      </c>
      <c r="G18" s="978">
        <v>3.8</v>
      </c>
      <c r="H18" s="979"/>
      <c r="I18" s="462">
        <v>649</v>
      </c>
      <c r="J18" s="978">
        <v>11.9</v>
      </c>
      <c r="K18" s="979"/>
      <c r="L18" s="462">
        <v>1054</v>
      </c>
      <c r="M18" s="978">
        <v>6.6</v>
      </c>
      <c r="N18" s="979"/>
      <c r="O18" s="462">
        <v>116</v>
      </c>
      <c r="P18" s="978">
        <v>3.4</v>
      </c>
      <c r="Q18" s="979"/>
      <c r="R18" s="462">
        <v>67</v>
      </c>
      <c r="S18" s="978">
        <v>0.6</v>
      </c>
      <c r="T18" s="979"/>
      <c r="U18" s="462">
        <v>183</v>
      </c>
      <c r="V18" s="978">
        <v>1.2</v>
      </c>
      <c r="W18" s="979"/>
    </row>
    <row r="19" spans="1:23" ht="15" customHeight="1" x14ac:dyDescent="0.15">
      <c r="A19" s="458">
        <v>12</v>
      </c>
      <c r="B19" s="980" t="s">
        <v>40</v>
      </c>
      <c r="C19" s="980"/>
      <c r="D19" s="459">
        <v>13</v>
      </c>
      <c r="E19" s="463"/>
      <c r="F19" s="461">
        <v>491</v>
      </c>
      <c r="G19" s="978">
        <v>4.5999999999999996</v>
      </c>
      <c r="H19" s="979"/>
      <c r="I19" s="462">
        <v>467</v>
      </c>
      <c r="J19" s="978">
        <v>8.6</v>
      </c>
      <c r="K19" s="979"/>
      <c r="L19" s="462">
        <v>958</v>
      </c>
      <c r="M19" s="978">
        <v>6</v>
      </c>
      <c r="N19" s="979"/>
      <c r="O19" s="462">
        <v>57</v>
      </c>
      <c r="P19" s="978">
        <v>1.7</v>
      </c>
      <c r="Q19" s="979"/>
      <c r="R19" s="462">
        <v>29</v>
      </c>
      <c r="S19" s="978">
        <v>0.3</v>
      </c>
      <c r="T19" s="979"/>
      <c r="U19" s="462">
        <v>87</v>
      </c>
      <c r="V19" s="978">
        <v>0.6</v>
      </c>
      <c r="W19" s="979"/>
    </row>
    <row r="20" spans="1:23" ht="15" customHeight="1" x14ac:dyDescent="0.15">
      <c r="A20" s="458">
        <v>13</v>
      </c>
      <c r="B20" s="980" t="s">
        <v>40</v>
      </c>
      <c r="C20" s="980"/>
      <c r="D20" s="459">
        <v>14</v>
      </c>
      <c r="E20" s="463"/>
      <c r="F20" s="461">
        <v>593</v>
      </c>
      <c r="G20" s="978">
        <v>5.6</v>
      </c>
      <c r="H20" s="979"/>
      <c r="I20" s="462">
        <v>331</v>
      </c>
      <c r="J20" s="978">
        <v>6.1</v>
      </c>
      <c r="K20" s="979"/>
      <c r="L20" s="462">
        <v>924</v>
      </c>
      <c r="M20" s="978">
        <v>5.8</v>
      </c>
      <c r="N20" s="979"/>
      <c r="O20" s="462">
        <v>30</v>
      </c>
      <c r="P20" s="978">
        <v>0.9</v>
      </c>
      <c r="Q20" s="979"/>
      <c r="R20" s="462">
        <v>14</v>
      </c>
      <c r="S20" s="978">
        <v>0.1</v>
      </c>
      <c r="T20" s="979"/>
      <c r="U20" s="462">
        <v>44</v>
      </c>
      <c r="V20" s="978">
        <v>0.3</v>
      </c>
      <c r="W20" s="979"/>
    </row>
    <row r="21" spans="1:23" ht="15" customHeight="1" x14ac:dyDescent="0.15">
      <c r="A21" s="458">
        <v>14</v>
      </c>
      <c r="B21" s="980" t="s">
        <v>40</v>
      </c>
      <c r="C21" s="980"/>
      <c r="D21" s="459">
        <v>15</v>
      </c>
      <c r="E21" s="463"/>
      <c r="F21" s="461">
        <v>706</v>
      </c>
      <c r="G21" s="978">
        <v>6.7</v>
      </c>
      <c r="H21" s="979"/>
      <c r="I21" s="462">
        <v>240</v>
      </c>
      <c r="J21" s="978">
        <v>4.4000000000000004</v>
      </c>
      <c r="K21" s="979"/>
      <c r="L21" s="462">
        <v>946</v>
      </c>
      <c r="M21" s="978">
        <v>5.9</v>
      </c>
      <c r="N21" s="979"/>
      <c r="O21" s="462">
        <v>16</v>
      </c>
      <c r="P21" s="978">
        <v>0.5</v>
      </c>
      <c r="Q21" s="979"/>
      <c r="R21" s="462">
        <v>6</v>
      </c>
      <c r="S21" s="978">
        <v>0.1</v>
      </c>
      <c r="T21" s="979"/>
      <c r="U21" s="462">
        <v>22</v>
      </c>
      <c r="V21" s="978">
        <v>0.1</v>
      </c>
      <c r="W21" s="979"/>
    </row>
    <row r="22" spans="1:23" ht="15" customHeight="1" x14ac:dyDescent="0.15">
      <c r="A22" s="458">
        <v>15</v>
      </c>
      <c r="B22" s="980" t="s">
        <v>40</v>
      </c>
      <c r="C22" s="980"/>
      <c r="D22" s="459">
        <v>16</v>
      </c>
      <c r="E22" s="463"/>
      <c r="F22" s="461">
        <v>811</v>
      </c>
      <c r="G22" s="978">
        <v>7.6</v>
      </c>
      <c r="H22" s="979"/>
      <c r="I22" s="462">
        <v>175</v>
      </c>
      <c r="J22" s="978">
        <v>3.2</v>
      </c>
      <c r="K22" s="979"/>
      <c r="L22" s="462">
        <v>986</v>
      </c>
      <c r="M22" s="978">
        <v>6.1</v>
      </c>
      <c r="N22" s="979"/>
      <c r="O22" s="462">
        <v>8</v>
      </c>
      <c r="P22" s="978">
        <v>0.2</v>
      </c>
      <c r="Q22" s="979"/>
      <c r="R22" s="462">
        <v>2</v>
      </c>
      <c r="S22" s="978">
        <f>0</f>
        <v>0</v>
      </c>
      <c r="T22" s="979"/>
      <c r="U22" s="462">
        <v>10</v>
      </c>
      <c r="V22" s="978">
        <v>0.1</v>
      </c>
      <c r="W22" s="979"/>
    </row>
    <row r="23" spans="1:23" ht="15" customHeight="1" x14ac:dyDescent="0.15">
      <c r="A23" s="458">
        <v>16</v>
      </c>
      <c r="B23" s="980" t="s">
        <v>40</v>
      </c>
      <c r="C23" s="980"/>
      <c r="D23" s="459">
        <v>17</v>
      </c>
      <c r="E23" s="463"/>
      <c r="F23" s="461">
        <v>898</v>
      </c>
      <c r="G23" s="978">
        <v>8.5</v>
      </c>
      <c r="H23" s="979"/>
      <c r="I23" s="462">
        <v>128</v>
      </c>
      <c r="J23" s="978">
        <v>2.2999999999999998</v>
      </c>
      <c r="K23" s="979"/>
      <c r="L23" s="462">
        <v>1026</v>
      </c>
      <c r="M23" s="978">
        <v>6.4</v>
      </c>
      <c r="N23" s="979"/>
      <c r="O23" s="462">
        <v>4</v>
      </c>
      <c r="P23" s="978">
        <v>0.1</v>
      </c>
      <c r="Q23" s="979"/>
      <c r="R23" s="462">
        <v>1</v>
      </c>
      <c r="S23" s="978">
        <v>0</v>
      </c>
      <c r="T23" s="979"/>
      <c r="U23" s="462">
        <v>5</v>
      </c>
      <c r="V23" s="978">
        <v>0</v>
      </c>
      <c r="W23" s="979"/>
    </row>
    <row r="24" spans="1:23" ht="15" customHeight="1" x14ac:dyDescent="0.15">
      <c r="A24" s="458">
        <v>17</v>
      </c>
      <c r="B24" s="980" t="s">
        <v>40</v>
      </c>
      <c r="C24" s="980"/>
      <c r="D24" s="459">
        <v>18</v>
      </c>
      <c r="E24" s="463"/>
      <c r="F24" s="461">
        <v>966</v>
      </c>
      <c r="G24" s="978">
        <v>9.1</v>
      </c>
      <c r="H24" s="979"/>
      <c r="I24" s="462">
        <v>88</v>
      </c>
      <c r="J24" s="978">
        <v>1.6</v>
      </c>
      <c r="K24" s="979"/>
      <c r="L24" s="462">
        <v>1054</v>
      </c>
      <c r="M24" s="978">
        <v>6.6</v>
      </c>
      <c r="N24" s="979"/>
      <c r="O24" s="462">
        <v>2</v>
      </c>
      <c r="P24" s="978">
        <v>0</v>
      </c>
      <c r="Q24" s="979"/>
      <c r="R24" s="462">
        <v>0</v>
      </c>
      <c r="S24" s="978">
        <v>0</v>
      </c>
      <c r="T24" s="979"/>
      <c r="U24" s="462">
        <v>2</v>
      </c>
      <c r="V24" s="978">
        <v>0</v>
      </c>
      <c r="W24" s="979"/>
    </row>
    <row r="25" spans="1:23" ht="15" customHeight="1" x14ac:dyDescent="0.15">
      <c r="A25" s="458">
        <v>18</v>
      </c>
      <c r="B25" s="980" t="s">
        <v>40</v>
      </c>
      <c r="C25" s="980"/>
      <c r="D25" s="459">
        <v>19</v>
      </c>
      <c r="E25" s="463"/>
      <c r="F25" s="461">
        <v>963</v>
      </c>
      <c r="G25" s="978">
        <v>9.1</v>
      </c>
      <c r="H25" s="979"/>
      <c r="I25" s="462">
        <v>59</v>
      </c>
      <c r="J25" s="978">
        <v>1.1000000000000001</v>
      </c>
      <c r="K25" s="979"/>
      <c r="L25" s="462">
        <v>1023</v>
      </c>
      <c r="M25" s="978">
        <v>6.4</v>
      </c>
      <c r="N25" s="979"/>
      <c r="O25" s="462">
        <v>1</v>
      </c>
      <c r="P25" s="978">
        <v>0</v>
      </c>
      <c r="Q25" s="979"/>
      <c r="R25" s="462">
        <v>0</v>
      </c>
      <c r="S25" s="978">
        <v>0</v>
      </c>
      <c r="T25" s="979"/>
      <c r="U25" s="462">
        <v>1</v>
      </c>
      <c r="V25" s="978">
        <v>0</v>
      </c>
      <c r="W25" s="979"/>
    </row>
    <row r="26" spans="1:23" ht="15" customHeight="1" x14ac:dyDescent="0.15">
      <c r="A26" s="458">
        <v>19</v>
      </c>
      <c r="B26" s="980" t="s">
        <v>40</v>
      </c>
      <c r="C26" s="980"/>
      <c r="D26" s="459">
        <v>20</v>
      </c>
      <c r="E26" s="463"/>
      <c r="F26" s="461">
        <v>896</v>
      </c>
      <c r="G26" s="978">
        <v>8.4</v>
      </c>
      <c r="H26" s="979"/>
      <c r="I26" s="462">
        <v>41</v>
      </c>
      <c r="J26" s="978">
        <v>0.8</v>
      </c>
      <c r="K26" s="979"/>
      <c r="L26" s="462">
        <v>937</v>
      </c>
      <c r="M26" s="978">
        <v>5.8</v>
      </c>
      <c r="N26" s="979"/>
      <c r="O26" s="462">
        <v>0</v>
      </c>
      <c r="P26" s="978">
        <v>0</v>
      </c>
      <c r="Q26" s="979"/>
      <c r="R26" s="462">
        <v>0</v>
      </c>
      <c r="S26" s="978">
        <v>0</v>
      </c>
      <c r="T26" s="979"/>
      <c r="U26" s="462">
        <v>1</v>
      </c>
      <c r="V26" s="978">
        <v>0</v>
      </c>
      <c r="W26" s="979"/>
    </row>
    <row r="27" spans="1:23" ht="15" customHeight="1" x14ac:dyDescent="0.15">
      <c r="A27" s="458">
        <v>20</v>
      </c>
      <c r="B27" s="980" t="s">
        <v>40</v>
      </c>
      <c r="C27" s="980"/>
      <c r="D27" s="459">
        <v>21</v>
      </c>
      <c r="E27" s="463"/>
      <c r="F27" s="461">
        <v>775</v>
      </c>
      <c r="G27" s="978">
        <v>7.3</v>
      </c>
      <c r="H27" s="979"/>
      <c r="I27" s="462">
        <v>27</v>
      </c>
      <c r="J27" s="978">
        <v>0.5</v>
      </c>
      <c r="K27" s="979"/>
      <c r="L27" s="462">
        <v>802</v>
      </c>
      <c r="M27" s="978">
        <v>5</v>
      </c>
      <c r="N27" s="979"/>
      <c r="O27" s="462">
        <v>0</v>
      </c>
      <c r="P27" s="978">
        <v>0</v>
      </c>
      <c r="Q27" s="979"/>
      <c r="R27" s="462">
        <v>0</v>
      </c>
      <c r="S27" s="978">
        <v>0</v>
      </c>
      <c r="T27" s="979"/>
      <c r="U27" s="462">
        <v>0</v>
      </c>
      <c r="V27" s="978">
        <v>0</v>
      </c>
      <c r="W27" s="979"/>
    </row>
    <row r="28" spans="1:23" ht="15" customHeight="1" x14ac:dyDescent="0.15">
      <c r="A28" s="458">
        <v>21</v>
      </c>
      <c r="B28" s="980" t="s">
        <v>40</v>
      </c>
      <c r="C28" s="980"/>
      <c r="D28" s="459">
        <v>22</v>
      </c>
      <c r="E28" s="463"/>
      <c r="F28" s="461">
        <v>609</v>
      </c>
      <c r="G28" s="978">
        <v>5.7</v>
      </c>
      <c r="H28" s="979"/>
      <c r="I28" s="462">
        <v>18</v>
      </c>
      <c r="J28" s="978">
        <v>0.3</v>
      </c>
      <c r="K28" s="979"/>
      <c r="L28" s="462">
        <v>627</v>
      </c>
      <c r="M28" s="978">
        <v>3.9</v>
      </c>
      <c r="N28" s="979"/>
      <c r="O28" s="462">
        <v>0</v>
      </c>
      <c r="P28" s="978">
        <v>0</v>
      </c>
      <c r="Q28" s="979"/>
      <c r="R28" s="462">
        <v>0</v>
      </c>
      <c r="S28" s="978">
        <v>0</v>
      </c>
      <c r="T28" s="979"/>
      <c r="U28" s="462">
        <v>0</v>
      </c>
      <c r="V28" s="978">
        <v>0</v>
      </c>
      <c r="W28" s="979"/>
    </row>
    <row r="29" spans="1:23" ht="15" customHeight="1" x14ac:dyDescent="0.15">
      <c r="A29" s="458">
        <v>22</v>
      </c>
      <c r="B29" s="980" t="s">
        <v>40</v>
      </c>
      <c r="C29" s="980"/>
      <c r="D29" s="459">
        <v>23</v>
      </c>
      <c r="E29" s="463"/>
      <c r="F29" s="461">
        <v>425</v>
      </c>
      <c r="G29" s="978">
        <v>4</v>
      </c>
      <c r="H29" s="979"/>
      <c r="I29" s="462">
        <v>11</v>
      </c>
      <c r="J29" s="978">
        <v>0.2</v>
      </c>
      <c r="K29" s="979"/>
      <c r="L29" s="462">
        <v>436</v>
      </c>
      <c r="M29" s="978">
        <v>2.7</v>
      </c>
      <c r="N29" s="979"/>
      <c r="O29" s="462">
        <v>0</v>
      </c>
      <c r="P29" s="978">
        <v>0</v>
      </c>
      <c r="Q29" s="979"/>
      <c r="R29" s="462">
        <v>0</v>
      </c>
      <c r="S29" s="978">
        <v>0</v>
      </c>
      <c r="T29" s="979"/>
      <c r="U29" s="462">
        <v>0</v>
      </c>
      <c r="V29" s="978">
        <v>0</v>
      </c>
      <c r="W29" s="979"/>
    </row>
    <row r="30" spans="1:23" ht="15" customHeight="1" x14ac:dyDescent="0.15">
      <c r="A30" s="458">
        <v>23</v>
      </c>
      <c r="B30" s="980" t="s">
        <v>40</v>
      </c>
      <c r="C30" s="980"/>
      <c r="D30" s="459">
        <v>24</v>
      </c>
      <c r="E30" s="463"/>
      <c r="F30" s="461">
        <v>280</v>
      </c>
      <c r="G30" s="978">
        <v>2.6</v>
      </c>
      <c r="H30" s="979"/>
      <c r="I30" s="462">
        <v>7</v>
      </c>
      <c r="J30" s="978">
        <v>0.1</v>
      </c>
      <c r="K30" s="979"/>
      <c r="L30" s="462">
        <v>287</v>
      </c>
      <c r="M30" s="978">
        <v>1.8</v>
      </c>
      <c r="N30" s="979"/>
      <c r="O30" s="462">
        <v>0</v>
      </c>
      <c r="P30" s="978">
        <v>0</v>
      </c>
      <c r="Q30" s="979"/>
      <c r="R30" s="462">
        <v>0</v>
      </c>
      <c r="S30" s="978">
        <v>0</v>
      </c>
      <c r="T30" s="979"/>
      <c r="U30" s="462">
        <v>0</v>
      </c>
      <c r="V30" s="978">
        <v>0</v>
      </c>
      <c r="W30" s="979"/>
    </row>
    <row r="31" spans="1:23" ht="15" customHeight="1" x14ac:dyDescent="0.15">
      <c r="A31" s="458">
        <v>24</v>
      </c>
      <c r="B31" s="980" t="s">
        <v>40</v>
      </c>
      <c r="C31" s="980"/>
      <c r="D31" s="459">
        <v>25</v>
      </c>
      <c r="E31" s="463"/>
      <c r="F31" s="461">
        <v>185</v>
      </c>
      <c r="G31" s="978">
        <v>1.7</v>
      </c>
      <c r="H31" s="979"/>
      <c r="I31" s="462">
        <v>4</v>
      </c>
      <c r="J31" s="978">
        <v>0.1</v>
      </c>
      <c r="K31" s="979"/>
      <c r="L31" s="462">
        <v>189</v>
      </c>
      <c r="M31" s="978">
        <v>1.2</v>
      </c>
      <c r="N31" s="979"/>
      <c r="O31" s="462">
        <v>0</v>
      </c>
      <c r="P31" s="978">
        <v>0</v>
      </c>
      <c r="Q31" s="979"/>
      <c r="R31" s="462">
        <v>0</v>
      </c>
      <c r="S31" s="978">
        <v>0</v>
      </c>
      <c r="T31" s="979"/>
      <c r="U31" s="462">
        <v>0</v>
      </c>
      <c r="V31" s="978">
        <v>0</v>
      </c>
      <c r="W31" s="979"/>
    </row>
    <row r="32" spans="1:23" ht="15" customHeight="1" x14ac:dyDescent="0.15">
      <c r="A32" s="458">
        <v>25</v>
      </c>
      <c r="B32" s="980" t="s">
        <v>40</v>
      </c>
      <c r="C32" s="980"/>
      <c r="D32" s="459">
        <v>26</v>
      </c>
      <c r="E32" s="463"/>
      <c r="F32" s="461">
        <v>118</v>
      </c>
      <c r="G32" s="978">
        <v>1.1000000000000001</v>
      </c>
      <c r="H32" s="979"/>
      <c r="I32" s="462">
        <v>2</v>
      </c>
      <c r="J32" s="978">
        <v>0</v>
      </c>
      <c r="K32" s="979"/>
      <c r="L32" s="462">
        <v>120</v>
      </c>
      <c r="M32" s="978">
        <v>0.7</v>
      </c>
      <c r="N32" s="979"/>
      <c r="O32" s="462">
        <v>0</v>
      </c>
      <c r="P32" s="978">
        <v>0</v>
      </c>
      <c r="Q32" s="979"/>
      <c r="R32" s="462">
        <v>0</v>
      </c>
      <c r="S32" s="978">
        <v>0</v>
      </c>
      <c r="T32" s="979"/>
      <c r="U32" s="462">
        <v>0</v>
      </c>
      <c r="V32" s="978">
        <v>0</v>
      </c>
      <c r="W32" s="979"/>
    </row>
    <row r="33" spans="1:23" ht="15" customHeight="1" x14ac:dyDescent="0.15">
      <c r="A33" s="458">
        <v>26</v>
      </c>
      <c r="B33" s="980" t="s">
        <v>40</v>
      </c>
      <c r="C33" s="980"/>
      <c r="D33" s="459">
        <v>27</v>
      </c>
      <c r="E33" s="463"/>
      <c r="F33" s="461">
        <v>70</v>
      </c>
      <c r="G33" s="978">
        <v>0.7</v>
      </c>
      <c r="H33" s="979"/>
      <c r="I33" s="462">
        <v>1</v>
      </c>
      <c r="J33" s="978">
        <v>0</v>
      </c>
      <c r="K33" s="979"/>
      <c r="L33" s="462">
        <v>72</v>
      </c>
      <c r="M33" s="978">
        <v>0.4</v>
      </c>
      <c r="N33" s="979"/>
      <c r="O33" s="462">
        <v>0</v>
      </c>
      <c r="P33" s="978">
        <v>0</v>
      </c>
      <c r="Q33" s="979"/>
      <c r="R33" s="462">
        <v>0</v>
      </c>
      <c r="S33" s="978">
        <v>0</v>
      </c>
      <c r="T33" s="979"/>
      <c r="U33" s="462">
        <v>0</v>
      </c>
      <c r="V33" s="978">
        <v>0</v>
      </c>
      <c r="W33" s="979"/>
    </row>
    <row r="34" spans="1:23" ht="15" customHeight="1" x14ac:dyDescent="0.15">
      <c r="A34" s="458">
        <v>27</v>
      </c>
      <c r="B34" s="980" t="s">
        <v>40</v>
      </c>
      <c r="C34" s="980"/>
      <c r="D34" s="459">
        <v>28</v>
      </c>
      <c r="E34" s="463"/>
      <c r="F34" s="461">
        <v>40</v>
      </c>
      <c r="G34" s="978">
        <v>0.4</v>
      </c>
      <c r="H34" s="979"/>
      <c r="I34" s="462">
        <v>1</v>
      </c>
      <c r="J34" s="978">
        <v>0</v>
      </c>
      <c r="K34" s="979"/>
      <c r="L34" s="462">
        <v>40</v>
      </c>
      <c r="M34" s="978">
        <v>0.3</v>
      </c>
      <c r="N34" s="979"/>
      <c r="O34" s="462">
        <v>0</v>
      </c>
      <c r="P34" s="978">
        <v>0</v>
      </c>
      <c r="Q34" s="979"/>
      <c r="R34" s="462">
        <v>0</v>
      </c>
      <c r="S34" s="978">
        <v>0</v>
      </c>
      <c r="T34" s="979"/>
      <c r="U34" s="462">
        <v>0</v>
      </c>
      <c r="V34" s="978">
        <v>0</v>
      </c>
      <c r="W34" s="979"/>
    </row>
    <row r="35" spans="1:23" ht="15" customHeight="1" x14ac:dyDescent="0.15">
      <c r="A35" s="458">
        <v>28</v>
      </c>
      <c r="B35" s="980" t="s">
        <v>40</v>
      </c>
      <c r="C35" s="980"/>
      <c r="D35" s="459">
        <v>29</v>
      </c>
      <c r="E35" s="463"/>
      <c r="F35" s="461">
        <v>21</v>
      </c>
      <c r="G35" s="978">
        <v>0.2</v>
      </c>
      <c r="H35" s="979"/>
      <c r="I35" s="462">
        <v>0</v>
      </c>
      <c r="J35" s="978">
        <v>0</v>
      </c>
      <c r="K35" s="979"/>
      <c r="L35" s="462">
        <v>21</v>
      </c>
      <c r="M35" s="978">
        <v>0.1</v>
      </c>
      <c r="N35" s="979"/>
      <c r="O35" s="462">
        <v>0</v>
      </c>
      <c r="P35" s="978">
        <v>0</v>
      </c>
      <c r="Q35" s="979"/>
      <c r="R35" s="462">
        <v>0</v>
      </c>
      <c r="S35" s="978">
        <v>0</v>
      </c>
      <c r="T35" s="979"/>
      <c r="U35" s="462">
        <v>0</v>
      </c>
      <c r="V35" s="978">
        <v>0</v>
      </c>
      <c r="W35" s="979"/>
    </row>
    <row r="36" spans="1:23" ht="15" customHeight="1" x14ac:dyDescent="0.15">
      <c r="A36" s="458">
        <v>29</v>
      </c>
      <c r="B36" s="980" t="s">
        <v>40</v>
      </c>
      <c r="C36" s="980"/>
      <c r="D36" s="459">
        <v>30</v>
      </c>
      <c r="E36" s="463"/>
      <c r="F36" s="461">
        <v>9</v>
      </c>
      <c r="G36" s="978">
        <v>0.1</v>
      </c>
      <c r="H36" s="979"/>
      <c r="I36" s="462">
        <v>0</v>
      </c>
      <c r="J36" s="978">
        <v>0</v>
      </c>
      <c r="K36" s="979"/>
      <c r="L36" s="462">
        <v>10</v>
      </c>
      <c r="M36" s="978">
        <v>0.1</v>
      </c>
      <c r="N36" s="979"/>
      <c r="O36" s="462">
        <v>0</v>
      </c>
      <c r="P36" s="978">
        <v>0</v>
      </c>
      <c r="Q36" s="979"/>
      <c r="R36" s="462">
        <v>0</v>
      </c>
      <c r="S36" s="978">
        <v>0</v>
      </c>
      <c r="T36" s="979"/>
      <c r="U36" s="462">
        <v>0</v>
      </c>
      <c r="V36" s="978">
        <v>0</v>
      </c>
      <c r="W36" s="979"/>
    </row>
    <row r="37" spans="1:23" ht="15" customHeight="1" x14ac:dyDescent="0.15">
      <c r="A37" s="458">
        <v>30</v>
      </c>
      <c r="B37" s="980" t="s">
        <v>40</v>
      </c>
      <c r="C37" s="980"/>
      <c r="D37" s="459"/>
      <c r="E37" s="463"/>
      <c r="F37" s="461">
        <v>14</v>
      </c>
      <c r="G37" s="978">
        <v>0.1</v>
      </c>
      <c r="H37" s="979"/>
      <c r="I37" s="462">
        <v>0</v>
      </c>
      <c r="J37" s="978">
        <v>0</v>
      </c>
      <c r="K37" s="979"/>
      <c r="L37" s="462">
        <v>14</v>
      </c>
      <c r="M37" s="978">
        <v>0.1</v>
      </c>
      <c r="N37" s="979"/>
      <c r="O37" s="462">
        <v>0</v>
      </c>
      <c r="P37" s="978">
        <v>0</v>
      </c>
      <c r="Q37" s="979"/>
      <c r="R37" s="754">
        <v>0</v>
      </c>
      <c r="S37" s="986">
        <v>0</v>
      </c>
      <c r="T37" s="987"/>
      <c r="U37" s="462">
        <v>0</v>
      </c>
      <c r="V37" s="978">
        <v>0</v>
      </c>
      <c r="W37" s="979"/>
    </row>
    <row r="38" spans="1:23" ht="31.5" customHeight="1" thickBot="1" x14ac:dyDescent="0.2">
      <c r="A38" s="981" t="s">
        <v>39</v>
      </c>
      <c r="B38" s="982"/>
      <c r="C38" s="982"/>
      <c r="D38" s="982"/>
      <c r="E38" s="983"/>
      <c r="F38" s="464">
        <v>10602</v>
      </c>
      <c r="G38" s="984">
        <v>100</v>
      </c>
      <c r="H38" s="985"/>
      <c r="I38" s="465">
        <v>5453</v>
      </c>
      <c r="J38" s="984">
        <v>100</v>
      </c>
      <c r="K38" s="985"/>
      <c r="L38" s="465">
        <v>16055</v>
      </c>
      <c r="M38" s="984">
        <v>100</v>
      </c>
      <c r="N38" s="985"/>
      <c r="O38" s="464">
        <v>3442</v>
      </c>
      <c r="P38" s="984">
        <v>100</v>
      </c>
      <c r="Q38" s="985"/>
      <c r="R38" s="464">
        <v>11283</v>
      </c>
      <c r="S38" s="984">
        <v>100</v>
      </c>
      <c r="T38" s="985"/>
      <c r="U38" s="464">
        <v>14725</v>
      </c>
      <c r="V38" s="984">
        <v>100</v>
      </c>
      <c r="W38" s="985"/>
    </row>
    <row r="39" spans="1:23" ht="31.5" customHeight="1" thickBot="1" x14ac:dyDescent="0.2">
      <c r="A39" s="999" t="s">
        <v>287</v>
      </c>
      <c r="B39" s="1000"/>
      <c r="C39" s="1000"/>
      <c r="D39" s="1000"/>
      <c r="E39" s="1001"/>
      <c r="F39" s="988">
        <v>16.7</v>
      </c>
      <c r="G39" s="989"/>
      <c r="H39" s="466" t="s">
        <v>386</v>
      </c>
      <c r="I39" s="988">
        <v>10.7</v>
      </c>
      <c r="J39" s="989"/>
      <c r="K39" s="466" t="s">
        <v>386</v>
      </c>
      <c r="L39" s="988">
        <v>14.6</v>
      </c>
      <c r="M39" s="989"/>
      <c r="N39" s="466" t="s">
        <v>386</v>
      </c>
      <c r="O39" s="988">
        <v>7.3</v>
      </c>
      <c r="P39" s="989"/>
      <c r="Q39" s="466" t="s">
        <v>386</v>
      </c>
      <c r="R39" s="988">
        <v>6.2</v>
      </c>
      <c r="S39" s="989"/>
      <c r="T39" s="466" t="s">
        <v>386</v>
      </c>
      <c r="U39" s="988">
        <v>6.5</v>
      </c>
      <c r="V39" s="989"/>
      <c r="W39" s="466" t="s">
        <v>386</v>
      </c>
    </row>
    <row r="40" spans="1:23" ht="87" customHeight="1" thickBot="1" x14ac:dyDescent="0.2">
      <c r="A40" s="990" t="s">
        <v>374</v>
      </c>
      <c r="B40" s="991"/>
      <c r="C40" s="991"/>
      <c r="D40" s="991"/>
      <c r="E40" s="992"/>
      <c r="F40" s="993" t="s">
        <v>387</v>
      </c>
      <c r="G40" s="994"/>
      <c r="H40" s="994"/>
      <c r="I40" s="994"/>
      <c r="J40" s="994"/>
      <c r="K40" s="994"/>
      <c r="L40" s="994"/>
      <c r="M40" s="994"/>
      <c r="N40" s="994"/>
      <c r="O40" s="994"/>
      <c r="P40" s="994"/>
      <c r="Q40" s="994"/>
      <c r="R40" s="994"/>
      <c r="S40" s="994"/>
      <c r="T40" s="994"/>
      <c r="U40" s="994"/>
      <c r="V40" s="994"/>
      <c r="W40" s="995"/>
    </row>
    <row r="41" spans="1:23" ht="31.5" customHeight="1" thickBot="1" x14ac:dyDescent="0.2">
      <c r="A41" s="990" t="s">
        <v>37</v>
      </c>
      <c r="B41" s="991"/>
      <c r="C41" s="991"/>
      <c r="D41" s="991"/>
      <c r="E41" s="992"/>
      <c r="F41" s="996" t="s">
        <v>375</v>
      </c>
      <c r="G41" s="997"/>
      <c r="H41" s="997"/>
      <c r="I41" s="997"/>
      <c r="J41" s="997"/>
      <c r="K41" s="997"/>
      <c r="L41" s="997"/>
      <c r="M41" s="997"/>
      <c r="N41" s="997"/>
      <c r="O41" s="997"/>
      <c r="P41" s="997"/>
      <c r="Q41" s="997"/>
      <c r="R41" s="997"/>
      <c r="S41" s="997"/>
      <c r="T41" s="997"/>
      <c r="U41" s="997"/>
      <c r="V41" s="997"/>
      <c r="W41" s="998"/>
    </row>
  </sheetData>
  <mergeCells count="250">
    <mergeCell ref="U39:V39"/>
    <mergeCell ref="A40:E40"/>
    <mergeCell ref="F40:W40"/>
    <mergeCell ref="A41:E41"/>
    <mergeCell ref="F41:W41"/>
    <mergeCell ref="A39:E39"/>
    <mergeCell ref="F39:G39"/>
    <mergeCell ref="I39:J39"/>
    <mergeCell ref="L39:M39"/>
    <mergeCell ref="O39:P39"/>
    <mergeCell ref="R39:S39"/>
    <mergeCell ref="V37:W37"/>
    <mergeCell ref="A38:E38"/>
    <mergeCell ref="G38:H38"/>
    <mergeCell ref="J38:K38"/>
    <mergeCell ref="M38:N38"/>
    <mergeCell ref="P38:Q38"/>
    <mergeCell ref="S38:T38"/>
    <mergeCell ref="V38:W38"/>
    <mergeCell ref="B37:C37"/>
    <mergeCell ref="G37:H37"/>
    <mergeCell ref="J37:K37"/>
    <mergeCell ref="M37:N37"/>
    <mergeCell ref="P37:Q37"/>
    <mergeCell ref="S37:T37"/>
    <mergeCell ref="V35:W35"/>
    <mergeCell ref="B36:C36"/>
    <mergeCell ref="G36:H36"/>
    <mergeCell ref="J36:K36"/>
    <mergeCell ref="M36:N36"/>
    <mergeCell ref="P36:Q36"/>
    <mergeCell ref="S36:T36"/>
    <mergeCell ref="V36:W36"/>
    <mergeCell ref="B35:C35"/>
    <mergeCell ref="G35:H35"/>
    <mergeCell ref="J35:K35"/>
    <mergeCell ref="M35:N35"/>
    <mergeCell ref="P35:Q35"/>
    <mergeCell ref="S35:T35"/>
    <mergeCell ref="V33:W33"/>
    <mergeCell ref="B34:C34"/>
    <mergeCell ref="G34:H34"/>
    <mergeCell ref="J34:K34"/>
    <mergeCell ref="M34:N34"/>
    <mergeCell ref="P34:Q34"/>
    <mergeCell ref="S34:T34"/>
    <mergeCell ref="V34:W34"/>
    <mergeCell ref="B33:C33"/>
    <mergeCell ref="G33:H33"/>
    <mergeCell ref="J33:K33"/>
    <mergeCell ref="M33:N33"/>
    <mergeCell ref="P33:Q33"/>
    <mergeCell ref="S33:T33"/>
    <mergeCell ref="V31:W31"/>
    <mergeCell ref="B32:C32"/>
    <mergeCell ref="G32:H32"/>
    <mergeCell ref="J32:K32"/>
    <mergeCell ref="M32:N32"/>
    <mergeCell ref="P32:Q32"/>
    <mergeCell ref="S32:T32"/>
    <mergeCell ref="V32:W32"/>
    <mergeCell ref="B31:C31"/>
    <mergeCell ref="G31:H31"/>
    <mergeCell ref="J31:K31"/>
    <mergeCell ref="M31:N31"/>
    <mergeCell ref="P31:Q31"/>
    <mergeCell ref="S31:T31"/>
    <mergeCell ref="V29:W29"/>
    <mergeCell ref="B30:C30"/>
    <mergeCell ref="G30:H30"/>
    <mergeCell ref="J30:K30"/>
    <mergeCell ref="M30:N30"/>
    <mergeCell ref="P30:Q30"/>
    <mergeCell ref="S30:T30"/>
    <mergeCell ref="V30:W30"/>
    <mergeCell ref="B29:C29"/>
    <mergeCell ref="G29:H29"/>
    <mergeCell ref="J29:K29"/>
    <mergeCell ref="M29:N29"/>
    <mergeCell ref="P29:Q29"/>
    <mergeCell ref="S29:T29"/>
    <mergeCell ref="V27:W27"/>
    <mergeCell ref="B28:C28"/>
    <mergeCell ref="G28:H28"/>
    <mergeCell ref="J28:K28"/>
    <mergeCell ref="M28:N28"/>
    <mergeCell ref="P28:Q28"/>
    <mergeCell ref="S28:T28"/>
    <mergeCell ref="V28:W28"/>
    <mergeCell ref="B27:C27"/>
    <mergeCell ref="G27:H27"/>
    <mergeCell ref="J27:K27"/>
    <mergeCell ref="M27:N27"/>
    <mergeCell ref="P27:Q27"/>
    <mergeCell ref="S27:T27"/>
    <mergeCell ref="V25:W25"/>
    <mergeCell ref="B26:C26"/>
    <mergeCell ref="G26:H26"/>
    <mergeCell ref="J26:K26"/>
    <mergeCell ref="M26:N26"/>
    <mergeCell ref="P26:Q26"/>
    <mergeCell ref="S26:T26"/>
    <mergeCell ref="V26:W26"/>
    <mergeCell ref="B25:C25"/>
    <mergeCell ref="G25:H25"/>
    <mergeCell ref="J25:K25"/>
    <mergeCell ref="M25:N25"/>
    <mergeCell ref="P25:Q25"/>
    <mergeCell ref="S25:T25"/>
    <mergeCell ref="V23:W23"/>
    <mergeCell ref="B24:C24"/>
    <mergeCell ref="G24:H24"/>
    <mergeCell ref="J24:K24"/>
    <mergeCell ref="M24:N24"/>
    <mergeCell ref="P24:Q24"/>
    <mergeCell ref="S24:T24"/>
    <mergeCell ref="V24:W24"/>
    <mergeCell ref="B23:C23"/>
    <mergeCell ref="G23:H23"/>
    <mergeCell ref="J23:K23"/>
    <mergeCell ref="M23:N23"/>
    <mergeCell ref="P23:Q23"/>
    <mergeCell ref="S23:T23"/>
    <mergeCell ref="V21:W21"/>
    <mergeCell ref="B22:C22"/>
    <mergeCell ref="G22:H22"/>
    <mergeCell ref="J22:K22"/>
    <mergeCell ref="M22:N22"/>
    <mergeCell ref="P22:Q22"/>
    <mergeCell ref="S22:T22"/>
    <mergeCell ref="V22:W22"/>
    <mergeCell ref="B21:C21"/>
    <mergeCell ref="G21:H21"/>
    <mergeCell ref="J21:K21"/>
    <mergeCell ref="M21:N21"/>
    <mergeCell ref="P21:Q21"/>
    <mergeCell ref="S21:T21"/>
    <mergeCell ref="V19:W19"/>
    <mergeCell ref="B20:C20"/>
    <mergeCell ref="G20:H20"/>
    <mergeCell ref="J20:K20"/>
    <mergeCell ref="M20:N20"/>
    <mergeCell ref="P20:Q20"/>
    <mergeCell ref="S20:T20"/>
    <mergeCell ref="V20:W20"/>
    <mergeCell ref="B19:C19"/>
    <mergeCell ref="G19:H19"/>
    <mergeCell ref="J19:K19"/>
    <mergeCell ref="M19:N19"/>
    <mergeCell ref="P19:Q19"/>
    <mergeCell ref="S19:T19"/>
    <mergeCell ref="V17:W17"/>
    <mergeCell ref="B18:C18"/>
    <mergeCell ref="G18:H18"/>
    <mergeCell ref="J18:K18"/>
    <mergeCell ref="M18:N18"/>
    <mergeCell ref="P18:Q18"/>
    <mergeCell ref="S18:T18"/>
    <mergeCell ref="V18:W18"/>
    <mergeCell ref="B17:C17"/>
    <mergeCell ref="G17:H17"/>
    <mergeCell ref="J17:K17"/>
    <mergeCell ref="M17:N17"/>
    <mergeCell ref="P17:Q17"/>
    <mergeCell ref="S17:T17"/>
    <mergeCell ref="V15:W15"/>
    <mergeCell ref="B16:C16"/>
    <mergeCell ref="G16:H16"/>
    <mergeCell ref="J16:K16"/>
    <mergeCell ref="M16:N16"/>
    <mergeCell ref="P16:Q16"/>
    <mergeCell ref="S16:T16"/>
    <mergeCell ref="V16:W16"/>
    <mergeCell ref="B15:C15"/>
    <mergeCell ref="G15:H15"/>
    <mergeCell ref="J15:K15"/>
    <mergeCell ref="M15:N15"/>
    <mergeCell ref="P15:Q15"/>
    <mergeCell ref="S15:T15"/>
    <mergeCell ref="V13:W13"/>
    <mergeCell ref="B14:C14"/>
    <mergeCell ref="G14:H14"/>
    <mergeCell ref="J14:K14"/>
    <mergeCell ref="M14:N14"/>
    <mergeCell ref="P14:Q14"/>
    <mergeCell ref="S14:T14"/>
    <mergeCell ref="V14:W14"/>
    <mergeCell ref="B13:C13"/>
    <mergeCell ref="G13:H13"/>
    <mergeCell ref="J13:K13"/>
    <mergeCell ref="M13:N13"/>
    <mergeCell ref="P13:Q13"/>
    <mergeCell ref="S13:T13"/>
    <mergeCell ref="V11:W11"/>
    <mergeCell ref="B12:C12"/>
    <mergeCell ref="G12:H12"/>
    <mergeCell ref="J12:K12"/>
    <mergeCell ref="M12:N12"/>
    <mergeCell ref="P12:Q12"/>
    <mergeCell ref="S12:T12"/>
    <mergeCell ref="V12:W12"/>
    <mergeCell ref="B11:C11"/>
    <mergeCell ref="G11:H11"/>
    <mergeCell ref="J11:K11"/>
    <mergeCell ref="M11:N11"/>
    <mergeCell ref="P11:Q11"/>
    <mergeCell ref="S11:T11"/>
    <mergeCell ref="V9:W9"/>
    <mergeCell ref="B10:C10"/>
    <mergeCell ref="G10:H10"/>
    <mergeCell ref="J10:K10"/>
    <mergeCell ref="M10:N10"/>
    <mergeCell ref="P10:Q10"/>
    <mergeCell ref="S10:T10"/>
    <mergeCell ref="V10:W10"/>
    <mergeCell ref="B9:C9"/>
    <mergeCell ref="G9:H9"/>
    <mergeCell ref="J9:K9"/>
    <mergeCell ref="M9:N9"/>
    <mergeCell ref="P9:Q9"/>
    <mergeCell ref="S9:T9"/>
    <mergeCell ref="V7:W7"/>
    <mergeCell ref="B8:C8"/>
    <mergeCell ref="G8:H8"/>
    <mergeCell ref="J8:K8"/>
    <mergeCell ref="M8:N8"/>
    <mergeCell ref="P8:Q8"/>
    <mergeCell ref="S8:T8"/>
    <mergeCell ref="V8:W8"/>
    <mergeCell ref="B7:C7"/>
    <mergeCell ref="G7:H7"/>
    <mergeCell ref="J7:K7"/>
    <mergeCell ref="M7:N7"/>
    <mergeCell ref="P7:Q7"/>
    <mergeCell ref="S7:T7"/>
    <mergeCell ref="G6:H6"/>
    <mergeCell ref="J6:K6"/>
    <mergeCell ref="M6:N6"/>
    <mergeCell ref="P6:Q6"/>
    <mergeCell ref="S6:T6"/>
    <mergeCell ref="V6:W6"/>
    <mergeCell ref="A3:E5"/>
    <mergeCell ref="F3:N3"/>
    <mergeCell ref="O3:W3"/>
    <mergeCell ref="G5:H5"/>
    <mergeCell ref="J5:K5"/>
    <mergeCell ref="M5:N5"/>
    <mergeCell ref="P5:Q5"/>
    <mergeCell ref="S5:T5"/>
    <mergeCell ref="V5:W5"/>
  </mergeCells>
  <phoneticPr fontId="7"/>
  <printOptions horizontalCentered="1"/>
  <pageMargins left="0.19685039370078741" right="0.19685039370078741" top="0.59055118110236227" bottom="0.39370078740157483" header="0.19685039370078741" footer="0.19685039370078741"/>
  <pageSetup paperSize="9" scale="70" firstPageNumber="10" fitToWidth="0" fitToHeight="0" orientation="landscape" useFirstPageNumber="1" r:id="rId1"/>
  <headerFooter scaleWithDoc="0" alignWithMargins="0">
    <oddFooter>&amp;C&amp;"ＭＳ Ｐ明朝,標準"&amp;12-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78C-93E7-4F44-926C-1C4B21D82D7E}">
  <sheetPr>
    <pageSetUpPr fitToPage="1"/>
  </sheetPr>
  <dimension ref="A1:T36"/>
  <sheetViews>
    <sheetView showGridLines="0" zoomScaleNormal="100" workbookViewId="0"/>
  </sheetViews>
  <sheetFormatPr defaultRowHeight="13.5" x14ac:dyDescent="0.15"/>
  <cols>
    <col min="1" max="1" width="20.625" style="32" customWidth="1"/>
    <col min="2" max="2" width="9" style="32" customWidth="1"/>
    <col min="3" max="13" width="14.625" style="32" customWidth="1"/>
    <col min="14" max="14" width="2.125" style="32" bestFit="1" customWidth="1"/>
    <col min="15" max="15" width="6.625" style="32" customWidth="1"/>
    <col min="16" max="16" width="3.125" style="32" bestFit="1" customWidth="1"/>
    <col min="17" max="17" width="14.625" style="32" customWidth="1"/>
    <col min="18" max="18" width="2.125" style="32" bestFit="1" customWidth="1"/>
    <col min="19" max="19" width="6.625" style="32" customWidth="1"/>
    <col min="20" max="20" width="3.125" style="32" bestFit="1" customWidth="1"/>
    <col min="21" max="16384" width="9" style="32"/>
  </cols>
  <sheetData>
    <row r="1" spans="1:20" s="33" customFormat="1" ht="22.5" customHeight="1" x14ac:dyDescent="0.15">
      <c r="A1" s="34" t="s">
        <v>388</v>
      </c>
    </row>
    <row r="2" spans="1:20" s="33" customFormat="1" ht="24" customHeight="1" thickBot="1" x14ac:dyDescent="0.2">
      <c r="A2" s="33" t="s">
        <v>389</v>
      </c>
    </row>
    <row r="3" spans="1:20" s="33" customFormat="1" ht="18.75" customHeight="1" x14ac:dyDescent="0.15">
      <c r="A3" s="1006"/>
      <c r="B3" s="1005"/>
      <c r="C3" s="1006" t="s">
        <v>390</v>
      </c>
      <c r="D3" s="1003"/>
      <c r="E3" s="1002" t="s">
        <v>270</v>
      </c>
      <c r="F3" s="1003"/>
      <c r="G3" s="1002" t="s">
        <v>271</v>
      </c>
      <c r="H3" s="1003"/>
      <c r="I3" s="1004" t="s">
        <v>272</v>
      </c>
      <c r="J3" s="1005"/>
      <c r="K3" s="1006" t="s">
        <v>273</v>
      </c>
      <c r="L3" s="1004"/>
      <c r="M3" s="1007" t="s">
        <v>391</v>
      </c>
      <c r="N3" s="907"/>
      <c r="O3" s="907"/>
      <c r="P3" s="907"/>
      <c r="Q3" s="907"/>
      <c r="R3" s="907"/>
      <c r="S3" s="907"/>
      <c r="T3" s="883"/>
    </row>
    <row r="4" spans="1:20" s="33" customFormat="1" ht="18.75" customHeight="1" thickBot="1" x14ac:dyDescent="0.2">
      <c r="A4" s="1021"/>
      <c r="B4" s="1022"/>
      <c r="C4" s="467"/>
      <c r="D4" s="605" t="s">
        <v>393</v>
      </c>
      <c r="E4" s="468"/>
      <c r="F4" s="605" t="s">
        <v>393</v>
      </c>
      <c r="G4" s="469"/>
      <c r="H4" s="605" t="s">
        <v>393</v>
      </c>
      <c r="I4" s="143"/>
      <c r="J4" s="606" t="s">
        <v>393</v>
      </c>
      <c r="K4" s="470"/>
      <c r="L4" s="607" t="s">
        <v>393</v>
      </c>
      <c r="M4" s="471"/>
      <c r="N4" s="62"/>
      <c r="O4" s="62"/>
      <c r="P4" s="62"/>
      <c r="Q4" s="1014" t="s">
        <v>393</v>
      </c>
      <c r="R4" s="1015"/>
      <c r="S4" s="1015"/>
      <c r="T4" s="1016"/>
    </row>
    <row r="5" spans="1:20" s="33" customFormat="1" ht="17.25" customHeight="1" x14ac:dyDescent="0.15">
      <c r="A5" s="1017" t="s">
        <v>43</v>
      </c>
      <c r="B5" s="169"/>
      <c r="C5" s="472" t="s">
        <v>249</v>
      </c>
      <c r="D5" s="473" t="s">
        <v>249</v>
      </c>
      <c r="E5" s="164" t="s">
        <v>249</v>
      </c>
      <c r="F5" s="473" t="s">
        <v>249</v>
      </c>
      <c r="G5" s="164" t="s">
        <v>249</v>
      </c>
      <c r="H5" s="473" t="s">
        <v>249</v>
      </c>
      <c r="I5" s="269" t="s">
        <v>249</v>
      </c>
      <c r="J5" s="474" t="s">
        <v>249</v>
      </c>
      <c r="K5" s="475" t="s">
        <v>395</v>
      </c>
      <c r="L5" s="476" t="s">
        <v>396</v>
      </c>
      <c r="M5" s="166" t="s">
        <v>248</v>
      </c>
      <c r="N5" s="269"/>
      <c r="O5" s="269"/>
      <c r="P5" s="269"/>
      <c r="Q5" s="477" t="s">
        <v>248</v>
      </c>
      <c r="R5" s="269"/>
      <c r="S5" s="269"/>
      <c r="T5" s="478"/>
    </row>
    <row r="6" spans="1:20" s="33" customFormat="1" ht="17.45" customHeight="1" x14ac:dyDescent="0.15">
      <c r="A6" s="1017"/>
      <c r="B6" s="479" t="s">
        <v>34</v>
      </c>
      <c r="C6" s="480">
        <v>40374</v>
      </c>
      <c r="D6" s="481">
        <v>472</v>
      </c>
      <c r="E6" s="49">
        <v>40472</v>
      </c>
      <c r="F6" s="481">
        <v>530</v>
      </c>
      <c r="G6" s="49">
        <v>40645</v>
      </c>
      <c r="H6" s="481">
        <v>569</v>
      </c>
      <c r="I6" s="44">
        <v>41569</v>
      </c>
      <c r="J6" s="482">
        <v>822</v>
      </c>
      <c r="K6" s="483">
        <v>42109</v>
      </c>
      <c r="L6" s="484">
        <v>919</v>
      </c>
      <c r="M6" s="485">
        <v>539</v>
      </c>
      <c r="N6" s="280" t="s">
        <v>285</v>
      </c>
      <c r="O6" s="348">
        <v>1.3</v>
      </c>
      <c r="P6" s="486" t="s">
        <v>317</v>
      </c>
      <c r="Q6" s="487">
        <v>96</v>
      </c>
      <c r="R6" s="280" t="s">
        <v>285</v>
      </c>
      <c r="S6" s="348">
        <v>11.7</v>
      </c>
      <c r="T6" s="488" t="s">
        <v>317</v>
      </c>
    </row>
    <row r="7" spans="1:20" s="33" customFormat="1" ht="17.45" customHeight="1" x14ac:dyDescent="0.15">
      <c r="A7" s="1017"/>
      <c r="B7" s="479" t="s">
        <v>326</v>
      </c>
      <c r="C7" s="480">
        <v>24877</v>
      </c>
      <c r="D7" s="481">
        <v>129</v>
      </c>
      <c r="E7" s="49">
        <v>24787</v>
      </c>
      <c r="F7" s="481">
        <v>138</v>
      </c>
      <c r="G7" s="49">
        <v>24744</v>
      </c>
      <c r="H7" s="481">
        <v>145</v>
      </c>
      <c r="I7" s="44">
        <v>24983</v>
      </c>
      <c r="J7" s="482">
        <v>203</v>
      </c>
      <c r="K7" s="483">
        <v>25122</v>
      </c>
      <c r="L7" s="484">
        <v>221</v>
      </c>
      <c r="M7" s="485">
        <v>139</v>
      </c>
      <c r="N7" s="280" t="s">
        <v>285</v>
      </c>
      <c r="O7" s="348">
        <v>0.6</v>
      </c>
      <c r="P7" s="486" t="s">
        <v>317</v>
      </c>
      <c r="Q7" s="487">
        <v>18</v>
      </c>
      <c r="R7" s="280" t="s">
        <v>285</v>
      </c>
      <c r="S7" s="348">
        <v>8.9</v>
      </c>
      <c r="T7" s="488" t="s">
        <v>317</v>
      </c>
    </row>
    <row r="8" spans="1:20" s="33" customFormat="1" ht="17.45" customHeight="1" x14ac:dyDescent="0.15">
      <c r="A8" s="1017"/>
      <c r="B8" s="479" t="s">
        <v>327</v>
      </c>
      <c r="C8" s="489">
        <v>15498</v>
      </c>
      <c r="D8" s="490">
        <v>343</v>
      </c>
      <c r="E8" s="47">
        <v>15685</v>
      </c>
      <c r="F8" s="490">
        <v>392</v>
      </c>
      <c r="G8" s="47">
        <v>15901</v>
      </c>
      <c r="H8" s="490">
        <v>424</v>
      </c>
      <c r="I8" s="491">
        <v>16587</v>
      </c>
      <c r="J8" s="492">
        <v>620</v>
      </c>
      <c r="K8" s="493">
        <v>16987</v>
      </c>
      <c r="L8" s="494">
        <v>698</v>
      </c>
      <c r="M8" s="495">
        <v>400</v>
      </c>
      <c r="N8" s="277" t="s">
        <v>285</v>
      </c>
      <c r="O8" s="399">
        <v>2.4</v>
      </c>
      <c r="P8" s="496" t="s">
        <v>317</v>
      </c>
      <c r="Q8" s="497">
        <v>79</v>
      </c>
      <c r="R8" s="277" t="s">
        <v>285</v>
      </c>
      <c r="S8" s="399">
        <v>12.7</v>
      </c>
      <c r="T8" s="498" t="s">
        <v>317</v>
      </c>
    </row>
    <row r="9" spans="1:20" s="33" customFormat="1" ht="17.45" customHeight="1" x14ac:dyDescent="0.15">
      <c r="A9" s="1018" t="s">
        <v>397</v>
      </c>
      <c r="B9" s="499"/>
      <c r="C9" s="500" t="s">
        <v>398</v>
      </c>
      <c r="D9" s="501" t="s">
        <v>398</v>
      </c>
      <c r="E9" s="300" t="s">
        <v>400</v>
      </c>
      <c r="F9" s="501" t="s">
        <v>401</v>
      </c>
      <c r="G9" s="300" t="s">
        <v>402</v>
      </c>
      <c r="H9" s="501" t="s">
        <v>401</v>
      </c>
      <c r="I9" s="167" t="s">
        <v>403</v>
      </c>
      <c r="J9" s="502" t="s">
        <v>399</v>
      </c>
      <c r="K9" s="503" t="s">
        <v>404</v>
      </c>
      <c r="L9" s="504" t="s">
        <v>400</v>
      </c>
      <c r="M9" s="192" t="s">
        <v>405</v>
      </c>
      <c r="N9" s="167"/>
      <c r="O9" s="505"/>
      <c r="P9" s="167"/>
      <c r="Q9" s="506" t="s">
        <v>405</v>
      </c>
      <c r="R9" s="167"/>
      <c r="S9" s="505"/>
      <c r="T9" s="507"/>
    </row>
    <row r="10" spans="1:20" s="33" customFormat="1" ht="17.45" customHeight="1" x14ac:dyDescent="0.15">
      <c r="A10" s="1017"/>
      <c r="B10" s="479" t="s">
        <v>34</v>
      </c>
      <c r="C10" s="508">
        <v>44</v>
      </c>
      <c r="D10" s="509">
        <v>50</v>
      </c>
      <c r="E10" s="510">
        <v>44.1</v>
      </c>
      <c r="F10" s="509">
        <v>50.2</v>
      </c>
      <c r="G10" s="510">
        <v>44.4</v>
      </c>
      <c r="H10" s="509">
        <v>50.4</v>
      </c>
      <c r="I10" s="511">
        <v>44.6</v>
      </c>
      <c r="J10" s="512">
        <v>50.6</v>
      </c>
      <c r="K10" s="513">
        <v>44.8</v>
      </c>
      <c r="L10" s="514">
        <v>50.6</v>
      </c>
      <c r="M10" s="515">
        <v>0.1</v>
      </c>
      <c r="N10" s="280" t="s">
        <v>285</v>
      </c>
      <c r="O10" s="348">
        <v>0.3</v>
      </c>
      <c r="P10" s="486" t="s">
        <v>317</v>
      </c>
      <c r="Q10" s="516">
        <v>0.1</v>
      </c>
      <c r="R10" s="280" t="s">
        <v>285</v>
      </c>
      <c r="S10" s="348">
        <v>0.1</v>
      </c>
      <c r="T10" s="488" t="s">
        <v>317</v>
      </c>
    </row>
    <row r="11" spans="1:20" s="33" customFormat="1" ht="17.45" customHeight="1" x14ac:dyDescent="0.15">
      <c r="A11" s="1017"/>
      <c r="B11" s="479" t="s">
        <v>326</v>
      </c>
      <c r="C11" s="508">
        <v>44.7</v>
      </c>
      <c r="D11" s="509">
        <v>53.4</v>
      </c>
      <c r="E11" s="510">
        <v>44.9</v>
      </c>
      <c r="F11" s="509">
        <v>53.3</v>
      </c>
      <c r="G11" s="510">
        <v>45.1</v>
      </c>
      <c r="H11" s="509">
        <v>53.1</v>
      </c>
      <c r="I11" s="511">
        <v>45.3</v>
      </c>
      <c r="J11" s="512">
        <v>53.2</v>
      </c>
      <c r="K11" s="513">
        <v>45.4</v>
      </c>
      <c r="L11" s="514">
        <v>52.9</v>
      </c>
      <c r="M11" s="515">
        <v>0.1</v>
      </c>
      <c r="N11" s="280" t="s">
        <v>285</v>
      </c>
      <c r="O11" s="348">
        <v>0.3</v>
      </c>
      <c r="P11" s="486" t="s">
        <v>317</v>
      </c>
      <c r="Q11" s="516">
        <v>-0.3</v>
      </c>
      <c r="R11" s="280" t="s">
        <v>285</v>
      </c>
      <c r="S11" s="348">
        <v>-0.5</v>
      </c>
      <c r="T11" s="488" t="s">
        <v>317</v>
      </c>
    </row>
    <row r="12" spans="1:20" s="33" customFormat="1" ht="17.45" customHeight="1" x14ac:dyDescent="0.15">
      <c r="A12" s="1019"/>
      <c r="B12" s="517" t="s">
        <v>327</v>
      </c>
      <c r="C12" s="518">
        <v>42.8</v>
      </c>
      <c r="D12" s="519">
        <v>48.7</v>
      </c>
      <c r="E12" s="520">
        <v>43</v>
      </c>
      <c r="F12" s="519">
        <v>49.2</v>
      </c>
      <c r="G12" s="520">
        <v>43.3</v>
      </c>
      <c r="H12" s="519">
        <v>49.5</v>
      </c>
      <c r="I12" s="521">
        <v>43.6</v>
      </c>
      <c r="J12" s="522">
        <v>49.7</v>
      </c>
      <c r="K12" s="523">
        <v>43.8</v>
      </c>
      <c r="L12" s="524">
        <v>49.9</v>
      </c>
      <c r="M12" s="525">
        <v>0.2</v>
      </c>
      <c r="N12" s="277" t="s">
        <v>285</v>
      </c>
      <c r="O12" s="399">
        <v>0.4</v>
      </c>
      <c r="P12" s="496" t="s">
        <v>317</v>
      </c>
      <c r="Q12" s="526">
        <v>0.2</v>
      </c>
      <c r="R12" s="277" t="s">
        <v>285</v>
      </c>
      <c r="S12" s="399">
        <v>0.4</v>
      </c>
      <c r="T12" s="498" t="s">
        <v>317</v>
      </c>
    </row>
    <row r="13" spans="1:20" s="33" customFormat="1" ht="17.45" customHeight="1" x14ac:dyDescent="0.15">
      <c r="A13" s="1017" t="s">
        <v>406</v>
      </c>
      <c r="B13" s="479"/>
      <c r="C13" s="527" t="s">
        <v>316</v>
      </c>
      <c r="D13" s="528" t="s">
        <v>316</v>
      </c>
      <c r="E13" s="63" t="s">
        <v>408</v>
      </c>
      <c r="F13" s="528" t="s">
        <v>409</v>
      </c>
      <c r="G13" s="63" t="s">
        <v>410</v>
      </c>
      <c r="H13" s="528" t="s">
        <v>409</v>
      </c>
      <c r="I13" s="184" t="s">
        <v>411</v>
      </c>
      <c r="J13" s="529" t="s">
        <v>407</v>
      </c>
      <c r="K13" s="530" t="s">
        <v>412</v>
      </c>
      <c r="L13" s="531" t="s">
        <v>408</v>
      </c>
      <c r="M13" s="183" t="s">
        <v>413</v>
      </c>
      <c r="N13" s="167"/>
      <c r="O13" s="505"/>
      <c r="P13" s="167"/>
      <c r="Q13" s="532" t="s">
        <v>413</v>
      </c>
      <c r="R13" s="167"/>
      <c r="S13" s="505"/>
      <c r="T13" s="507"/>
    </row>
    <row r="14" spans="1:20" s="33" customFormat="1" ht="17.45" customHeight="1" x14ac:dyDescent="0.15">
      <c r="A14" s="1017"/>
      <c r="B14" s="479" t="s">
        <v>34</v>
      </c>
      <c r="C14" s="480">
        <v>314798</v>
      </c>
      <c r="D14" s="481">
        <v>146999</v>
      </c>
      <c r="E14" s="49">
        <v>313099</v>
      </c>
      <c r="F14" s="481">
        <v>145843</v>
      </c>
      <c r="G14" s="49">
        <v>318593</v>
      </c>
      <c r="H14" s="481">
        <v>148938</v>
      </c>
      <c r="I14" s="44">
        <v>320919</v>
      </c>
      <c r="J14" s="482">
        <v>146972</v>
      </c>
      <c r="K14" s="533">
        <v>326159</v>
      </c>
      <c r="L14" s="484">
        <v>152267</v>
      </c>
      <c r="M14" s="485">
        <v>5240</v>
      </c>
      <c r="N14" s="280" t="s">
        <v>285</v>
      </c>
      <c r="O14" s="348">
        <v>1.6</v>
      </c>
      <c r="P14" s="486" t="s">
        <v>317</v>
      </c>
      <c r="Q14" s="487">
        <v>5295</v>
      </c>
      <c r="R14" s="280" t="s">
        <v>285</v>
      </c>
      <c r="S14" s="348">
        <v>3.6</v>
      </c>
      <c r="T14" s="488" t="s">
        <v>317</v>
      </c>
    </row>
    <row r="15" spans="1:20" s="33" customFormat="1" ht="17.45" customHeight="1" x14ac:dyDescent="0.15">
      <c r="A15" s="1017"/>
      <c r="B15" s="479" t="s">
        <v>414</v>
      </c>
      <c r="C15" s="480">
        <v>357226</v>
      </c>
      <c r="D15" s="481">
        <v>160307</v>
      </c>
      <c r="E15" s="49">
        <v>355232</v>
      </c>
      <c r="F15" s="481">
        <v>158111</v>
      </c>
      <c r="G15" s="49">
        <v>361563</v>
      </c>
      <c r="H15" s="481">
        <v>160714</v>
      </c>
      <c r="I15" s="44">
        <v>364623</v>
      </c>
      <c r="J15" s="482">
        <v>158942</v>
      </c>
      <c r="K15" s="533">
        <v>370412</v>
      </c>
      <c r="L15" s="484">
        <v>164347</v>
      </c>
      <c r="M15" s="485">
        <v>5789</v>
      </c>
      <c r="N15" s="280" t="s">
        <v>285</v>
      </c>
      <c r="O15" s="348">
        <v>1.6</v>
      </c>
      <c r="P15" s="486" t="s">
        <v>317</v>
      </c>
      <c r="Q15" s="487">
        <v>5405</v>
      </c>
      <c r="R15" s="280" t="s">
        <v>285</v>
      </c>
      <c r="S15" s="348">
        <v>3.4</v>
      </c>
      <c r="T15" s="488" t="s">
        <v>317</v>
      </c>
    </row>
    <row r="16" spans="1:20" s="33" customFormat="1" ht="17.45" customHeight="1" thickBot="1" x14ac:dyDescent="0.2">
      <c r="A16" s="1020"/>
      <c r="B16" s="534" t="s">
        <v>415</v>
      </c>
      <c r="C16" s="535">
        <v>246693</v>
      </c>
      <c r="D16" s="536">
        <v>141984</v>
      </c>
      <c r="E16" s="537">
        <v>246518</v>
      </c>
      <c r="F16" s="536">
        <v>141537</v>
      </c>
      <c r="G16" s="537">
        <v>251727</v>
      </c>
      <c r="H16" s="536">
        <v>144923</v>
      </c>
      <c r="I16" s="538">
        <v>255093</v>
      </c>
      <c r="J16" s="539">
        <v>143055</v>
      </c>
      <c r="K16" s="540">
        <v>260712</v>
      </c>
      <c r="L16" s="541">
        <v>148448</v>
      </c>
      <c r="M16" s="542">
        <v>5619</v>
      </c>
      <c r="N16" s="302" t="s">
        <v>285</v>
      </c>
      <c r="O16" s="416">
        <v>2.2000000000000002</v>
      </c>
      <c r="P16" s="543" t="s">
        <v>317</v>
      </c>
      <c r="Q16" s="544">
        <v>5393</v>
      </c>
      <c r="R16" s="302" t="s">
        <v>285</v>
      </c>
      <c r="S16" s="416">
        <v>3.8</v>
      </c>
      <c r="T16" s="545" t="s">
        <v>317</v>
      </c>
    </row>
    <row r="17" spans="1:20" ht="14.25" thickBot="1" x14ac:dyDescent="0.2"/>
    <row r="18" spans="1:20" ht="18.75" customHeight="1" x14ac:dyDescent="0.15">
      <c r="A18" s="1006"/>
      <c r="B18" s="1005"/>
      <c r="C18" s="1006" t="s">
        <v>416</v>
      </c>
      <c r="D18" s="1003"/>
      <c r="E18" s="1002" t="s">
        <v>417</v>
      </c>
      <c r="F18" s="1003"/>
      <c r="G18" s="1002" t="s">
        <v>418</v>
      </c>
      <c r="H18" s="1004"/>
      <c r="I18" s="1002" t="s">
        <v>419</v>
      </c>
      <c r="J18" s="1004"/>
      <c r="K18" s="1006" t="s">
        <v>420</v>
      </c>
      <c r="L18" s="1004"/>
      <c r="M18" s="1007" t="s">
        <v>421</v>
      </c>
      <c r="N18" s="907"/>
      <c r="O18" s="907"/>
      <c r="P18" s="907"/>
      <c r="Q18" s="907"/>
      <c r="R18" s="907"/>
      <c r="S18" s="907"/>
      <c r="T18" s="883"/>
    </row>
    <row r="19" spans="1:20" ht="18.75" customHeight="1" thickBot="1" x14ac:dyDescent="0.2">
      <c r="A19" s="1021"/>
      <c r="B19" s="1022"/>
      <c r="C19" s="546"/>
      <c r="D19" s="610" t="s">
        <v>393</v>
      </c>
      <c r="E19" s="547"/>
      <c r="F19" s="610" t="s">
        <v>393</v>
      </c>
      <c r="G19" s="547"/>
      <c r="H19" s="610" t="s">
        <v>393</v>
      </c>
      <c r="I19" s="547"/>
      <c r="J19" s="609" t="s">
        <v>393</v>
      </c>
      <c r="K19" s="548"/>
      <c r="L19" s="608" t="s">
        <v>393</v>
      </c>
      <c r="M19" s="549"/>
      <c r="N19" s="550"/>
      <c r="O19" s="550"/>
      <c r="P19" s="550"/>
      <c r="Q19" s="1008" t="s">
        <v>393</v>
      </c>
      <c r="R19" s="1009"/>
      <c r="S19" s="1009"/>
      <c r="T19" s="1010"/>
    </row>
    <row r="20" spans="1:20" ht="17.45" customHeight="1" x14ac:dyDescent="0.15">
      <c r="A20" s="910" t="s">
        <v>422</v>
      </c>
      <c r="B20" s="1011"/>
      <c r="C20" s="500" t="s">
        <v>262</v>
      </c>
      <c r="D20" s="501" t="s">
        <v>262</v>
      </c>
      <c r="E20" s="300" t="s">
        <v>262</v>
      </c>
      <c r="F20" s="501" t="s">
        <v>262</v>
      </c>
      <c r="G20" s="300" t="s">
        <v>262</v>
      </c>
      <c r="H20" s="506" t="s">
        <v>262</v>
      </c>
      <c r="I20" s="300" t="s">
        <v>262</v>
      </c>
      <c r="J20" s="506" t="s">
        <v>262</v>
      </c>
      <c r="K20" s="530" t="s">
        <v>424</v>
      </c>
      <c r="L20" s="551" t="s">
        <v>425</v>
      </c>
      <c r="M20" s="192" t="s">
        <v>426</v>
      </c>
      <c r="N20" s="167"/>
      <c r="O20" s="167"/>
      <c r="P20" s="167"/>
      <c r="Q20" s="506" t="s">
        <v>426</v>
      </c>
      <c r="R20" s="167"/>
      <c r="S20" s="167"/>
      <c r="T20" s="507"/>
    </row>
    <row r="21" spans="1:20" ht="30" customHeight="1" x14ac:dyDescent="0.15">
      <c r="A21" s="1012"/>
      <c r="B21" s="1013"/>
      <c r="C21" s="489">
        <v>1521337</v>
      </c>
      <c r="D21" s="490">
        <v>8028</v>
      </c>
      <c r="E21" s="47">
        <v>1527045</v>
      </c>
      <c r="F21" s="490">
        <v>9032</v>
      </c>
      <c r="G21" s="47">
        <v>1548242</v>
      </c>
      <c r="H21" s="552">
        <v>9862</v>
      </c>
      <c r="I21" s="47">
        <v>1588903</v>
      </c>
      <c r="J21" s="552">
        <v>12265</v>
      </c>
      <c r="K21" s="493">
        <v>1637740</v>
      </c>
      <c r="L21" s="494">
        <v>15902</v>
      </c>
      <c r="M21" s="495">
        <v>48837</v>
      </c>
      <c r="N21" s="277" t="s">
        <v>285</v>
      </c>
      <c r="O21" s="399">
        <v>3.1</v>
      </c>
      <c r="P21" s="496" t="s">
        <v>317</v>
      </c>
      <c r="Q21" s="497">
        <v>3637</v>
      </c>
      <c r="R21" s="277" t="s">
        <v>285</v>
      </c>
      <c r="S21" s="399">
        <v>29.7</v>
      </c>
      <c r="T21" s="498" t="s">
        <v>317</v>
      </c>
    </row>
    <row r="22" spans="1:20" ht="17.45" customHeight="1" x14ac:dyDescent="0.15">
      <c r="A22" s="912" t="s">
        <v>427</v>
      </c>
      <c r="B22" s="1025"/>
      <c r="C22" s="527" t="s">
        <v>262</v>
      </c>
      <c r="D22" s="501" t="s">
        <v>262</v>
      </c>
      <c r="E22" s="63" t="s">
        <v>424</v>
      </c>
      <c r="F22" s="501" t="s">
        <v>425</v>
      </c>
      <c r="G22" s="300" t="s">
        <v>424</v>
      </c>
      <c r="H22" s="506" t="s">
        <v>425</v>
      </c>
      <c r="I22" s="300" t="s">
        <v>428</v>
      </c>
      <c r="J22" s="506" t="s">
        <v>423</v>
      </c>
      <c r="K22" s="530" t="s">
        <v>429</v>
      </c>
      <c r="L22" s="551" t="s">
        <v>424</v>
      </c>
      <c r="M22" s="183" t="s">
        <v>426</v>
      </c>
      <c r="N22" s="184"/>
      <c r="O22" s="184"/>
      <c r="P22" s="184"/>
      <c r="Q22" s="532" t="s">
        <v>426</v>
      </c>
      <c r="R22" s="184"/>
      <c r="S22" s="184"/>
      <c r="T22" s="553"/>
    </row>
    <row r="23" spans="1:20" ht="30" customHeight="1" x14ac:dyDescent="0.15">
      <c r="A23" s="1012"/>
      <c r="B23" s="1013"/>
      <c r="C23" s="489">
        <v>281262</v>
      </c>
      <c r="D23" s="490">
        <v>281</v>
      </c>
      <c r="E23" s="47">
        <v>272595</v>
      </c>
      <c r="F23" s="490">
        <v>536</v>
      </c>
      <c r="G23" s="47">
        <v>282357</v>
      </c>
      <c r="H23" s="552">
        <v>669</v>
      </c>
      <c r="I23" s="47">
        <v>294192</v>
      </c>
      <c r="J23" s="552">
        <v>762</v>
      </c>
      <c r="K23" s="493">
        <v>306695</v>
      </c>
      <c r="L23" s="494">
        <v>961</v>
      </c>
      <c r="M23" s="495">
        <v>12503</v>
      </c>
      <c r="N23" s="280" t="s">
        <v>285</v>
      </c>
      <c r="O23" s="348">
        <v>4.2</v>
      </c>
      <c r="P23" s="496" t="s">
        <v>317</v>
      </c>
      <c r="Q23" s="497">
        <v>198</v>
      </c>
      <c r="R23" s="280" t="s">
        <v>285</v>
      </c>
      <c r="S23" s="348">
        <v>26</v>
      </c>
      <c r="T23" s="498" t="s">
        <v>317</v>
      </c>
    </row>
    <row r="24" spans="1:20" ht="17.45" customHeight="1" x14ac:dyDescent="0.15">
      <c r="A24" s="912" t="s">
        <v>430</v>
      </c>
      <c r="B24" s="1025"/>
      <c r="C24" s="527" t="s">
        <v>262</v>
      </c>
      <c r="D24" s="501" t="s">
        <v>262</v>
      </c>
      <c r="E24" s="63" t="s">
        <v>424</v>
      </c>
      <c r="F24" s="501" t="s">
        <v>425</v>
      </c>
      <c r="G24" s="300" t="s">
        <v>424</v>
      </c>
      <c r="H24" s="506" t="s">
        <v>425</v>
      </c>
      <c r="I24" s="300" t="s">
        <v>428</v>
      </c>
      <c r="J24" s="506" t="s">
        <v>423</v>
      </c>
      <c r="K24" s="530" t="s">
        <v>429</v>
      </c>
      <c r="L24" s="551" t="s">
        <v>424</v>
      </c>
      <c r="M24" s="183" t="s">
        <v>426</v>
      </c>
      <c r="N24" s="184"/>
      <c r="O24" s="184"/>
      <c r="P24" s="184"/>
      <c r="Q24" s="532" t="s">
        <v>426</v>
      </c>
      <c r="R24" s="184"/>
      <c r="S24" s="184"/>
      <c r="T24" s="553"/>
    </row>
    <row r="25" spans="1:20" ht="30" customHeight="1" x14ac:dyDescent="0.15">
      <c r="A25" s="1012"/>
      <c r="B25" s="1013"/>
      <c r="C25" s="489">
        <v>1802599</v>
      </c>
      <c r="D25" s="490">
        <v>8310</v>
      </c>
      <c r="E25" s="47">
        <v>1799640</v>
      </c>
      <c r="F25" s="490">
        <v>9568</v>
      </c>
      <c r="G25" s="47">
        <v>1830599</v>
      </c>
      <c r="H25" s="552">
        <v>10532</v>
      </c>
      <c r="I25" s="47">
        <v>1883094</v>
      </c>
      <c r="J25" s="552">
        <v>13027</v>
      </c>
      <c r="K25" s="493">
        <v>1944434</v>
      </c>
      <c r="L25" s="494">
        <v>16863</v>
      </c>
      <c r="M25" s="495">
        <v>61340</v>
      </c>
      <c r="N25" s="280" t="s">
        <v>285</v>
      </c>
      <c r="O25" s="348">
        <v>3.3</v>
      </c>
      <c r="P25" s="496" t="s">
        <v>317</v>
      </c>
      <c r="Q25" s="497">
        <v>3836</v>
      </c>
      <c r="R25" s="280" t="s">
        <v>285</v>
      </c>
      <c r="S25" s="348">
        <v>29.4</v>
      </c>
      <c r="T25" s="498" t="s">
        <v>317</v>
      </c>
    </row>
    <row r="26" spans="1:20" ht="17.25" customHeight="1" x14ac:dyDescent="0.15">
      <c r="A26" s="1026" t="s">
        <v>42</v>
      </c>
      <c r="B26" s="499"/>
      <c r="C26" s="527" t="s">
        <v>249</v>
      </c>
      <c r="D26" s="501" t="s">
        <v>249</v>
      </c>
      <c r="E26" s="63" t="s">
        <v>432</v>
      </c>
      <c r="F26" s="501" t="s">
        <v>396</v>
      </c>
      <c r="G26" s="300" t="s">
        <v>432</v>
      </c>
      <c r="H26" s="506" t="s">
        <v>396</v>
      </c>
      <c r="I26" s="300" t="s">
        <v>433</v>
      </c>
      <c r="J26" s="506" t="s">
        <v>431</v>
      </c>
      <c r="K26" s="530" t="s">
        <v>434</v>
      </c>
      <c r="L26" s="551" t="s">
        <v>432</v>
      </c>
      <c r="M26" s="183" t="s">
        <v>248</v>
      </c>
      <c r="N26" s="184"/>
      <c r="O26" s="184"/>
      <c r="P26" s="184"/>
      <c r="Q26" s="532" t="s">
        <v>248</v>
      </c>
      <c r="R26" s="184"/>
      <c r="S26" s="184"/>
      <c r="T26" s="553"/>
    </row>
    <row r="27" spans="1:20" ht="17.25" customHeight="1" x14ac:dyDescent="0.15">
      <c r="A27" s="1017"/>
      <c r="B27" s="479" t="s">
        <v>34</v>
      </c>
      <c r="C27" s="480">
        <v>40505</v>
      </c>
      <c r="D27" s="481">
        <v>458</v>
      </c>
      <c r="E27" s="49">
        <v>40677</v>
      </c>
      <c r="F27" s="481">
        <v>515</v>
      </c>
      <c r="G27" s="49">
        <v>40864</v>
      </c>
      <c r="H27" s="554">
        <v>557</v>
      </c>
      <c r="I27" s="49">
        <v>41454</v>
      </c>
      <c r="J27" s="554">
        <v>692</v>
      </c>
      <c r="K27" s="483">
        <v>42212</v>
      </c>
      <c r="L27" s="484">
        <v>884</v>
      </c>
      <c r="M27" s="485">
        <v>757</v>
      </c>
      <c r="N27" s="280" t="s">
        <v>285</v>
      </c>
      <c r="O27" s="348">
        <v>1.8</v>
      </c>
      <c r="P27" s="486" t="s">
        <v>317</v>
      </c>
      <c r="Q27" s="487">
        <v>192</v>
      </c>
      <c r="R27" s="280" t="s">
        <v>285</v>
      </c>
      <c r="S27" s="348">
        <v>27.8</v>
      </c>
      <c r="T27" s="488" t="s">
        <v>317</v>
      </c>
    </row>
    <row r="28" spans="1:20" ht="17.25" customHeight="1" x14ac:dyDescent="0.15">
      <c r="A28" s="1017"/>
      <c r="B28" s="479" t="s">
        <v>414</v>
      </c>
      <c r="C28" s="480">
        <v>24993</v>
      </c>
      <c r="D28" s="481">
        <v>128</v>
      </c>
      <c r="E28" s="49">
        <v>24958</v>
      </c>
      <c r="F28" s="481">
        <v>136</v>
      </c>
      <c r="G28" s="49">
        <v>24921</v>
      </c>
      <c r="H28" s="554">
        <v>143</v>
      </c>
      <c r="I28" s="49">
        <v>25041</v>
      </c>
      <c r="J28" s="554">
        <v>173</v>
      </c>
      <c r="K28" s="483">
        <v>25242</v>
      </c>
      <c r="L28" s="484">
        <v>216</v>
      </c>
      <c r="M28" s="485">
        <v>201</v>
      </c>
      <c r="N28" s="280" t="s">
        <v>285</v>
      </c>
      <c r="O28" s="348">
        <v>0.8</v>
      </c>
      <c r="P28" s="486" t="s">
        <v>317</v>
      </c>
      <c r="Q28" s="487">
        <v>43</v>
      </c>
      <c r="R28" s="280" t="s">
        <v>285</v>
      </c>
      <c r="S28" s="348">
        <v>24.7</v>
      </c>
      <c r="T28" s="488" t="s">
        <v>317</v>
      </c>
    </row>
    <row r="29" spans="1:20" ht="17.25" customHeight="1" x14ac:dyDescent="0.15">
      <c r="A29" s="1019"/>
      <c r="B29" s="517" t="s">
        <v>415</v>
      </c>
      <c r="C29" s="489">
        <v>15512</v>
      </c>
      <c r="D29" s="490">
        <v>330</v>
      </c>
      <c r="E29" s="47">
        <v>15720</v>
      </c>
      <c r="F29" s="490">
        <v>379</v>
      </c>
      <c r="G29" s="47">
        <v>15943</v>
      </c>
      <c r="H29" s="552">
        <v>414</v>
      </c>
      <c r="I29" s="47">
        <v>16413</v>
      </c>
      <c r="J29" s="552">
        <v>519</v>
      </c>
      <c r="K29" s="493">
        <v>16970</v>
      </c>
      <c r="L29" s="494">
        <v>668</v>
      </c>
      <c r="M29" s="495">
        <v>557</v>
      </c>
      <c r="N29" s="277" t="s">
        <v>285</v>
      </c>
      <c r="O29" s="399">
        <v>3.4</v>
      </c>
      <c r="P29" s="496" t="s">
        <v>317</v>
      </c>
      <c r="Q29" s="497">
        <v>150</v>
      </c>
      <c r="R29" s="277" t="s">
        <v>285</v>
      </c>
      <c r="S29" s="399">
        <v>28.9</v>
      </c>
      <c r="T29" s="498" t="s">
        <v>317</v>
      </c>
    </row>
    <row r="30" spans="1:20" ht="17.25" customHeight="1" x14ac:dyDescent="0.15">
      <c r="A30" s="1027" t="s">
        <v>435</v>
      </c>
      <c r="B30" s="479"/>
      <c r="C30" s="527" t="s">
        <v>316</v>
      </c>
      <c r="D30" s="501" t="s">
        <v>316</v>
      </c>
      <c r="E30" s="63" t="s">
        <v>408</v>
      </c>
      <c r="F30" s="501" t="s">
        <v>409</v>
      </c>
      <c r="G30" s="300" t="s">
        <v>408</v>
      </c>
      <c r="H30" s="506" t="s">
        <v>409</v>
      </c>
      <c r="I30" s="300" t="s">
        <v>411</v>
      </c>
      <c r="J30" s="506" t="s">
        <v>407</v>
      </c>
      <c r="K30" s="530" t="s">
        <v>412</v>
      </c>
      <c r="L30" s="551" t="s">
        <v>408</v>
      </c>
      <c r="M30" s="183" t="s">
        <v>413</v>
      </c>
      <c r="N30" s="167"/>
      <c r="O30" s="167"/>
      <c r="P30" s="167"/>
      <c r="Q30" s="532" t="s">
        <v>413</v>
      </c>
      <c r="R30" s="167"/>
      <c r="S30" s="167"/>
      <c r="T30" s="507"/>
    </row>
    <row r="31" spans="1:20" ht="17.25" customHeight="1" x14ac:dyDescent="0.15">
      <c r="A31" s="1017"/>
      <c r="B31" s="479" t="s">
        <v>34</v>
      </c>
      <c r="C31" s="480">
        <v>370862</v>
      </c>
      <c r="D31" s="481">
        <v>151144</v>
      </c>
      <c r="E31" s="49">
        <v>368684</v>
      </c>
      <c r="F31" s="481">
        <v>154797</v>
      </c>
      <c r="G31" s="49">
        <v>373308</v>
      </c>
      <c r="H31" s="554">
        <v>157541</v>
      </c>
      <c r="I31" s="49">
        <v>378549</v>
      </c>
      <c r="J31" s="554">
        <v>156977</v>
      </c>
      <c r="K31" s="483">
        <v>383866</v>
      </c>
      <c r="L31" s="484">
        <v>158976</v>
      </c>
      <c r="M31" s="485">
        <v>5317</v>
      </c>
      <c r="N31" s="280" t="s">
        <v>285</v>
      </c>
      <c r="O31" s="348">
        <v>1.4</v>
      </c>
      <c r="P31" s="486" t="s">
        <v>317</v>
      </c>
      <c r="Q31" s="487">
        <v>2000</v>
      </c>
      <c r="R31" s="280" t="s">
        <v>285</v>
      </c>
      <c r="S31" s="348">
        <v>1.3</v>
      </c>
      <c r="T31" s="488" t="s">
        <v>317</v>
      </c>
    </row>
    <row r="32" spans="1:20" ht="17.25" customHeight="1" x14ac:dyDescent="0.15">
      <c r="A32" s="1017"/>
      <c r="B32" s="479" t="s">
        <v>414</v>
      </c>
      <c r="C32" s="480">
        <v>425288</v>
      </c>
      <c r="D32" s="481">
        <v>167411</v>
      </c>
      <c r="E32" s="49">
        <v>422355</v>
      </c>
      <c r="F32" s="481">
        <v>169771</v>
      </c>
      <c r="G32" s="49">
        <v>427563</v>
      </c>
      <c r="H32" s="554">
        <v>171668</v>
      </c>
      <c r="I32" s="49">
        <v>434102</v>
      </c>
      <c r="J32" s="554">
        <v>170882</v>
      </c>
      <c r="K32" s="483">
        <v>440584</v>
      </c>
      <c r="L32" s="484">
        <v>172847</v>
      </c>
      <c r="M32" s="485">
        <v>6482</v>
      </c>
      <c r="N32" s="280" t="s">
        <v>285</v>
      </c>
      <c r="O32" s="348">
        <v>1.5</v>
      </c>
      <c r="P32" s="486" t="s">
        <v>317</v>
      </c>
      <c r="Q32" s="487">
        <v>1965</v>
      </c>
      <c r="R32" s="280" t="s">
        <v>285</v>
      </c>
      <c r="S32" s="348">
        <v>1.1000000000000001</v>
      </c>
      <c r="T32" s="488" t="s">
        <v>317</v>
      </c>
    </row>
    <row r="33" spans="1:20" ht="17.25" customHeight="1" thickBot="1" x14ac:dyDescent="0.2">
      <c r="A33" s="1020"/>
      <c r="B33" s="534" t="s">
        <v>415</v>
      </c>
      <c r="C33" s="535">
        <v>283172</v>
      </c>
      <c r="D33" s="536">
        <v>144838</v>
      </c>
      <c r="E33" s="537">
        <v>283471</v>
      </c>
      <c r="F33" s="536">
        <v>149421</v>
      </c>
      <c r="G33" s="537">
        <v>288501</v>
      </c>
      <c r="H33" s="555">
        <v>152647</v>
      </c>
      <c r="I33" s="537">
        <v>293796</v>
      </c>
      <c r="J33" s="555">
        <v>152336</v>
      </c>
      <c r="K33" s="540">
        <v>299502</v>
      </c>
      <c r="L33" s="541">
        <v>154498</v>
      </c>
      <c r="M33" s="542">
        <v>5706</v>
      </c>
      <c r="N33" s="302" t="s">
        <v>285</v>
      </c>
      <c r="O33" s="416">
        <v>1.9</v>
      </c>
      <c r="P33" s="543" t="s">
        <v>317</v>
      </c>
      <c r="Q33" s="544">
        <v>2162</v>
      </c>
      <c r="R33" s="302" t="s">
        <v>285</v>
      </c>
      <c r="S33" s="416">
        <v>1.4</v>
      </c>
      <c r="T33" s="545" t="s">
        <v>317</v>
      </c>
    </row>
    <row r="34" spans="1:20" ht="8.25" customHeight="1" thickBot="1" x14ac:dyDescent="0.2"/>
    <row r="35" spans="1:20" s="143" customFormat="1" ht="90" customHeight="1" thickBot="1" x14ac:dyDescent="0.2">
      <c r="A35" s="1023" t="s">
        <v>436</v>
      </c>
      <c r="B35" s="1024"/>
      <c r="C35" s="1028" t="s">
        <v>437</v>
      </c>
      <c r="D35" s="1029"/>
      <c r="E35" s="1029"/>
      <c r="F35" s="1029"/>
      <c r="G35" s="1029"/>
      <c r="H35" s="1029"/>
      <c r="I35" s="1029"/>
      <c r="J35" s="1029"/>
      <c r="K35" s="1029"/>
      <c r="L35" s="1029"/>
      <c r="M35" s="1029"/>
      <c r="N35" s="1029"/>
      <c r="O35" s="1029"/>
      <c r="P35" s="1029"/>
      <c r="Q35" s="1029"/>
      <c r="R35" s="1029"/>
      <c r="S35" s="1029"/>
      <c r="T35" s="1030"/>
    </row>
    <row r="36" spans="1:20" s="143" customFormat="1" ht="45" customHeight="1" thickBot="1" x14ac:dyDescent="0.2">
      <c r="A36" s="1023" t="s">
        <v>37</v>
      </c>
      <c r="B36" s="1024"/>
      <c r="C36" s="957" t="s">
        <v>438</v>
      </c>
      <c r="D36" s="958" t="s">
        <v>438</v>
      </c>
      <c r="E36" s="958" t="s">
        <v>438</v>
      </c>
      <c r="F36" s="958" t="s">
        <v>438</v>
      </c>
      <c r="G36" s="958" t="s">
        <v>438</v>
      </c>
      <c r="H36" s="958" t="s">
        <v>438</v>
      </c>
      <c r="I36" s="958" t="s">
        <v>438</v>
      </c>
      <c r="J36" s="958" t="s">
        <v>438</v>
      </c>
      <c r="K36" s="958" t="s">
        <v>438</v>
      </c>
      <c r="L36" s="958" t="s">
        <v>438</v>
      </c>
      <c r="M36" s="958" t="s">
        <v>438</v>
      </c>
      <c r="N36" s="958" t="s">
        <v>438</v>
      </c>
      <c r="O36" s="958" t="s">
        <v>438</v>
      </c>
      <c r="P36" s="958" t="s">
        <v>438</v>
      </c>
      <c r="Q36" s="958" t="s">
        <v>438</v>
      </c>
      <c r="R36" s="958" t="s">
        <v>438</v>
      </c>
      <c r="S36" s="958" t="s">
        <v>438</v>
      </c>
      <c r="T36" s="959" t="s">
        <v>438</v>
      </c>
    </row>
  </sheetData>
  <mergeCells count="28">
    <mergeCell ref="A36:B36"/>
    <mergeCell ref="C36:T36"/>
    <mergeCell ref="A22:B23"/>
    <mergeCell ref="A26:A29"/>
    <mergeCell ref="A30:A33"/>
    <mergeCell ref="A35:B35"/>
    <mergeCell ref="C35:T35"/>
    <mergeCell ref="A24:B25"/>
    <mergeCell ref="A20:B21"/>
    <mergeCell ref="K3:L3"/>
    <mergeCell ref="M3:T3"/>
    <mergeCell ref="Q4:T4"/>
    <mergeCell ref="A5:A8"/>
    <mergeCell ref="A9:A12"/>
    <mergeCell ref="A13:A16"/>
    <mergeCell ref="A18:B19"/>
    <mergeCell ref="C18:D18"/>
    <mergeCell ref="E18:F18"/>
    <mergeCell ref="G18:H18"/>
    <mergeCell ref="I18:J18"/>
    <mergeCell ref="A3:B4"/>
    <mergeCell ref="C3:D3"/>
    <mergeCell ref="E3:F3"/>
    <mergeCell ref="G3:H3"/>
    <mergeCell ref="I3:J3"/>
    <mergeCell ref="K18:L18"/>
    <mergeCell ref="M18:T18"/>
    <mergeCell ref="Q19:T19"/>
  </mergeCells>
  <phoneticPr fontId="7"/>
  <conditionalFormatting sqref="C6:J8 C10:L12 C14:L16 C21:L21 C23:L23 C25:L25 C27:L29 C31:L33">
    <cfRule type="cellIs" dxfId="1" priority="2" operator="equal">
      <formula>0</formula>
    </cfRule>
  </conditionalFormatting>
  <conditionalFormatting sqref="M6:M8 M10:M12 M14:M16 M21 M23 M25 M27:M29 M31:M33 O6:O8 O10:O12 O14:O16 Q6:Q8 S6:S8 Q10:Q12 S10:S12 Q14:Q16 S14:S16 O21 Q21 S21 O23 O25 O27:O29 O31:O33 Q31:Q33 Q27:Q29 Q25 Q23 S23 S25 S27:S29 S31:S33">
    <cfRule type="cellIs" dxfId="0" priority="1" operator="equal">
      <formula>0</formula>
    </cfRule>
  </conditionalFormatting>
  <printOptions horizontalCentered="1"/>
  <pageMargins left="0.19685039370078741" right="0.19685039370078741" top="0.59055118110236227" bottom="0.39370078740157483" header="0.19685039370078741" footer="0.19685039370078741"/>
  <pageSetup paperSize="9" scale="58" firstPageNumber="10" fitToHeight="0" orientation="landscape" r:id="rId1"/>
  <headerFooter alignWithMargins="0">
    <oddFooter>&amp;C&amp;"ＭＳ Ｐ明朝,標準"&amp;14-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7DF40-7B94-4DB6-82E7-8F3473CCEB40}">
  <dimension ref="A1:S40"/>
  <sheetViews>
    <sheetView showGridLines="0" zoomScaleNormal="100" zoomScaleSheetLayoutView="80" workbookViewId="0">
      <selection activeCell="A21" sqref="A21:A35"/>
    </sheetView>
  </sheetViews>
  <sheetFormatPr defaultColWidth="9" defaultRowHeight="13.5" x14ac:dyDescent="0.15"/>
  <cols>
    <col min="1" max="1" width="5" style="618" customWidth="1"/>
    <col min="2" max="2" width="11.625" style="618" customWidth="1"/>
    <col min="3" max="3" width="5.5" style="618" customWidth="1"/>
    <col min="4" max="4" width="8.375" style="618" customWidth="1"/>
    <col min="5" max="5" width="5.5" style="618" customWidth="1"/>
    <col min="6" max="17" width="11.5" style="618" customWidth="1"/>
    <col min="18" max="16384" width="9" style="618"/>
  </cols>
  <sheetData>
    <row r="1" spans="1:19" ht="22.5" customHeight="1" x14ac:dyDescent="0.15">
      <c r="A1" s="655" t="s">
        <v>69</v>
      </c>
      <c r="B1" s="655"/>
      <c r="C1" s="655"/>
    </row>
    <row r="2" spans="1:19" ht="22.5" customHeight="1" thickBot="1" x14ac:dyDescent="0.2">
      <c r="A2" s="655" t="s">
        <v>68</v>
      </c>
      <c r="B2" s="655"/>
      <c r="C2" s="655"/>
      <c r="Q2" s="654" t="s">
        <v>135</v>
      </c>
    </row>
    <row r="3" spans="1:19" s="634" customFormat="1" ht="23.25" customHeight="1" x14ac:dyDescent="0.15">
      <c r="A3" s="1043" t="s">
        <v>67</v>
      </c>
      <c r="B3" s="1044"/>
      <c r="C3" s="1044"/>
      <c r="D3" s="1044"/>
      <c r="E3" s="1045"/>
      <c r="F3" s="653" t="s">
        <v>66</v>
      </c>
      <c r="G3" s="653"/>
      <c r="H3" s="653"/>
      <c r="I3" s="653"/>
      <c r="J3" s="653"/>
      <c r="K3" s="653"/>
      <c r="L3" s="653"/>
      <c r="M3" s="653"/>
      <c r="N3" s="653"/>
      <c r="O3" s="653"/>
      <c r="P3" s="653"/>
      <c r="Q3" s="652"/>
    </row>
    <row r="4" spans="1:19" s="634" customFormat="1" ht="22.5" customHeight="1" x14ac:dyDescent="0.15">
      <c r="A4" s="1046"/>
      <c r="B4" s="1047"/>
      <c r="C4" s="1047"/>
      <c r="D4" s="1047"/>
      <c r="E4" s="1048"/>
      <c r="F4" s="1052" t="s">
        <v>65</v>
      </c>
      <c r="G4" s="1031" t="s">
        <v>64</v>
      </c>
      <c r="H4" s="1031" t="s">
        <v>63</v>
      </c>
      <c r="I4" s="1031" t="s">
        <v>62</v>
      </c>
      <c r="J4" s="1031" t="s">
        <v>61</v>
      </c>
      <c r="K4" s="1031" t="s">
        <v>60</v>
      </c>
      <c r="L4" s="1031" t="s">
        <v>59</v>
      </c>
      <c r="M4" s="1031" t="s">
        <v>58</v>
      </c>
      <c r="N4" s="1031" t="s">
        <v>57</v>
      </c>
      <c r="O4" s="1031" t="s">
        <v>56</v>
      </c>
      <c r="P4" s="651" t="s">
        <v>55</v>
      </c>
      <c r="Q4" s="650"/>
    </row>
    <row r="5" spans="1:19" ht="22.5" customHeight="1" thickBot="1" x14ac:dyDescent="0.2">
      <c r="A5" s="1049"/>
      <c r="B5" s="1050"/>
      <c r="C5" s="1050"/>
      <c r="D5" s="1050"/>
      <c r="E5" s="1051"/>
      <c r="F5" s="1053"/>
      <c r="G5" s="1032"/>
      <c r="H5" s="1032"/>
      <c r="I5" s="1032"/>
      <c r="J5" s="1032"/>
      <c r="K5" s="1032"/>
      <c r="L5" s="1032"/>
      <c r="M5" s="1032"/>
      <c r="N5" s="1032"/>
      <c r="O5" s="1032"/>
      <c r="P5" s="649"/>
      <c r="Q5" s="648" t="s">
        <v>41</v>
      </c>
    </row>
    <row r="6" spans="1:19" ht="18" customHeight="1" x14ac:dyDescent="0.15">
      <c r="A6" s="1033" t="s">
        <v>54</v>
      </c>
      <c r="B6" s="643"/>
      <c r="C6" s="644" t="s">
        <v>52</v>
      </c>
      <c r="D6" s="643"/>
      <c r="E6" s="642" t="s">
        <v>51</v>
      </c>
      <c r="F6" s="641"/>
      <c r="G6" s="639"/>
      <c r="H6" s="639"/>
      <c r="I6" s="639"/>
      <c r="J6" s="639"/>
      <c r="K6" s="639"/>
      <c r="L6" s="639"/>
      <c r="M6" s="639"/>
      <c r="N6" s="640"/>
      <c r="O6" s="640"/>
      <c r="P6" s="639"/>
      <c r="Q6" s="638" t="s">
        <v>50</v>
      </c>
    </row>
    <row r="7" spans="1:19" ht="18" customHeight="1" x14ac:dyDescent="0.15">
      <c r="A7" s="1034"/>
      <c r="B7" s="619">
        <v>15</v>
      </c>
      <c r="C7" s="635" t="s">
        <v>40</v>
      </c>
      <c r="D7" s="619">
        <v>20</v>
      </c>
      <c r="E7" s="637"/>
      <c r="F7" s="37">
        <v>175</v>
      </c>
      <c r="G7" s="36" t="s">
        <v>474</v>
      </c>
      <c r="H7" s="36" t="s">
        <v>474</v>
      </c>
      <c r="I7" s="36" t="s">
        <v>474</v>
      </c>
      <c r="J7" s="36" t="s">
        <v>474</v>
      </c>
      <c r="K7" s="36" t="s">
        <v>474</v>
      </c>
      <c r="L7" s="36" t="s">
        <v>474</v>
      </c>
      <c r="M7" s="36" t="s">
        <v>474</v>
      </c>
      <c r="N7" s="36" t="s">
        <v>474</v>
      </c>
      <c r="O7" s="36" t="s">
        <v>474</v>
      </c>
      <c r="P7" s="36">
        <v>175</v>
      </c>
      <c r="Q7" s="632">
        <v>0.4</v>
      </c>
      <c r="R7" s="626"/>
      <c r="S7" s="626"/>
    </row>
    <row r="8" spans="1:19" ht="18" customHeight="1" x14ac:dyDescent="0.15">
      <c r="A8" s="1034"/>
      <c r="B8" s="619">
        <v>20</v>
      </c>
      <c r="C8" s="635" t="s">
        <v>40</v>
      </c>
      <c r="D8" s="619">
        <v>25</v>
      </c>
      <c r="E8" s="637"/>
      <c r="F8" s="37">
        <v>2219</v>
      </c>
      <c r="G8" s="36">
        <v>241</v>
      </c>
      <c r="H8" s="36" t="s">
        <v>474</v>
      </c>
      <c r="I8" s="36" t="s">
        <v>474</v>
      </c>
      <c r="J8" s="36" t="s">
        <v>474</v>
      </c>
      <c r="K8" s="36" t="s">
        <v>474</v>
      </c>
      <c r="L8" s="36" t="s">
        <v>474</v>
      </c>
      <c r="M8" s="36" t="s">
        <v>474</v>
      </c>
      <c r="N8" s="36" t="s">
        <v>474</v>
      </c>
      <c r="O8" s="36" t="s">
        <v>474</v>
      </c>
      <c r="P8" s="36">
        <v>2460</v>
      </c>
      <c r="Q8" s="632">
        <v>5.8</v>
      </c>
      <c r="R8" s="626"/>
      <c r="S8" s="626"/>
    </row>
    <row r="9" spans="1:19" ht="18" customHeight="1" x14ac:dyDescent="0.15">
      <c r="A9" s="1034"/>
      <c r="B9" s="619">
        <v>25</v>
      </c>
      <c r="C9" s="635" t="s">
        <v>40</v>
      </c>
      <c r="D9" s="619">
        <v>30</v>
      </c>
      <c r="E9" s="637"/>
      <c r="F9" s="37">
        <v>2078</v>
      </c>
      <c r="G9" s="36">
        <v>2150</v>
      </c>
      <c r="H9" s="36">
        <v>169</v>
      </c>
      <c r="I9" s="36" t="s">
        <v>474</v>
      </c>
      <c r="J9" s="36" t="s">
        <v>474</v>
      </c>
      <c r="K9" s="36" t="s">
        <v>474</v>
      </c>
      <c r="L9" s="36" t="s">
        <v>474</v>
      </c>
      <c r="M9" s="36" t="s">
        <v>474</v>
      </c>
      <c r="N9" s="36" t="s">
        <v>474</v>
      </c>
      <c r="O9" s="36" t="s">
        <v>474</v>
      </c>
      <c r="P9" s="36">
        <v>4398</v>
      </c>
      <c r="Q9" s="632">
        <v>10.4</v>
      </c>
      <c r="R9" s="626"/>
      <c r="S9" s="626"/>
    </row>
    <row r="10" spans="1:19" ht="18" customHeight="1" x14ac:dyDescent="0.15">
      <c r="A10" s="1034"/>
      <c r="B10" s="619">
        <v>30</v>
      </c>
      <c r="C10" s="635" t="s">
        <v>40</v>
      </c>
      <c r="D10" s="619">
        <v>35</v>
      </c>
      <c r="E10" s="637"/>
      <c r="F10" s="37">
        <v>578</v>
      </c>
      <c r="G10" s="36">
        <v>1941</v>
      </c>
      <c r="H10" s="36">
        <v>1531</v>
      </c>
      <c r="I10" s="36">
        <v>163</v>
      </c>
      <c r="J10" s="36" t="s">
        <v>474</v>
      </c>
      <c r="K10" s="36" t="s">
        <v>474</v>
      </c>
      <c r="L10" s="36" t="s">
        <v>474</v>
      </c>
      <c r="M10" s="36" t="s">
        <v>474</v>
      </c>
      <c r="N10" s="36" t="s">
        <v>474</v>
      </c>
      <c r="O10" s="36" t="s">
        <v>474</v>
      </c>
      <c r="P10" s="36">
        <v>4214</v>
      </c>
      <c r="Q10" s="632">
        <v>10</v>
      </c>
      <c r="R10" s="626"/>
      <c r="S10" s="626"/>
    </row>
    <row r="11" spans="1:19" ht="18" customHeight="1" x14ac:dyDescent="0.15">
      <c r="A11" s="1034"/>
      <c r="B11" s="619">
        <v>35</v>
      </c>
      <c r="C11" s="635" t="s">
        <v>40</v>
      </c>
      <c r="D11" s="619">
        <v>40</v>
      </c>
      <c r="E11" s="637"/>
      <c r="F11" s="37">
        <v>359</v>
      </c>
      <c r="G11" s="36">
        <v>730</v>
      </c>
      <c r="H11" s="36">
        <v>1655</v>
      </c>
      <c r="I11" s="36">
        <v>1536</v>
      </c>
      <c r="J11" s="36">
        <v>109</v>
      </c>
      <c r="K11" s="36" t="s">
        <v>474</v>
      </c>
      <c r="L11" s="36" t="s">
        <v>474</v>
      </c>
      <c r="M11" s="36" t="s">
        <v>474</v>
      </c>
      <c r="N11" s="36" t="s">
        <v>474</v>
      </c>
      <c r="O11" s="36" t="s">
        <v>474</v>
      </c>
      <c r="P11" s="36">
        <v>4388</v>
      </c>
      <c r="Q11" s="632">
        <v>10.4</v>
      </c>
      <c r="R11" s="626"/>
      <c r="S11" s="626"/>
    </row>
    <row r="12" spans="1:19" ht="18" customHeight="1" x14ac:dyDescent="0.15">
      <c r="A12" s="1034"/>
      <c r="B12" s="619">
        <v>40</v>
      </c>
      <c r="C12" s="635" t="s">
        <v>40</v>
      </c>
      <c r="D12" s="619">
        <v>45</v>
      </c>
      <c r="E12" s="637"/>
      <c r="F12" s="37">
        <v>291</v>
      </c>
      <c r="G12" s="36">
        <v>553</v>
      </c>
      <c r="H12" s="36">
        <v>737</v>
      </c>
      <c r="I12" s="36">
        <v>1787</v>
      </c>
      <c r="J12" s="36">
        <v>1269</v>
      </c>
      <c r="K12" s="36">
        <v>154</v>
      </c>
      <c r="L12" s="36" t="s">
        <v>474</v>
      </c>
      <c r="M12" s="36" t="s">
        <v>474</v>
      </c>
      <c r="N12" s="36" t="s">
        <v>474</v>
      </c>
      <c r="O12" s="36" t="s">
        <v>474</v>
      </c>
      <c r="P12" s="36">
        <v>4791</v>
      </c>
      <c r="Q12" s="632">
        <v>11.4</v>
      </c>
      <c r="R12" s="626"/>
      <c r="S12" s="626"/>
    </row>
    <row r="13" spans="1:19" ht="18" customHeight="1" x14ac:dyDescent="0.15">
      <c r="A13" s="1034"/>
      <c r="B13" s="619">
        <v>45</v>
      </c>
      <c r="C13" s="635" t="s">
        <v>40</v>
      </c>
      <c r="D13" s="619">
        <v>50</v>
      </c>
      <c r="E13" s="637"/>
      <c r="F13" s="37">
        <v>237</v>
      </c>
      <c r="G13" s="36">
        <v>513</v>
      </c>
      <c r="H13" s="36">
        <v>624</v>
      </c>
      <c r="I13" s="36">
        <v>832</v>
      </c>
      <c r="J13" s="36">
        <v>1596</v>
      </c>
      <c r="K13" s="36">
        <v>1518</v>
      </c>
      <c r="L13" s="36">
        <v>231</v>
      </c>
      <c r="M13" s="36" t="s">
        <v>474</v>
      </c>
      <c r="N13" s="36" t="s">
        <v>474</v>
      </c>
      <c r="O13" s="36" t="s">
        <v>474</v>
      </c>
      <c r="P13" s="36">
        <v>5551</v>
      </c>
      <c r="Q13" s="632">
        <v>13.2</v>
      </c>
      <c r="R13" s="626"/>
      <c r="S13" s="626"/>
    </row>
    <row r="14" spans="1:19" ht="18" customHeight="1" x14ac:dyDescent="0.15">
      <c r="A14" s="1034"/>
      <c r="B14" s="619">
        <v>50</v>
      </c>
      <c r="C14" s="635" t="s">
        <v>40</v>
      </c>
      <c r="D14" s="619">
        <v>55</v>
      </c>
      <c r="E14" s="637"/>
      <c r="F14" s="37">
        <v>183</v>
      </c>
      <c r="G14" s="36">
        <v>426</v>
      </c>
      <c r="H14" s="36">
        <v>562</v>
      </c>
      <c r="I14" s="36">
        <v>613</v>
      </c>
      <c r="J14" s="36">
        <v>693</v>
      </c>
      <c r="K14" s="36">
        <v>1442</v>
      </c>
      <c r="L14" s="36">
        <v>1675</v>
      </c>
      <c r="M14" s="36">
        <v>234</v>
      </c>
      <c r="N14" s="36">
        <v>0</v>
      </c>
      <c r="O14" s="36" t="s">
        <v>474</v>
      </c>
      <c r="P14" s="36">
        <v>5829</v>
      </c>
      <c r="Q14" s="632">
        <v>13.8</v>
      </c>
      <c r="R14" s="626"/>
      <c r="S14" s="626"/>
    </row>
    <row r="15" spans="1:19" ht="18" customHeight="1" x14ac:dyDescent="0.15">
      <c r="A15" s="1034"/>
      <c r="B15" s="619">
        <v>55</v>
      </c>
      <c r="C15" s="635" t="s">
        <v>40</v>
      </c>
      <c r="D15" s="619">
        <v>60</v>
      </c>
      <c r="E15" s="637"/>
      <c r="F15" s="37">
        <v>145</v>
      </c>
      <c r="G15" s="36">
        <v>283</v>
      </c>
      <c r="H15" s="36">
        <v>357</v>
      </c>
      <c r="I15" s="36">
        <v>424</v>
      </c>
      <c r="J15" s="36">
        <v>441</v>
      </c>
      <c r="K15" s="36">
        <v>477</v>
      </c>
      <c r="L15" s="36">
        <v>1142</v>
      </c>
      <c r="M15" s="36">
        <v>1278</v>
      </c>
      <c r="N15" s="36">
        <v>204</v>
      </c>
      <c r="O15" s="36">
        <v>0</v>
      </c>
      <c r="P15" s="36">
        <v>4751</v>
      </c>
      <c r="Q15" s="632">
        <v>11.3</v>
      </c>
      <c r="R15" s="626"/>
      <c r="S15" s="626"/>
    </row>
    <row r="16" spans="1:19" ht="18" customHeight="1" x14ac:dyDescent="0.15">
      <c r="A16" s="1034"/>
      <c r="B16" s="619">
        <v>60</v>
      </c>
      <c r="C16" s="635" t="s">
        <v>40</v>
      </c>
      <c r="D16" s="619">
        <v>65</v>
      </c>
      <c r="E16" s="637"/>
      <c r="F16" s="37">
        <v>201</v>
      </c>
      <c r="G16" s="36">
        <v>203</v>
      </c>
      <c r="H16" s="36">
        <v>219</v>
      </c>
      <c r="I16" s="36">
        <v>248</v>
      </c>
      <c r="J16" s="36">
        <v>279</v>
      </c>
      <c r="K16" s="36">
        <v>305</v>
      </c>
      <c r="L16" s="36">
        <v>346</v>
      </c>
      <c r="M16" s="36">
        <v>798</v>
      </c>
      <c r="N16" s="36">
        <v>875</v>
      </c>
      <c r="O16" s="36">
        <v>130</v>
      </c>
      <c r="P16" s="36">
        <v>3604</v>
      </c>
      <c r="Q16" s="632">
        <v>8.6</v>
      </c>
      <c r="R16" s="626"/>
      <c r="S16" s="626"/>
    </row>
    <row r="17" spans="1:19" ht="18" customHeight="1" x14ac:dyDescent="0.15">
      <c r="A17" s="1034"/>
      <c r="B17" s="636">
        <v>65</v>
      </c>
      <c r="C17" s="635" t="s">
        <v>40</v>
      </c>
      <c r="D17" s="634"/>
      <c r="E17" s="633"/>
      <c r="F17" s="37">
        <v>83</v>
      </c>
      <c r="G17" s="36">
        <v>179</v>
      </c>
      <c r="H17" s="36">
        <v>125</v>
      </c>
      <c r="I17" s="36">
        <v>125</v>
      </c>
      <c r="J17" s="36">
        <v>132</v>
      </c>
      <c r="K17" s="36">
        <v>155</v>
      </c>
      <c r="L17" s="36">
        <v>176</v>
      </c>
      <c r="M17" s="36">
        <v>198</v>
      </c>
      <c r="N17" s="36">
        <v>399</v>
      </c>
      <c r="O17" s="36">
        <v>375</v>
      </c>
      <c r="P17" s="36">
        <v>1947</v>
      </c>
      <c r="Q17" s="632">
        <v>4.5999999999999996</v>
      </c>
      <c r="R17" s="626"/>
      <c r="S17" s="626"/>
    </row>
    <row r="18" spans="1:19" ht="18" customHeight="1" x14ac:dyDescent="0.15">
      <c r="A18" s="1034"/>
      <c r="B18" s="1036" t="s">
        <v>39</v>
      </c>
      <c r="C18" s="1036"/>
      <c r="D18" s="1036"/>
      <c r="E18" s="1037"/>
      <c r="F18" s="35">
        <v>6550</v>
      </c>
      <c r="G18" s="35">
        <v>7219</v>
      </c>
      <c r="H18" s="35">
        <v>5979</v>
      </c>
      <c r="I18" s="35">
        <v>5730</v>
      </c>
      <c r="J18" s="35">
        <v>4520</v>
      </c>
      <c r="K18" s="35">
        <v>4051</v>
      </c>
      <c r="L18" s="35">
        <v>3570</v>
      </c>
      <c r="M18" s="35">
        <v>2508</v>
      </c>
      <c r="N18" s="35">
        <v>1478</v>
      </c>
      <c r="O18" s="35">
        <v>505</v>
      </c>
      <c r="P18" s="35">
        <v>42109</v>
      </c>
      <c r="Q18" s="631"/>
      <c r="R18" s="626"/>
      <c r="S18" s="626"/>
    </row>
    <row r="19" spans="1:19" ht="18" customHeight="1" x14ac:dyDescent="0.15">
      <c r="A19" s="1034"/>
      <c r="B19" s="630"/>
      <c r="C19" s="1038" t="s">
        <v>49</v>
      </c>
      <c r="D19" s="1038"/>
      <c r="E19" s="1039"/>
      <c r="F19" s="629">
        <v>15.6</v>
      </c>
      <c r="G19" s="629">
        <v>17.100000000000001</v>
      </c>
      <c r="H19" s="629">
        <v>14.2</v>
      </c>
      <c r="I19" s="629">
        <v>13.6</v>
      </c>
      <c r="J19" s="629">
        <v>10.7</v>
      </c>
      <c r="K19" s="629">
        <v>9.6</v>
      </c>
      <c r="L19" s="629">
        <v>8.5</v>
      </c>
      <c r="M19" s="629">
        <v>6</v>
      </c>
      <c r="N19" s="629">
        <v>3.5</v>
      </c>
      <c r="O19" s="629">
        <v>1.2</v>
      </c>
      <c r="P19" s="647"/>
      <c r="Q19" s="627">
        <v>100.00000000000003</v>
      </c>
      <c r="R19" s="626"/>
      <c r="S19" s="626"/>
    </row>
    <row r="20" spans="1:19" ht="18" customHeight="1" thickBot="1" x14ac:dyDescent="0.2">
      <c r="A20" s="1035"/>
      <c r="B20" s="1040" t="s">
        <v>38</v>
      </c>
      <c r="C20" s="1041"/>
      <c r="D20" s="1041"/>
      <c r="E20" s="1042"/>
      <c r="F20" s="646"/>
      <c r="G20" s="756">
        <v>44.8</v>
      </c>
      <c r="H20" s="645" t="s">
        <v>126</v>
      </c>
      <c r="I20" s="645"/>
      <c r="J20" s="645"/>
      <c r="K20" s="645"/>
      <c r="L20" s="645"/>
      <c r="M20" s="645"/>
      <c r="N20" s="645"/>
      <c r="O20" s="645"/>
      <c r="P20" s="645"/>
      <c r="Q20" s="623"/>
    </row>
    <row r="21" spans="1:19" ht="18" customHeight="1" x14ac:dyDescent="0.15">
      <c r="A21" s="1060" t="s">
        <v>53</v>
      </c>
      <c r="B21" s="643"/>
      <c r="C21" s="644" t="s">
        <v>52</v>
      </c>
      <c r="D21" s="643"/>
      <c r="E21" s="642" t="s">
        <v>51</v>
      </c>
      <c r="F21" s="641"/>
      <c r="G21" s="639"/>
      <c r="H21" s="639"/>
      <c r="I21" s="639"/>
      <c r="J21" s="639"/>
      <c r="K21" s="639"/>
      <c r="L21" s="639"/>
      <c r="M21" s="639"/>
      <c r="N21" s="640"/>
      <c r="O21" s="640"/>
      <c r="P21" s="639"/>
      <c r="Q21" s="638" t="s">
        <v>50</v>
      </c>
    </row>
    <row r="22" spans="1:19" ht="18" customHeight="1" x14ac:dyDescent="0.15">
      <c r="A22" s="1061"/>
      <c r="B22" s="619">
        <v>15</v>
      </c>
      <c r="C22" s="635" t="s">
        <v>40</v>
      </c>
      <c r="D22" s="619">
        <v>20</v>
      </c>
      <c r="E22" s="637"/>
      <c r="F22" s="37">
        <v>2</v>
      </c>
      <c r="G22" s="36" t="s">
        <v>474</v>
      </c>
      <c r="H22" s="36" t="s">
        <v>474</v>
      </c>
      <c r="I22" s="36" t="s">
        <v>474</v>
      </c>
      <c r="J22" s="36" t="s">
        <v>474</v>
      </c>
      <c r="K22" s="36" t="s">
        <v>474</v>
      </c>
      <c r="L22" s="36" t="s">
        <v>474</v>
      </c>
      <c r="M22" s="36" t="s">
        <v>474</v>
      </c>
      <c r="N22" s="36" t="s">
        <v>474</v>
      </c>
      <c r="O22" s="36" t="s">
        <v>474</v>
      </c>
      <c r="P22" s="36">
        <v>2</v>
      </c>
      <c r="Q22" s="632">
        <v>0.3</v>
      </c>
      <c r="R22" s="626"/>
      <c r="S22" s="626"/>
    </row>
    <row r="23" spans="1:19" ht="18" customHeight="1" x14ac:dyDescent="0.15">
      <c r="A23" s="1061"/>
      <c r="B23" s="619">
        <v>20</v>
      </c>
      <c r="C23" s="635" t="s">
        <v>40</v>
      </c>
      <c r="D23" s="619">
        <v>25</v>
      </c>
      <c r="E23" s="637"/>
      <c r="F23" s="37">
        <v>32</v>
      </c>
      <c r="G23" s="36">
        <v>1</v>
      </c>
      <c r="H23" s="36" t="s">
        <v>474</v>
      </c>
      <c r="I23" s="36" t="s">
        <v>474</v>
      </c>
      <c r="J23" s="36" t="s">
        <v>474</v>
      </c>
      <c r="K23" s="36" t="s">
        <v>474</v>
      </c>
      <c r="L23" s="36" t="s">
        <v>474</v>
      </c>
      <c r="M23" s="36" t="s">
        <v>474</v>
      </c>
      <c r="N23" s="36" t="s">
        <v>474</v>
      </c>
      <c r="O23" s="36" t="s">
        <v>474</v>
      </c>
      <c r="P23" s="36">
        <v>33</v>
      </c>
      <c r="Q23" s="632">
        <v>3.6</v>
      </c>
      <c r="R23" s="626"/>
      <c r="S23" s="626"/>
    </row>
    <row r="24" spans="1:19" ht="18" customHeight="1" x14ac:dyDescent="0.15">
      <c r="A24" s="1061"/>
      <c r="B24" s="619">
        <v>25</v>
      </c>
      <c r="C24" s="635" t="s">
        <v>40</v>
      </c>
      <c r="D24" s="619">
        <v>30</v>
      </c>
      <c r="E24" s="637"/>
      <c r="F24" s="37">
        <v>33</v>
      </c>
      <c r="G24" s="36">
        <v>16</v>
      </c>
      <c r="H24" s="36">
        <v>1</v>
      </c>
      <c r="I24" s="36" t="s">
        <v>474</v>
      </c>
      <c r="J24" s="36" t="s">
        <v>474</v>
      </c>
      <c r="K24" s="36" t="s">
        <v>474</v>
      </c>
      <c r="L24" s="36" t="s">
        <v>474</v>
      </c>
      <c r="M24" s="36" t="s">
        <v>474</v>
      </c>
      <c r="N24" s="36" t="s">
        <v>474</v>
      </c>
      <c r="O24" s="36" t="s">
        <v>474</v>
      </c>
      <c r="P24" s="36">
        <v>50</v>
      </c>
      <c r="Q24" s="632">
        <v>5.4</v>
      </c>
      <c r="R24" s="626"/>
      <c r="S24" s="626"/>
    </row>
    <row r="25" spans="1:19" ht="18" customHeight="1" x14ac:dyDescent="0.15">
      <c r="A25" s="1061"/>
      <c r="B25" s="619">
        <v>30</v>
      </c>
      <c r="C25" s="635" t="s">
        <v>40</v>
      </c>
      <c r="D25" s="619">
        <v>35</v>
      </c>
      <c r="E25" s="637"/>
      <c r="F25" s="37">
        <v>22</v>
      </c>
      <c r="G25" s="36">
        <v>27</v>
      </c>
      <c r="H25" s="36">
        <v>7</v>
      </c>
      <c r="I25" s="36">
        <v>0</v>
      </c>
      <c r="J25" s="36" t="s">
        <v>474</v>
      </c>
      <c r="K25" s="36" t="s">
        <v>474</v>
      </c>
      <c r="L25" s="36" t="s">
        <v>474</v>
      </c>
      <c r="M25" s="36" t="s">
        <v>474</v>
      </c>
      <c r="N25" s="36" t="s">
        <v>474</v>
      </c>
      <c r="O25" s="36" t="s">
        <v>474</v>
      </c>
      <c r="P25" s="36">
        <v>56</v>
      </c>
      <c r="Q25" s="632">
        <v>6.1</v>
      </c>
      <c r="R25" s="626"/>
      <c r="S25" s="626"/>
    </row>
    <row r="26" spans="1:19" ht="18" customHeight="1" x14ac:dyDescent="0.15">
      <c r="A26" s="1061"/>
      <c r="B26" s="619">
        <v>35</v>
      </c>
      <c r="C26" s="635" t="s">
        <v>40</v>
      </c>
      <c r="D26" s="619">
        <v>40</v>
      </c>
      <c r="E26" s="637"/>
      <c r="F26" s="37">
        <v>20</v>
      </c>
      <c r="G26" s="36">
        <v>25</v>
      </c>
      <c r="H26" s="36">
        <v>19</v>
      </c>
      <c r="I26" s="36">
        <v>6</v>
      </c>
      <c r="J26" s="36" t="s">
        <v>474</v>
      </c>
      <c r="K26" s="36" t="s">
        <v>474</v>
      </c>
      <c r="L26" s="36" t="s">
        <v>474</v>
      </c>
      <c r="M26" s="36" t="s">
        <v>474</v>
      </c>
      <c r="N26" s="36" t="s">
        <v>474</v>
      </c>
      <c r="O26" s="36" t="s">
        <v>474</v>
      </c>
      <c r="P26" s="36">
        <v>71</v>
      </c>
      <c r="Q26" s="632">
        <v>7.7</v>
      </c>
      <c r="R26" s="626"/>
      <c r="S26" s="626"/>
    </row>
    <row r="27" spans="1:19" ht="18" customHeight="1" x14ac:dyDescent="0.15">
      <c r="A27" s="1061"/>
      <c r="B27" s="619">
        <v>40</v>
      </c>
      <c r="C27" s="635" t="s">
        <v>40</v>
      </c>
      <c r="D27" s="619">
        <v>45</v>
      </c>
      <c r="E27" s="637"/>
      <c r="F27" s="37">
        <v>21</v>
      </c>
      <c r="G27" s="36">
        <v>29</v>
      </c>
      <c r="H27" s="36">
        <v>18</v>
      </c>
      <c r="I27" s="36">
        <v>13</v>
      </c>
      <c r="J27" s="36">
        <v>3</v>
      </c>
      <c r="K27" s="36">
        <v>0</v>
      </c>
      <c r="L27" s="36" t="s">
        <v>474</v>
      </c>
      <c r="M27" s="36" t="s">
        <v>474</v>
      </c>
      <c r="N27" s="36" t="s">
        <v>474</v>
      </c>
      <c r="O27" s="36" t="s">
        <v>474</v>
      </c>
      <c r="P27" s="36">
        <v>85</v>
      </c>
      <c r="Q27" s="632">
        <v>9.1999999999999993</v>
      </c>
      <c r="R27" s="626"/>
      <c r="S27" s="626"/>
    </row>
    <row r="28" spans="1:19" ht="18" customHeight="1" x14ac:dyDescent="0.15">
      <c r="A28" s="1061"/>
      <c r="B28" s="619">
        <v>45</v>
      </c>
      <c r="C28" s="635" t="s">
        <v>40</v>
      </c>
      <c r="D28" s="619">
        <v>50</v>
      </c>
      <c r="E28" s="637"/>
      <c r="F28" s="37">
        <v>21</v>
      </c>
      <c r="G28" s="36">
        <v>33</v>
      </c>
      <c r="H28" s="36">
        <v>23</v>
      </c>
      <c r="I28" s="36">
        <v>15</v>
      </c>
      <c r="J28" s="36">
        <v>9</v>
      </c>
      <c r="K28" s="36">
        <v>3</v>
      </c>
      <c r="L28" s="36">
        <v>0</v>
      </c>
      <c r="M28" s="36" t="s">
        <v>474</v>
      </c>
      <c r="N28" s="36" t="s">
        <v>474</v>
      </c>
      <c r="O28" s="36" t="s">
        <v>474</v>
      </c>
      <c r="P28" s="36">
        <v>104</v>
      </c>
      <c r="Q28" s="632">
        <v>11.3</v>
      </c>
      <c r="R28" s="626"/>
      <c r="S28" s="626"/>
    </row>
    <row r="29" spans="1:19" ht="18" customHeight="1" x14ac:dyDescent="0.15">
      <c r="A29" s="1061"/>
      <c r="B29" s="619">
        <v>50</v>
      </c>
      <c r="C29" s="635" t="s">
        <v>40</v>
      </c>
      <c r="D29" s="619">
        <v>55</v>
      </c>
      <c r="E29" s="637"/>
      <c r="F29" s="37">
        <v>19</v>
      </c>
      <c r="G29" s="36">
        <v>37</v>
      </c>
      <c r="H29" s="36">
        <v>30</v>
      </c>
      <c r="I29" s="36">
        <v>17</v>
      </c>
      <c r="J29" s="36">
        <v>10</v>
      </c>
      <c r="K29" s="36">
        <v>5</v>
      </c>
      <c r="L29" s="36">
        <v>3</v>
      </c>
      <c r="M29" s="36">
        <v>0</v>
      </c>
      <c r="N29" s="36" t="s">
        <v>474</v>
      </c>
      <c r="O29" s="36" t="s">
        <v>474</v>
      </c>
      <c r="P29" s="36">
        <v>121</v>
      </c>
      <c r="Q29" s="632">
        <v>13.1</v>
      </c>
      <c r="R29" s="626"/>
      <c r="S29" s="626"/>
    </row>
    <row r="30" spans="1:19" ht="18" customHeight="1" x14ac:dyDescent="0.15">
      <c r="A30" s="1061"/>
      <c r="B30" s="619">
        <v>55</v>
      </c>
      <c r="C30" s="635" t="s">
        <v>40</v>
      </c>
      <c r="D30" s="619">
        <v>60</v>
      </c>
      <c r="E30" s="637"/>
      <c r="F30" s="37">
        <v>16</v>
      </c>
      <c r="G30" s="36">
        <v>28</v>
      </c>
      <c r="H30" s="36">
        <v>28</v>
      </c>
      <c r="I30" s="36">
        <v>18</v>
      </c>
      <c r="J30" s="36">
        <v>10</v>
      </c>
      <c r="K30" s="36">
        <v>7</v>
      </c>
      <c r="L30" s="36">
        <v>6</v>
      </c>
      <c r="M30" s="36">
        <v>3</v>
      </c>
      <c r="N30" s="36" t="s">
        <v>474</v>
      </c>
      <c r="O30" s="36" t="s">
        <v>474</v>
      </c>
      <c r="P30" s="36">
        <v>116</v>
      </c>
      <c r="Q30" s="632">
        <v>12.6</v>
      </c>
      <c r="R30" s="626"/>
      <c r="S30" s="626"/>
    </row>
    <row r="31" spans="1:19" ht="18" customHeight="1" x14ac:dyDescent="0.15">
      <c r="A31" s="1061"/>
      <c r="B31" s="619">
        <v>60</v>
      </c>
      <c r="C31" s="635" t="s">
        <v>40</v>
      </c>
      <c r="D31" s="619">
        <v>65</v>
      </c>
      <c r="E31" s="637"/>
      <c r="F31" s="37">
        <v>28</v>
      </c>
      <c r="G31" s="36">
        <v>24</v>
      </c>
      <c r="H31" s="36">
        <v>23</v>
      </c>
      <c r="I31" s="36">
        <v>15</v>
      </c>
      <c r="J31" s="36">
        <v>12</v>
      </c>
      <c r="K31" s="36">
        <v>10</v>
      </c>
      <c r="L31" s="36">
        <v>7</v>
      </c>
      <c r="M31" s="36">
        <v>10</v>
      </c>
      <c r="N31" s="36">
        <v>10</v>
      </c>
      <c r="O31" s="36">
        <v>1</v>
      </c>
      <c r="P31" s="36">
        <v>140</v>
      </c>
      <c r="Q31" s="632">
        <v>15.3</v>
      </c>
      <c r="R31" s="626"/>
      <c r="S31" s="626"/>
    </row>
    <row r="32" spans="1:19" ht="18" customHeight="1" x14ac:dyDescent="0.15">
      <c r="A32" s="1061"/>
      <c r="B32" s="636">
        <v>65</v>
      </c>
      <c r="C32" s="635" t="s">
        <v>40</v>
      </c>
      <c r="D32" s="634"/>
      <c r="E32" s="633"/>
      <c r="F32" s="37">
        <v>16</v>
      </c>
      <c r="G32" s="36">
        <v>25</v>
      </c>
      <c r="H32" s="36">
        <v>15</v>
      </c>
      <c r="I32" s="36">
        <v>12</v>
      </c>
      <c r="J32" s="36">
        <v>10</v>
      </c>
      <c r="K32" s="36">
        <v>8</v>
      </c>
      <c r="L32" s="36">
        <v>8</v>
      </c>
      <c r="M32" s="36">
        <v>9</v>
      </c>
      <c r="N32" s="36">
        <v>20</v>
      </c>
      <c r="O32" s="36">
        <v>19</v>
      </c>
      <c r="P32" s="36">
        <v>141</v>
      </c>
      <c r="Q32" s="632">
        <v>15.4</v>
      </c>
      <c r="R32" s="626"/>
      <c r="S32" s="626"/>
    </row>
    <row r="33" spans="1:19" ht="18" customHeight="1" x14ac:dyDescent="0.15">
      <c r="A33" s="1061"/>
      <c r="B33" s="1036" t="s">
        <v>39</v>
      </c>
      <c r="C33" s="1036"/>
      <c r="D33" s="1036"/>
      <c r="E33" s="1037"/>
      <c r="F33" s="35">
        <v>232</v>
      </c>
      <c r="G33" s="35">
        <v>243</v>
      </c>
      <c r="H33" s="35">
        <v>163</v>
      </c>
      <c r="I33" s="35">
        <v>96</v>
      </c>
      <c r="J33" s="35">
        <v>54</v>
      </c>
      <c r="K33" s="35">
        <v>33</v>
      </c>
      <c r="L33" s="35">
        <v>24</v>
      </c>
      <c r="M33" s="35">
        <v>22</v>
      </c>
      <c r="N33" s="35">
        <v>31</v>
      </c>
      <c r="O33" s="35">
        <v>21</v>
      </c>
      <c r="P33" s="35">
        <v>919</v>
      </c>
      <c r="Q33" s="631"/>
      <c r="R33" s="626"/>
      <c r="S33" s="626"/>
    </row>
    <row r="34" spans="1:19" ht="18" customHeight="1" x14ac:dyDescent="0.15">
      <c r="A34" s="1061"/>
      <c r="B34" s="630"/>
      <c r="C34" s="1038" t="s">
        <v>49</v>
      </c>
      <c r="D34" s="1038"/>
      <c r="E34" s="1039"/>
      <c r="F34" s="629">
        <v>25.3</v>
      </c>
      <c r="G34" s="629">
        <v>26.4</v>
      </c>
      <c r="H34" s="629">
        <v>17.7</v>
      </c>
      <c r="I34" s="629">
        <v>10.5</v>
      </c>
      <c r="J34" s="629">
        <v>5.9</v>
      </c>
      <c r="K34" s="629">
        <v>3.6</v>
      </c>
      <c r="L34" s="629">
        <v>2.6</v>
      </c>
      <c r="M34" s="629">
        <v>2.4</v>
      </c>
      <c r="N34" s="629">
        <v>3.3</v>
      </c>
      <c r="O34" s="629">
        <v>2.2000000000000002</v>
      </c>
      <c r="P34" s="628"/>
      <c r="Q34" s="627">
        <v>99.999999999999986</v>
      </c>
      <c r="R34" s="626"/>
      <c r="S34" s="626"/>
    </row>
    <row r="35" spans="1:19" ht="18" customHeight="1" thickBot="1" x14ac:dyDescent="0.2">
      <c r="A35" s="1062"/>
      <c r="B35" s="1040" t="s">
        <v>38</v>
      </c>
      <c r="C35" s="1041"/>
      <c r="D35" s="1041"/>
      <c r="E35" s="1042"/>
      <c r="F35" s="625"/>
      <c r="G35" s="755">
        <v>50.6</v>
      </c>
      <c r="H35" s="624" t="s">
        <v>126</v>
      </c>
      <c r="I35" s="624"/>
      <c r="J35" s="624"/>
      <c r="K35" s="624"/>
      <c r="L35" s="624"/>
      <c r="M35" s="624"/>
      <c r="N35" s="624"/>
      <c r="O35" s="624"/>
      <c r="P35" s="624"/>
      <c r="Q35" s="623"/>
    </row>
    <row r="36" spans="1:19" ht="30" customHeight="1" thickBot="1" x14ac:dyDescent="0.2">
      <c r="A36" s="1054" t="s">
        <v>37</v>
      </c>
      <c r="B36" s="1055"/>
      <c r="C36" s="1055"/>
      <c r="D36" s="1055"/>
      <c r="E36" s="1056"/>
      <c r="F36" s="1057" t="s">
        <v>48</v>
      </c>
      <c r="G36" s="1058"/>
      <c r="H36" s="1058"/>
      <c r="I36" s="1058"/>
      <c r="J36" s="1058"/>
      <c r="K36" s="1058"/>
      <c r="L36" s="1058"/>
      <c r="M36" s="1058"/>
      <c r="N36" s="1058"/>
      <c r="O36" s="1058"/>
      <c r="P36" s="1058"/>
      <c r="Q36" s="1059"/>
    </row>
    <row r="37" spans="1:19" s="621" customFormat="1" ht="16.5" customHeight="1" x14ac:dyDescent="0.15">
      <c r="B37" s="622" t="s">
        <v>47</v>
      </c>
      <c r="C37" s="622"/>
      <c r="D37" s="622"/>
    </row>
    <row r="38" spans="1:19" s="621" customFormat="1" ht="16.5" customHeight="1" x14ac:dyDescent="0.15">
      <c r="B38" s="622" t="s">
        <v>46</v>
      </c>
      <c r="C38" s="622"/>
      <c r="D38" s="622"/>
    </row>
    <row r="39" spans="1:19" s="621" customFormat="1" ht="16.5" customHeight="1" x14ac:dyDescent="0.15">
      <c r="B39" s="622" t="s">
        <v>45</v>
      </c>
      <c r="C39" s="622"/>
      <c r="D39" s="622"/>
    </row>
    <row r="40" spans="1:19" ht="16.5" customHeight="1" x14ac:dyDescent="0.15">
      <c r="A40" s="619"/>
      <c r="B40" s="620" t="s">
        <v>44</v>
      </c>
      <c r="C40" s="619"/>
    </row>
  </sheetData>
  <mergeCells count="21">
    <mergeCell ref="A36:E36"/>
    <mergeCell ref="F36:Q36"/>
    <mergeCell ref="A21:A35"/>
    <mergeCell ref="B33:E33"/>
    <mergeCell ref="C34:E34"/>
    <mergeCell ref="B35:E35"/>
    <mergeCell ref="J4:J5"/>
    <mergeCell ref="A6:A20"/>
    <mergeCell ref="B18:E18"/>
    <mergeCell ref="C19:E19"/>
    <mergeCell ref="B20:E20"/>
    <mergeCell ref="A3:E5"/>
    <mergeCell ref="F4:F5"/>
    <mergeCell ref="G4:G5"/>
    <mergeCell ref="H4:H5"/>
    <mergeCell ref="I4:I5"/>
    <mergeCell ref="K4:K5"/>
    <mergeCell ref="L4:L5"/>
    <mergeCell ref="M4:M5"/>
    <mergeCell ref="N4:N5"/>
    <mergeCell ref="O4:O5"/>
  </mergeCells>
  <phoneticPr fontId="7"/>
  <printOptions horizontalCentered="1" verticalCentered="1"/>
  <pageMargins left="0.19685039370078741" right="0.19685039370078741" top="0.19685039370078741" bottom="0.19685039370078741" header="0.39370078740157483" footer="0.19685039370078741"/>
  <pageSetup paperSize="9" scale="76" firstPageNumber="12" orientation="landscape" useFirstPageNumber="1" r:id="rId1"/>
  <headerFooter alignWithMargins="0">
    <oddFooter>&amp;C&amp;"ＭＳ Ｐ明朝,標準"&amp;13-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4605E-1F57-4126-B733-D4176E61525A}">
  <dimension ref="A1:Q36"/>
  <sheetViews>
    <sheetView showGridLines="0" zoomScaleNormal="100" zoomScaleSheetLayoutView="80" workbookViewId="0"/>
  </sheetViews>
  <sheetFormatPr defaultColWidth="9" defaultRowHeight="13.5" x14ac:dyDescent="0.15"/>
  <cols>
    <col min="1" max="1" width="5" style="618" customWidth="1"/>
    <col min="2" max="2" width="11.625" style="618" customWidth="1"/>
    <col min="3" max="3" width="5.5" style="618" customWidth="1"/>
    <col min="4" max="4" width="8.375" style="618" customWidth="1"/>
    <col min="5" max="5" width="5.5" style="618" customWidth="1"/>
    <col min="6" max="17" width="11.5" style="618" customWidth="1"/>
    <col min="18" max="16384" width="9" style="618"/>
  </cols>
  <sheetData>
    <row r="1" spans="1:17" ht="22.5" customHeight="1" x14ac:dyDescent="0.15">
      <c r="A1" s="655"/>
      <c r="B1" s="655"/>
      <c r="C1" s="655"/>
    </row>
    <row r="2" spans="1:17" ht="22.5" customHeight="1" thickBot="1" x14ac:dyDescent="0.2">
      <c r="A2" s="655" t="s">
        <v>71</v>
      </c>
      <c r="B2" s="655"/>
      <c r="C2" s="655"/>
      <c r="Q2" s="654" t="s">
        <v>228</v>
      </c>
    </row>
    <row r="3" spans="1:17" s="634" customFormat="1" ht="23.25" customHeight="1" x14ac:dyDescent="0.15">
      <c r="A3" s="1043" t="s">
        <v>67</v>
      </c>
      <c r="B3" s="1044"/>
      <c r="C3" s="1044"/>
      <c r="D3" s="1044"/>
      <c r="E3" s="1045"/>
      <c r="F3" s="653" t="s">
        <v>66</v>
      </c>
      <c r="G3" s="653"/>
      <c r="H3" s="653"/>
      <c r="I3" s="653"/>
      <c r="J3" s="653"/>
      <c r="K3" s="653"/>
      <c r="L3" s="653"/>
      <c r="M3" s="653"/>
      <c r="N3" s="653"/>
      <c r="O3" s="653"/>
      <c r="P3" s="653"/>
      <c r="Q3" s="652"/>
    </row>
    <row r="4" spans="1:17" s="634" customFormat="1" ht="22.5" customHeight="1" x14ac:dyDescent="0.15">
      <c r="A4" s="1046"/>
      <c r="B4" s="1047"/>
      <c r="C4" s="1047"/>
      <c r="D4" s="1047"/>
      <c r="E4" s="1048"/>
      <c r="F4" s="1052" t="s">
        <v>65</v>
      </c>
      <c r="G4" s="1031" t="s">
        <v>64</v>
      </c>
      <c r="H4" s="1031" t="s">
        <v>63</v>
      </c>
      <c r="I4" s="1031" t="s">
        <v>62</v>
      </c>
      <c r="J4" s="1031" t="s">
        <v>61</v>
      </c>
      <c r="K4" s="1031" t="s">
        <v>60</v>
      </c>
      <c r="L4" s="1031" t="s">
        <v>59</v>
      </c>
      <c r="M4" s="1031" t="s">
        <v>58</v>
      </c>
      <c r="N4" s="1031" t="s">
        <v>57</v>
      </c>
      <c r="O4" s="1031" t="s">
        <v>56</v>
      </c>
      <c r="P4" s="651" t="s">
        <v>55</v>
      </c>
      <c r="Q4" s="650"/>
    </row>
    <row r="5" spans="1:17" ht="22.5" customHeight="1" thickBot="1" x14ac:dyDescent="0.2">
      <c r="A5" s="1049"/>
      <c r="B5" s="1050"/>
      <c r="C5" s="1050"/>
      <c r="D5" s="1050"/>
      <c r="E5" s="1051"/>
      <c r="F5" s="1053"/>
      <c r="G5" s="1032"/>
      <c r="H5" s="1032"/>
      <c r="I5" s="1032"/>
      <c r="J5" s="1032"/>
      <c r="K5" s="1032"/>
      <c r="L5" s="1032"/>
      <c r="M5" s="1032"/>
      <c r="N5" s="1032"/>
      <c r="O5" s="1032"/>
      <c r="P5" s="649"/>
      <c r="Q5" s="648" t="s">
        <v>41</v>
      </c>
    </row>
    <row r="6" spans="1:17" ht="18" customHeight="1" x14ac:dyDescent="0.15">
      <c r="A6" s="1033" t="s">
        <v>54</v>
      </c>
      <c r="B6" s="643"/>
      <c r="C6" s="644" t="s">
        <v>52</v>
      </c>
      <c r="D6" s="643"/>
      <c r="E6" s="642" t="s">
        <v>51</v>
      </c>
      <c r="F6" s="641"/>
      <c r="G6" s="639"/>
      <c r="H6" s="639"/>
      <c r="I6" s="639"/>
      <c r="J6" s="639"/>
      <c r="K6" s="639"/>
      <c r="L6" s="639"/>
      <c r="M6" s="639"/>
      <c r="N6" s="640"/>
      <c r="O6" s="640"/>
      <c r="P6" s="639"/>
      <c r="Q6" s="638" t="s">
        <v>50</v>
      </c>
    </row>
    <row r="7" spans="1:17" ht="18" customHeight="1" x14ac:dyDescent="0.15">
      <c r="A7" s="1034"/>
      <c r="B7" s="619">
        <v>15</v>
      </c>
      <c r="C7" s="635" t="s">
        <v>40</v>
      </c>
      <c r="D7" s="619">
        <v>20</v>
      </c>
      <c r="E7" s="637"/>
      <c r="F7" s="37">
        <v>107</v>
      </c>
      <c r="G7" s="36" t="s">
        <v>474</v>
      </c>
      <c r="H7" s="36" t="s">
        <v>474</v>
      </c>
      <c r="I7" s="36" t="s">
        <v>474</v>
      </c>
      <c r="J7" s="36" t="s">
        <v>474</v>
      </c>
      <c r="K7" s="36" t="s">
        <v>474</v>
      </c>
      <c r="L7" s="36" t="s">
        <v>474</v>
      </c>
      <c r="M7" s="36" t="s">
        <v>474</v>
      </c>
      <c r="N7" s="36" t="s">
        <v>474</v>
      </c>
      <c r="O7" s="36" t="s">
        <v>474</v>
      </c>
      <c r="P7" s="36">
        <v>107</v>
      </c>
      <c r="Q7" s="632">
        <v>0.4</v>
      </c>
    </row>
    <row r="8" spans="1:17" ht="18" customHeight="1" x14ac:dyDescent="0.15">
      <c r="A8" s="1034"/>
      <c r="B8" s="619">
        <v>20</v>
      </c>
      <c r="C8" s="635" t="s">
        <v>40</v>
      </c>
      <c r="D8" s="619">
        <v>25</v>
      </c>
      <c r="E8" s="637"/>
      <c r="F8" s="37">
        <v>1117</v>
      </c>
      <c r="G8" s="36">
        <v>159</v>
      </c>
      <c r="H8" s="36" t="s">
        <v>474</v>
      </c>
      <c r="I8" s="36" t="s">
        <v>474</v>
      </c>
      <c r="J8" s="36" t="s">
        <v>474</v>
      </c>
      <c r="K8" s="36" t="s">
        <v>474</v>
      </c>
      <c r="L8" s="36" t="s">
        <v>474</v>
      </c>
      <c r="M8" s="36" t="s">
        <v>474</v>
      </c>
      <c r="N8" s="36" t="s">
        <v>474</v>
      </c>
      <c r="O8" s="36" t="s">
        <v>474</v>
      </c>
      <c r="P8" s="36">
        <v>1276</v>
      </c>
      <c r="Q8" s="632">
        <v>5.0999999999999996</v>
      </c>
    </row>
    <row r="9" spans="1:17" ht="18" customHeight="1" x14ac:dyDescent="0.15">
      <c r="A9" s="1034"/>
      <c r="B9" s="619">
        <v>25</v>
      </c>
      <c r="C9" s="635" t="s">
        <v>40</v>
      </c>
      <c r="D9" s="619">
        <v>30</v>
      </c>
      <c r="E9" s="637"/>
      <c r="F9" s="37">
        <v>1136</v>
      </c>
      <c r="G9" s="36">
        <v>1135</v>
      </c>
      <c r="H9" s="36">
        <v>118</v>
      </c>
      <c r="I9" s="36" t="s">
        <v>474</v>
      </c>
      <c r="J9" s="36" t="s">
        <v>474</v>
      </c>
      <c r="K9" s="36" t="s">
        <v>474</v>
      </c>
      <c r="L9" s="36" t="s">
        <v>474</v>
      </c>
      <c r="M9" s="36" t="s">
        <v>474</v>
      </c>
      <c r="N9" s="36" t="s">
        <v>474</v>
      </c>
      <c r="O9" s="36" t="s">
        <v>474</v>
      </c>
      <c r="P9" s="36">
        <v>2389</v>
      </c>
      <c r="Q9" s="632">
        <v>9.5</v>
      </c>
    </row>
    <row r="10" spans="1:17" ht="18" customHeight="1" x14ac:dyDescent="0.15">
      <c r="A10" s="1034"/>
      <c r="B10" s="619">
        <v>30</v>
      </c>
      <c r="C10" s="635" t="s">
        <v>40</v>
      </c>
      <c r="D10" s="619">
        <v>35</v>
      </c>
      <c r="E10" s="637"/>
      <c r="F10" s="37">
        <v>311</v>
      </c>
      <c r="G10" s="36">
        <v>1104</v>
      </c>
      <c r="H10" s="36">
        <v>887</v>
      </c>
      <c r="I10" s="36">
        <v>122</v>
      </c>
      <c r="J10" s="36" t="s">
        <v>474</v>
      </c>
      <c r="K10" s="36" t="s">
        <v>474</v>
      </c>
      <c r="L10" s="36" t="s">
        <v>474</v>
      </c>
      <c r="M10" s="36" t="s">
        <v>474</v>
      </c>
      <c r="N10" s="36" t="s">
        <v>474</v>
      </c>
      <c r="O10" s="36" t="s">
        <v>474</v>
      </c>
      <c r="P10" s="36">
        <v>2423</v>
      </c>
      <c r="Q10" s="632">
        <v>9.6</v>
      </c>
    </row>
    <row r="11" spans="1:17" ht="18" customHeight="1" x14ac:dyDescent="0.15">
      <c r="A11" s="1034"/>
      <c r="B11" s="619">
        <v>35</v>
      </c>
      <c r="C11" s="635" t="s">
        <v>40</v>
      </c>
      <c r="D11" s="619">
        <v>40</v>
      </c>
      <c r="E11" s="637"/>
      <c r="F11" s="37">
        <v>169</v>
      </c>
      <c r="G11" s="36">
        <v>386</v>
      </c>
      <c r="H11" s="36">
        <v>1003</v>
      </c>
      <c r="I11" s="36">
        <v>1000</v>
      </c>
      <c r="J11" s="36">
        <v>86</v>
      </c>
      <c r="K11" s="36" t="s">
        <v>474</v>
      </c>
      <c r="L11" s="36" t="s">
        <v>474</v>
      </c>
      <c r="M11" s="36" t="s">
        <v>474</v>
      </c>
      <c r="N11" s="36" t="s">
        <v>474</v>
      </c>
      <c r="O11" s="36" t="s">
        <v>474</v>
      </c>
      <c r="P11" s="36">
        <v>2644</v>
      </c>
      <c r="Q11" s="632">
        <v>10.5</v>
      </c>
    </row>
    <row r="12" spans="1:17" ht="18" customHeight="1" x14ac:dyDescent="0.15">
      <c r="A12" s="1034"/>
      <c r="B12" s="619">
        <v>40</v>
      </c>
      <c r="C12" s="635" t="s">
        <v>40</v>
      </c>
      <c r="D12" s="619">
        <v>45</v>
      </c>
      <c r="E12" s="637"/>
      <c r="F12" s="37">
        <v>112</v>
      </c>
      <c r="G12" s="36">
        <v>247</v>
      </c>
      <c r="H12" s="36">
        <v>382</v>
      </c>
      <c r="I12" s="36">
        <v>1187</v>
      </c>
      <c r="J12" s="36">
        <v>859</v>
      </c>
      <c r="K12" s="36">
        <v>125</v>
      </c>
      <c r="L12" s="36" t="s">
        <v>474</v>
      </c>
      <c r="M12" s="36" t="s">
        <v>474</v>
      </c>
      <c r="N12" s="36" t="s">
        <v>474</v>
      </c>
      <c r="O12" s="36" t="s">
        <v>474</v>
      </c>
      <c r="P12" s="36">
        <v>2912</v>
      </c>
      <c r="Q12" s="632">
        <v>11.6</v>
      </c>
    </row>
    <row r="13" spans="1:17" ht="18" customHeight="1" x14ac:dyDescent="0.15">
      <c r="A13" s="1034"/>
      <c r="B13" s="619">
        <v>45</v>
      </c>
      <c r="C13" s="635" t="s">
        <v>40</v>
      </c>
      <c r="D13" s="619">
        <v>50</v>
      </c>
      <c r="E13" s="637"/>
      <c r="F13" s="37">
        <v>84</v>
      </c>
      <c r="G13" s="36">
        <v>183</v>
      </c>
      <c r="H13" s="36">
        <v>242</v>
      </c>
      <c r="I13" s="36">
        <v>436</v>
      </c>
      <c r="J13" s="36">
        <v>1098</v>
      </c>
      <c r="K13" s="36">
        <v>1109</v>
      </c>
      <c r="L13" s="36">
        <v>189</v>
      </c>
      <c r="M13" s="36" t="s">
        <v>474</v>
      </c>
      <c r="N13" s="36" t="s">
        <v>474</v>
      </c>
      <c r="O13" s="36" t="s">
        <v>474</v>
      </c>
      <c r="P13" s="36">
        <v>3342</v>
      </c>
      <c r="Q13" s="632">
        <v>13.3</v>
      </c>
    </row>
    <row r="14" spans="1:17" ht="18" customHeight="1" x14ac:dyDescent="0.15">
      <c r="A14" s="1034"/>
      <c r="B14" s="619">
        <v>50</v>
      </c>
      <c r="C14" s="635" t="s">
        <v>40</v>
      </c>
      <c r="D14" s="619">
        <v>55</v>
      </c>
      <c r="E14" s="637"/>
      <c r="F14" s="37">
        <v>67</v>
      </c>
      <c r="G14" s="36">
        <v>142</v>
      </c>
      <c r="H14" s="36">
        <v>174</v>
      </c>
      <c r="I14" s="36">
        <v>240</v>
      </c>
      <c r="J14" s="36">
        <v>353</v>
      </c>
      <c r="K14" s="36">
        <v>1066</v>
      </c>
      <c r="L14" s="36">
        <v>1287</v>
      </c>
      <c r="M14" s="36">
        <v>194</v>
      </c>
      <c r="N14" s="36">
        <v>0</v>
      </c>
      <c r="O14" s="36" t="s">
        <v>474</v>
      </c>
      <c r="P14" s="36">
        <v>3522</v>
      </c>
      <c r="Q14" s="632">
        <v>14</v>
      </c>
    </row>
    <row r="15" spans="1:17" ht="18" customHeight="1" x14ac:dyDescent="0.15">
      <c r="A15" s="1034"/>
      <c r="B15" s="619">
        <v>55</v>
      </c>
      <c r="C15" s="635" t="s">
        <v>40</v>
      </c>
      <c r="D15" s="619">
        <v>60</v>
      </c>
      <c r="E15" s="637"/>
      <c r="F15" s="37">
        <v>68</v>
      </c>
      <c r="G15" s="36">
        <v>105</v>
      </c>
      <c r="H15" s="36">
        <v>106</v>
      </c>
      <c r="I15" s="36">
        <v>128</v>
      </c>
      <c r="J15" s="36">
        <v>159</v>
      </c>
      <c r="K15" s="36">
        <v>244</v>
      </c>
      <c r="L15" s="36">
        <v>895</v>
      </c>
      <c r="M15" s="36">
        <v>1027</v>
      </c>
      <c r="N15" s="36">
        <v>173</v>
      </c>
      <c r="O15" s="36">
        <v>0</v>
      </c>
      <c r="P15" s="36">
        <v>2905</v>
      </c>
      <c r="Q15" s="632">
        <v>11.6</v>
      </c>
    </row>
    <row r="16" spans="1:17" ht="18" customHeight="1" x14ac:dyDescent="0.15">
      <c r="A16" s="1034"/>
      <c r="B16" s="619">
        <v>60</v>
      </c>
      <c r="C16" s="635" t="s">
        <v>40</v>
      </c>
      <c r="D16" s="619">
        <v>65</v>
      </c>
      <c r="E16" s="637"/>
      <c r="F16" s="37">
        <v>133</v>
      </c>
      <c r="G16" s="36">
        <v>94</v>
      </c>
      <c r="H16" s="36">
        <v>71</v>
      </c>
      <c r="I16" s="36">
        <v>79</v>
      </c>
      <c r="J16" s="36">
        <v>85</v>
      </c>
      <c r="K16" s="36">
        <v>121</v>
      </c>
      <c r="L16" s="36">
        <v>195</v>
      </c>
      <c r="M16" s="36">
        <v>656</v>
      </c>
      <c r="N16" s="36">
        <v>747</v>
      </c>
      <c r="O16" s="36">
        <v>114</v>
      </c>
      <c r="P16" s="36">
        <v>2295</v>
      </c>
      <c r="Q16" s="632">
        <v>9.1</v>
      </c>
    </row>
    <row r="17" spans="1:17" ht="18" customHeight="1" x14ac:dyDescent="0.15">
      <c r="A17" s="1034"/>
      <c r="B17" s="636">
        <v>65</v>
      </c>
      <c r="C17" s="635" t="s">
        <v>40</v>
      </c>
      <c r="D17" s="634"/>
      <c r="E17" s="633"/>
      <c r="F17" s="37">
        <v>54</v>
      </c>
      <c r="G17" s="36">
        <v>118</v>
      </c>
      <c r="H17" s="36">
        <v>62</v>
      </c>
      <c r="I17" s="36">
        <v>52</v>
      </c>
      <c r="J17" s="36">
        <v>50</v>
      </c>
      <c r="K17" s="36">
        <v>66</v>
      </c>
      <c r="L17" s="36">
        <v>92</v>
      </c>
      <c r="M17" s="36">
        <v>132</v>
      </c>
      <c r="N17" s="36">
        <v>346</v>
      </c>
      <c r="O17" s="36">
        <v>335</v>
      </c>
      <c r="P17" s="36">
        <v>1307</v>
      </c>
      <c r="Q17" s="632">
        <v>5.2</v>
      </c>
    </row>
    <row r="18" spans="1:17" ht="18" customHeight="1" x14ac:dyDescent="0.15">
      <c r="A18" s="1034"/>
      <c r="B18" s="1036" t="s">
        <v>39</v>
      </c>
      <c r="C18" s="1036"/>
      <c r="D18" s="1036"/>
      <c r="E18" s="1037"/>
      <c r="F18" s="35">
        <v>3358</v>
      </c>
      <c r="G18" s="35">
        <v>3673</v>
      </c>
      <c r="H18" s="35">
        <v>3045</v>
      </c>
      <c r="I18" s="35">
        <v>3245</v>
      </c>
      <c r="J18" s="35">
        <v>2689</v>
      </c>
      <c r="K18" s="35">
        <v>2731</v>
      </c>
      <c r="L18" s="35">
        <v>2658</v>
      </c>
      <c r="M18" s="35">
        <v>2009</v>
      </c>
      <c r="N18" s="35">
        <v>1265</v>
      </c>
      <c r="O18" s="35">
        <v>449</v>
      </c>
      <c r="P18" s="35">
        <v>25122</v>
      </c>
      <c r="Q18" s="631"/>
    </row>
    <row r="19" spans="1:17" ht="18" customHeight="1" x14ac:dyDescent="0.15">
      <c r="A19" s="1034"/>
      <c r="B19" s="630"/>
      <c r="C19" s="1038" t="s">
        <v>49</v>
      </c>
      <c r="D19" s="1038"/>
      <c r="E19" s="1039"/>
      <c r="F19" s="629">
        <v>13.4</v>
      </c>
      <c r="G19" s="629">
        <v>14.6</v>
      </c>
      <c r="H19" s="629">
        <v>12.1</v>
      </c>
      <c r="I19" s="629">
        <v>12.9</v>
      </c>
      <c r="J19" s="629">
        <v>10.7</v>
      </c>
      <c r="K19" s="629">
        <v>10.9</v>
      </c>
      <c r="L19" s="629">
        <v>10.6</v>
      </c>
      <c r="M19" s="629">
        <v>8</v>
      </c>
      <c r="N19" s="629">
        <v>5</v>
      </c>
      <c r="O19" s="629">
        <v>1.8</v>
      </c>
      <c r="P19" s="647"/>
      <c r="Q19" s="627">
        <v>99.999999999999986</v>
      </c>
    </row>
    <row r="20" spans="1:17" ht="18" customHeight="1" thickBot="1" x14ac:dyDescent="0.2">
      <c r="A20" s="1035"/>
      <c r="B20" s="1040" t="s">
        <v>38</v>
      </c>
      <c r="C20" s="1041"/>
      <c r="D20" s="1041"/>
      <c r="E20" s="1042"/>
      <c r="F20" s="646"/>
      <c r="G20" s="756">
        <v>45.4</v>
      </c>
      <c r="H20" s="645" t="s">
        <v>126</v>
      </c>
      <c r="I20" s="645"/>
      <c r="J20" s="645"/>
      <c r="K20" s="645"/>
      <c r="L20" s="645"/>
      <c r="M20" s="645"/>
      <c r="N20" s="645"/>
      <c r="O20" s="645"/>
      <c r="P20" s="645"/>
      <c r="Q20" s="645"/>
    </row>
    <row r="21" spans="1:17" ht="18" customHeight="1" x14ac:dyDescent="0.15">
      <c r="A21" s="1060" t="s">
        <v>53</v>
      </c>
      <c r="B21" s="643"/>
      <c r="C21" s="644" t="s">
        <v>52</v>
      </c>
      <c r="D21" s="643"/>
      <c r="E21" s="642" t="s">
        <v>51</v>
      </c>
      <c r="F21" s="641"/>
      <c r="G21" s="639"/>
      <c r="H21" s="639"/>
      <c r="I21" s="639"/>
      <c r="J21" s="639"/>
      <c r="K21" s="639"/>
      <c r="L21" s="639"/>
      <c r="M21" s="639"/>
      <c r="N21" s="640"/>
      <c r="O21" s="640"/>
      <c r="P21" s="639"/>
      <c r="Q21" s="656" t="s">
        <v>50</v>
      </c>
    </row>
    <row r="22" spans="1:17" ht="18" customHeight="1" x14ac:dyDescent="0.15">
      <c r="A22" s="1061"/>
      <c r="B22" s="619" t="s">
        <v>232</v>
      </c>
      <c r="C22" s="635" t="s">
        <v>40</v>
      </c>
      <c r="D22" s="619">
        <v>20</v>
      </c>
      <c r="E22" s="637"/>
      <c r="F22" s="37">
        <v>1</v>
      </c>
      <c r="G22" s="36" t="s">
        <v>474</v>
      </c>
      <c r="H22" s="36" t="s">
        <v>474</v>
      </c>
      <c r="I22" s="36" t="s">
        <v>474</v>
      </c>
      <c r="J22" s="36" t="s">
        <v>474</v>
      </c>
      <c r="K22" s="36" t="s">
        <v>474</v>
      </c>
      <c r="L22" s="36" t="s">
        <v>474</v>
      </c>
      <c r="M22" s="36" t="s">
        <v>474</v>
      </c>
      <c r="N22" s="36" t="s">
        <v>474</v>
      </c>
      <c r="O22" s="36" t="s">
        <v>474</v>
      </c>
      <c r="P22" s="36">
        <v>1</v>
      </c>
      <c r="Q22" s="632">
        <v>0.5</v>
      </c>
    </row>
    <row r="23" spans="1:17" ht="18" customHeight="1" x14ac:dyDescent="0.15">
      <c r="A23" s="1061"/>
      <c r="B23" s="619" t="s">
        <v>233</v>
      </c>
      <c r="C23" s="635" t="s">
        <v>40</v>
      </c>
      <c r="D23" s="619">
        <v>25</v>
      </c>
      <c r="E23" s="637"/>
      <c r="F23" s="37">
        <v>12</v>
      </c>
      <c r="G23" s="36">
        <v>0</v>
      </c>
      <c r="H23" s="36" t="s">
        <v>474</v>
      </c>
      <c r="I23" s="36" t="s">
        <v>474</v>
      </c>
      <c r="J23" s="36" t="s">
        <v>474</v>
      </c>
      <c r="K23" s="36" t="s">
        <v>474</v>
      </c>
      <c r="L23" s="36" t="s">
        <v>474</v>
      </c>
      <c r="M23" s="36" t="s">
        <v>474</v>
      </c>
      <c r="N23" s="36" t="s">
        <v>474</v>
      </c>
      <c r="O23" s="36" t="s">
        <v>474</v>
      </c>
      <c r="P23" s="36">
        <v>13</v>
      </c>
      <c r="Q23" s="632">
        <v>5.7</v>
      </c>
    </row>
    <row r="24" spans="1:17" ht="18" customHeight="1" x14ac:dyDescent="0.15">
      <c r="A24" s="1061"/>
      <c r="B24" s="619" t="s">
        <v>234</v>
      </c>
      <c r="C24" s="635" t="s">
        <v>40</v>
      </c>
      <c r="D24" s="619">
        <v>30</v>
      </c>
      <c r="E24" s="637"/>
      <c r="F24" s="37">
        <v>12</v>
      </c>
      <c r="G24" s="36">
        <v>5</v>
      </c>
      <c r="H24" s="36">
        <v>0</v>
      </c>
      <c r="I24" s="36" t="s">
        <v>474</v>
      </c>
      <c r="J24" s="36" t="s">
        <v>474</v>
      </c>
      <c r="K24" s="36" t="s">
        <v>474</v>
      </c>
      <c r="L24" s="36" t="s">
        <v>474</v>
      </c>
      <c r="M24" s="36" t="s">
        <v>474</v>
      </c>
      <c r="N24" s="36" t="s">
        <v>474</v>
      </c>
      <c r="O24" s="36" t="s">
        <v>474</v>
      </c>
      <c r="P24" s="36">
        <v>17</v>
      </c>
      <c r="Q24" s="632">
        <v>7.6</v>
      </c>
    </row>
    <row r="25" spans="1:17" ht="18" customHeight="1" x14ac:dyDescent="0.15">
      <c r="A25" s="1061"/>
      <c r="B25" s="619" t="s">
        <v>235</v>
      </c>
      <c r="C25" s="635" t="s">
        <v>40</v>
      </c>
      <c r="D25" s="619">
        <v>35</v>
      </c>
      <c r="E25" s="637"/>
      <c r="F25" s="37">
        <v>7</v>
      </c>
      <c r="G25" s="36">
        <v>6</v>
      </c>
      <c r="H25" s="36">
        <v>1</v>
      </c>
      <c r="I25" s="36" t="s">
        <v>474</v>
      </c>
      <c r="J25" s="36" t="s">
        <v>474</v>
      </c>
      <c r="K25" s="36" t="s">
        <v>474</v>
      </c>
      <c r="L25" s="36" t="s">
        <v>474</v>
      </c>
      <c r="M25" s="36" t="s">
        <v>474</v>
      </c>
      <c r="N25" s="36" t="s">
        <v>474</v>
      </c>
      <c r="O25" s="36" t="s">
        <v>474</v>
      </c>
      <c r="P25" s="36">
        <v>14</v>
      </c>
      <c r="Q25" s="632">
        <v>6.3</v>
      </c>
    </row>
    <row r="26" spans="1:17" ht="18" customHeight="1" x14ac:dyDescent="0.15">
      <c r="A26" s="1061"/>
      <c r="B26" s="619">
        <v>35</v>
      </c>
      <c r="C26" s="635" t="s">
        <v>40</v>
      </c>
      <c r="D26" s="619">
        <v>40</v>
      </c>
      <c r="E26" s="637"/>
      <c r="F26" s="37">
        <v>4</v>
      </c>
      <c r="G26" s="36">
        <v>5</v>
      </c>
      <c r="H26" s="36">
        <v>2</v>
      </c>
      <c r="I26" s="36">
        <v>1</v>
      </c>
      <c r="J26" s="36" t="s">
        <v>474</v>
      </c>
      <c r="K26" s="36" t="s">
        <v>474</v>
      </c>
      <c r="L26" s="36" t="s">
        <v>474</v>
      </c>
      <c r="M26" s="36" t="s">
        <v>474</v>
      </c>
      <c r="N26" s="36" t="s">
        <v>474</v>
      </c>
      <c r="O26" s="36" t="s">
        <v>474</v>
      </c>
      <c r="P26" s="36">
        <v>13</v>
      </c>
      <c r="Q26" s="632">
        <v>5.7</v>
      </c>
    </row>
    <row r="27" spans="1:17" ht="18" customHeight="1" x14ac:dyDescent="0.15">
      <c r="A27" s="1061"/>
      <c r="B27" s="619">
        <v>40</v>
      </c>
      <c r="C27" s="635" t="s">
        <v>40</v>
      </c>
      <c r="D27" s="619">
        <v>45</v>
      </c>
      <c r="E27" s="637"/>
      <c r="F27" s="37">
        <v>3</v>
      </c>
      <c r="G27" s="36">
        <v>4</v>
      </c>
      <c r="H27" s="36">
        <v>2</v>
      </c>
      <c r="I27" s="36">
        <v>2</v>
      </c>
      <c r="J27" s="36">
        <v>1</v>
      </c>
      <c r="K27" s="36" t="s">
        <v>474</v>
      </c>
      <c r="L27" s="36" t="s">
        <v>474</v>
      </c>
      <c r="M27" s="36" t="s">
        <v>474</v>
      </c>
      <c r="N27" s="36" t="s">
        <v>474</v>
      </c>
      <c r="O27" s="36" t="s">
        <v>474</v>
      </c>
      <c r="P27" s="36">
        <v>12</v>
      </c>
      <c r="Q27" s="632">
        <v>5.3</v>
      </c>
    </row>
    <row r="28" spans="1:17" ht="18" customHeight="1" x14ac:dyDescent="0.15">
      <c r="A28" s="1061"/>
      <c r="B28" s="619">
        <v>45</v>
      </c>
      <c r="C28" s="635" t="s">
        <v>40</v>
      </c>
      <c r="D28" s="619">
        <v>50</v>
      </c>
      <c r="E28" s="637"/>
      <c r="F28" s="37">
        <v>3</v>
      </c>
      <c r="G28" s="36">
        <v>3</v>
      </c>
      <c r="H28" s="36">
        <v>3</v>
      </c>
      <c r="I28" s="36">
        <v>1</v>
      </c>
      <c r="J28" s="36">
        <v>1</v>
      </c>
      <c r="K28" s="36">
        <v>0</v>
      </c>
      <c r="L28" s="36">
        <v>0</v>
      </c>
      <c r="M28" s="36" t="s">
        <v>474</v>
      </c>
      <c r="N28" s="36" t="s">
        <v>474</v>
      </c>
      <c r="O28" s="36" t="s">
        <v>474</v>
      </c>
      <c r="P28" s="36">
        <v>12</v>
      </c>
      <c r="Q28" s="632">
        <v>5.5</v>
      </c>
    </row>
    <row r="29" spans="1:17" ht="18" customHeight="1" x14ac:dyDescent="0.15">
      <c r="A29" s="1061"/>
      <c r="B29" s="619">
        <v>50</v>
      </c>
      <c r="C29" s="635" t="s">
        <v>40</v>
      </c>
      <c r="D29" s="619">
        <v>55</v>
      </c>
      <c r="E29" s="637"/>
      <c r="F29" s="37">
        <v>2</v>
      </c>
      <c r="G29" s="36">
        <v>3</v>
      </c>
      <c r="H29" s="36">
        <v>2</v>
      </c>
      <c r="I29" s="36">
        <v>2</v>
      </c>
      <c r="J29" s="36">
        <v>2</v>
      </c>
      <c r="K29" s="36">
        <v>2</v>
      </c>
      <c r="L29" s="36">
        <v>1</v>
      </c>
      <c r="M29" s="36">
        <v>0</v>
      </c>
      <c r="N29" s="36" t="s">
        <v>474</v>
      </c>
      <c r="O29" s="36" t="s">
        <v>474</v>
      </c>
      <c r="P29" s="36">
        <v>14</v>
      </c>
      <c r="Q29" s="632">
        <v>6.2</v>
      </c>
    </row>
    <row r="30" spans="1:17" ht="18" customHeight="1" x14ac:dyDescent="0.15">
      <c r="A30" s="1061"/>
      <c r="B30" s="619">
        <v>55</v>
      </c>
      <c r="C30" s="635" t="s">
        <v>40</v>
      </c>
      <c r="D30" s="619">
        <v>60</v>
      </c>
      <c r="E30" s="637"/>
      <c r="F30" s="37">
        <v>2</v>
      </c>
      <c r="G30" s="36">
        <v>3</v>
      </c>
      <c r="H30" s="36">
        <v>2</v>
      </c>
      <c r="I30" s="36">
        <v>2</v>
      </c>
      <c r="J30" s="36">
        <v>1</v>
      </c>
      <c r="K30" s="36">
        <v>2</v>
      </c>
      <c r="L30" s="36">
        <v>2</v>
      </c>
      <c r="M30" s="36">
        <v>1</v>
      </c>
      <c r="N30" s="36" t="s">
        <v>474</v>
      </c>
      <c r="O30" s="36" t="s">
        <v>474</v>
      </c>
      <c r="P30" s="36">
        <v>14</v>
      </c>
      <c r="Q30" s="632">
        <v>6.4</v>
      </c>
    </row>
    <row r="31" spans="1:17" ht="18" customHeight="1" x14ac:dyDescent="0.15">
      <c r="A31" s="1061"/>
      <c r="B31" s="619">
        <v>60</v>
      </c>
      <c r="C31" s="635" t="s">
        <v>40</v>
      </c>
      <c r="D31" s="619">
        <v>65</v>
      </c>
      <c r="E31" s="637"/>
      <c r="F31" s="37">
        <v>13</v>
      </c>
      <c r="G31" s="36">
        <v>3</v>
      </c>
      <c r="H31" s="36">
        <v>2</v>
      </c>
      <c r="I31" s="36">
        <v>1</v>
      </c>
      <c r="J31" s="36">
        <v>2</v>
      </c>
      <c r="K31" s="36">
        <v>2</v>
      </c>
      <c r="L31" s="36">
        <v>3</v>
      </c>
      <c r="M31" s="36">
        <v>6</v>
      </c>
      <c r="N31" s="36">
        <v>7</v>
      </c>
      <c r="O31" s="36">
        <v>1</v>
      </c>
      <c r="P31" s="36">
        <v>40</v>
      </c>
      <c r="Q31" s="632">
        <v>17.899999999999999</v>
      </c>
    </row>
    <row r="32" spans="1:17" ht="18" customHeight="1" x14ac:dyDescent="0.15">
      <c r="A32" s="1061"/>
      <c r="B32" s="636">
        <v>65</v>
      </c>
      <c r="C32" s="635" t="s">
        <v>40</v>
      </c>
      <c r="D32" s="634"/>
      <c r="E32" s="633"/>
      <c r="F32" s="37">
        <v>9</v>
      </c>
      <c r="G32" s="36">
        <v>11</v>
      </c>
      <c r="H32" s="36">
        <v>3</v>
      </c>
      <c r="I32" s="36">
        <v>2</v>
      </c>
      <c r="J32" s="36">
        <v>2</v>
      </c>
      <c r="K32" s="36">
        <v>2</v>
      </c>
      <c r="L32" s="36">
        <v>3</v>
      </c>
      <c r="M32" s="36">
        <v>6</v>
      </c>
      <c r="N32" s="36">
        <v>17</v>
      </c>
      <c r="O32" s="36">
        <v>17</v>
      </c>
      <c r="P32" s="36">
        <v>73</v>
      </c>
      <c r="Q32" s="632">
        <v>32.9</v>
      </c>
    </row>
    <row r="33" spans="1:17" ht="18" customHeight="1" x14ac:dyDescent="0.15">
      <c r="A33" s="1061"/>
      <c r="B33" s="1036" t="s">
        <v>39</v>
      </c>
      <c r="C33" s="1036"/>
      <c r="D33" s="1036"/>
      <c r="E33" s="1037"/>
      <c r="F33" s="35">
        <v>69</v>
      </c>
      <c r="G33" s="35">
        <v>43</v>
      </c>
      <c r="H33" s="35">
        <v>18</v>
      </c>
      <c r="I33" s="35">
        <v>11</v>
      </c>
      <c r="J33" s="35">
        <v>8</v>
      </c>
      <c r="K33" s="35">
        <v>8</v>
      </c>
      <c r="L33" s="35">
        <v>9</v>
      </c>
      <c r="M33" s="35">
        <v>13</v>
      </c>
      <c r="N33" s="35">
        <v>24</v>
      </c>
      <c r="O33" s="35">
        <v>18</v>
      </c>
      <c r="P33" s="35">
        <v>221</v>
      </c>
      <c r="Q33" s="631"/>
    </row>
    <row r="34" spans="1:17" ht="18" customHeight="1" x14ac:dyDescent="0.15">
      <c r="A34" s="1061"/>
      <c r="B34" s="630"/>
      <c r="C34" s="1038" t="s">
        <v>49</v>
      </c>
      <c r="D34" s="1038"/>
      <c r="E34" s="1039"/>
      <c r="F34" s="629">
        <v>31.1</v>
      </c>
      <c r="G34" s="629">
        <v>19.5</v>
      </c>
      <c r="H34" s="629">
        <v>8</v>
      </c>
      <c r="I34" s="629">
        <v>4.9000000000000004</v>
      </c>
      <c r="J34" s="629">
        <v>3.8</v>
      </c>
      <c r="K34" s="629">
        <v>3.6</v>
      </c>
      <c r="L34" s="629">
        <v>3.9</v>
      </c>
      <c r="M34" s="629">
        <v>5.9</v>
      </c>
      <c r="N34" s="629">
        <v>11.1</v>
      </c>
      <c r="O34" s="629">
        <v>8.1999999999999993</v>
      </c>
      <c r="P34" s="628"/>
      <c r="Q34" s="627">
        <v>99.999999999999986</v>
      </c>
    </row>
    <row r="35" spans="1:17" ht="18" customHeight="1" thickBot="1" x14ac:dyDescent="0.2">
      <c r="A35" s="1062"/>
      <c r="B35" s="1040" t="s">
        <v>38</v>
      </c>
      <c r="C35" s="1041"/>
      <c r="D35" s="1041"/>
      <c r="E35" s="1042"/>
      <c r="F35" s="646"/>
      <c r="G35" s="756">
        <v>52.9</v>
      </c>
      <c r="H35" s="645" t="s">
        <v>126</v>
      </c>
      <c r="I35" s="645"/>
      <c r="J35" s="645"/>
      <c r="K35" s="645"/>
      <c r="L35" s="645"/>
      <c r="M35" s="645"/>
      <c r="N35" s="645"/>
      <c r="O35" s="645"/>
      <c r="P35" s="645"/>
      <c r="Q35" s="623"/>
    </row>
    <row r="36" spans="1:17" s="621" customFormat="1" ht="16.5" customHeight="1" x14ac:dyDescent="0.15">
      <c r="B36" s="622" t="s">
        <v>70</v>
      </c>
      <c r="C36" s="622"/>
      <c r="D36" s="622"/>
    </row>
  </sheetData>
  <mergeCells count="19">
    <mergeCell ref="A3:E5"/>
    <mergeCell ref="A21:A35"/>
    <mergeCell ref="B33:E33"/>
    <mergeCell ref="C34:E34"/>
    <mergeCell ref="B35:E35"/>
    <mergeCell ref="A6:A20"/>
    <mergeCell ref="B18:E18"/>
    <mergeCell ref="C19:E19"/>
    <mergeCell ref="B20:E20"/>
    <mergeCell ref="M4:M5"/>
    <mergeCell ref="N4:N5"/>
    <mergeCell ref="O4:O5"/>
    <mergeCell ref="F4:F5"/>
    <mergeCell ref="G4:G5"/>
    <mergeCell ref="H4:H5"/>
    <mergeCell ref="I4:I5"/>
    <mergeCell ref="K4:K5"/>
    <mergeCell ref="L4:L5"/>
    <mergeCell ref="J4:J5"/>
  </mergeCells>
  <phoneticPr fontId="7"/>
  <printOptions horizontalCentered="1" verticalCentered="1"/>
  <pageMargins left="0.19685039370078741" right="0.19685039370078741" top="0.19685039370078741" bottom="0.19685039370078741" header="0.39370078740157483" footer="0.19685039370078741"/>
  <pageSetup paperSize="9" scale="76" firstPageNumber="13" orientation="landscape" useFirstPageNumber="1" r:id="rId1"/>
  <headerFooter alignWithMargins="0">
    <oddFooter>&amp;C&amp;"ＭＳ Ｐ明朝,標準"&amp;13- &amp;P -</oddFooter>
  </headerFooter>
  <ignoredErrors>
    <ignoredError sqref="B22:B25"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E4532-0FA8-4ED2-8A3E-88F3DEEB0E2C}">
  <dimension ref="A1:Q39"/>
  <sheetViews>
    <sheetView showGridLines="0" zoomScaleNormal="100" zoomScaleSheetLayoutView="80" workbookViewId="0"/>
  </sheetViews>
  <sheetFormatPr defaultColWidth="9" defaultRowHeight="13.5" x14ac:dyDescent="0.15"/>
  <cols>
    <col min="1" max="1" width="5" style="618" customWidth="1"/>
    <col min="2" max="2" width="11.625" style="618" customWidth="1"/>
    <col min="3" max="3" width="5.5" style="618" customWidth="1"/>
    <col min="4" max="4" width="8.375" style="618" customWidth="1"/>
    <col min="5" max="5" width="5.5" style="618" customWidth="1"/>
    <col min="6" max="17" width="11.5" style="618" customWidth="1"/>
    <col min="18" max="16384" width="9" style="618"/>
  </cols>
  <sheetData>
    <row r="1" spans="1:17" ht="22.5" customHeight="1" x14ac:dyDescent="0.15">
      <c r="A1" s="655"/>
      <c r="B1" s="655"/>
      <c r="C1" s="655"/>
    </row>
    <row r="2" spans="1:17" ht="22.5" customHeight="1" thickBot="1" x14ac:dyDescent="0.2">
      <c r="A2" s="655" t="s">
        <v>121</v>
      </c>
      <c r="B2" s="655"/>
      <c r="C2" s="655"/>
      <c r="Q2" s="654" t="s">
        <v>228</v>
      </c>
    </row>
    <row r="3" spans="1:17" s="634" customFormat="1" ht="23.25" customHeight="1" x14ac:dyDescent="0.15">
      <c r="A3" s="1043" t="s">
        <v>67</v>
      </c>
      <c r="B3" s="1044"/>
      <c r="C3" s="1044"/>
      <c r="D3" s="1044"/>
      <c r="E3" s="1045"/>
      <c r="F3" s="653" t="s">
        <v>66</v>
      </c>
      <c r="G3" s="653"/>
      <c r="H3" s="653"/>
      <c r="I3" s="653"/>
      <c r="J3" s="653"/>
      <c r="K3" s="653"/>
      <c r="L3" s="653"/>
      <c r="M3" s="653"/>
      <c r="N3" s="653"/>
      <c r="O3" s="653"/>
      <c r="P3" s="653"/>
      <c r="Q3" s="652"/>
    </row>
    <row r="4" spans="1:17" s="634" customFormat="1" ht="22.5" customHeight="1" x14ac:dyDescent="0.15">
      <c r="A4" s="1046"/>
      <c r="B4" s="1047"/>
      <c r="C4" s="1047"/>
      <c r="D4" s="1047"/>
      <c r="E4" s="1048"/>
      <c r="F4" s="1052" t="s">
        <v>65</v>
      </c>
      <c r="G4" s="1031" t="s">
        <v>64</v>
      </c>
      <c r="H4" s="1031" t="s">
        <v>63</v>
      </c>
      <c r="I4" s="1031" t="s">
        <v>62</v>
      </c>
      <c r="J4" s="1031" t="s">
        <v>61</v>
      </c>
      <c r="K4" s="1031" t="s">
        <v>60</v>
      </c>
      <c r="L4" s="1031" t="s">
        <v>59</v>
      </c>
      <c r="M4" s="1031" t="s">
        <v>58</v>
      </c>
      <c r="N4" s="1031" t="s">
        <v>57</v>
      </c>
      <c r="O4" s="1031" t="s">
        <v>56</v>
      </c>
      <c r="P4" s="651" t="s">
        <v>55</v>
      </c>
      <c r="Q4" s="650"/>
    </row>
    <row r="5" spans="1:17" ht="22.5" customHeight="1" thickBot="1" x14ac:dyDescent="0.2">
      <c r="A5" s="1049"/>
      <c r="B5" s="1050"/>
      <c r="C5" s="1050"/>
      <c r="D5" s="1050"/>
      <c r="E5" s="1051"/>
      <c r="F5" s="1053"/>
      <c r="G5" s="1032"/>
      <c r="H5" s="1032"/>
      <c r="I5" s="1032"/>
      <c r="J5" s="1032"/>
      <c r="K5" s="1032"/>
      <c r="L5" s="1032"/>
      <c r="M5" s="1032"/>
      <c r="N5" s="1032"/>
      <c r="O5" s="1032"/>
      <c r="P5" s="649"/>
      <c r="Q5" s="648" t="s">
        <v>41</v>
      </c>
    </row>
    <row r="6" spans="1:17" ht="18" customHeight="1" x14ac:dyDescent="0.15">
      <c r="A6" s="1033" t="s">
        <v>54</v>
      </c>
      <c r="B6" s="643"/>
      <c r="C6" s="644" t="s">
        <v>52</v>
      </c>
      <c r="D6" s="643"/>
      <c r="E6" s="642" t="s">
        <v>51</v>
      </c>
      <c r="F6" s="641"/>
      <c r="G6" s="639"/>
      <c r="H6" s="639"/>
      <c r="I6" s="639"/>
      <c r="J6" s="639"/>
      <c r="K6" s="639"/>
      <c r="L6" s="639"/>
      <c r="M6" s="639"/>
      <c r="N6" s="640"/>
      <c r="O6" s="640"/>
      <c r="P6" s="639"/>
      <c r="Q6" s="638" t="s">
        <v>50</v>
      </c>
    </row>
    <row r="7" spans="1:17" ht="18" customHeight="1" x14ac:dyDescent="0.15">
      <c r="A7" s="1034"/>
      <c r="B7" s="619">
        <v>15</v>
      </c>
      <c r="C7" s="635" t="s">
        <v>40</v>
      </c>
      <c r="D7" s="619">
        <v>20</v>
      </c>
      <c r="E7" s="637"/>
      <c r="F7" s="37">
        <v>68</v>
      </c>
      <c r="G7" s="36" t="s">
        <v>474</v>
      </c>
      <c r="H7" s="36" t="s">
        <v>474</v>
      </c>
      <c r="I7" s="36" t="s">
        <v>474</v>
      </c>
      <c r="J7" s="36" t="s">
        <v>474</v>
      </c>
      <c r="K7" s="36" t="s">
        <v>474</v>
      </c>
      <c r="L7" s="36" t="s">
        <v>474</v>
      </c>
      <c r="M7" s="36" t="s">
        <v>474</v>
      </c>
      <c r="N7" s="36" t="s">
        <v>474</v>
      </c>
      <c r="O7" s="36" t="s">
        <v>474</v>
      </c>
      <c r="P7" s="36">
        <v>68</v>
      </c>
      <c r="Q7" s="632">
        <v>0.4</v>
      </c>
    </row>
    <row r="8" spans="1:17" ht="18" customHeight="1" x14ac:dyDescent="0.15">
      <c r="A8" s="1034"/>
      <c r="B8" s="619">
        <v>20</v>
      </c>
      <c r="C8" s="635" t="s">
        <v>40</v>
      </c>
      <c r="D8" s="619">
        <v>25</v>
      </c>
      <c r="E8" s="637"/>
      <c r="F8" s="37">
        <v>1102</v>
      </c>
      <c r="G8" s="36">
        <v>82</v>
      </c>
      <c r="H8" s="36" t="s">
        <v>474</v>
      </c>
      <c r="I8" s="36" t="s">
        <v>474</v>
      </c>
      <c r="J8" s="36" t="s">
        <v>474</v>
      </c>
      <c r="K8" s="36" t="s">
        <v>474</v>
      </c>
      <c r="L8" s="36" t="s">
        <v>474</v>
      </c>
      <c r="M8" s="36" t="s">
        <v>474</v>
      </c>
      <c r="N8" s="36" t="s">
        <v>474</v>
      </c>
      <c r="O8" s="36" t="s">
        <v>474</v>
      </c>
      <c r="P8" s="36">
        <v>1184</v>
      </c>
      <c r="Q8" s="632">
        <v>7</v>
      </c>
    </row>
    <row r="9" spans="1:17" ht="18" customHeight="1" x14ac:dyDescent="0.15">
      <c r="A9" s="1034"/>
      <c r="B9" s="619">
        <v>25</v>
      </c>
      <c r="C9" s="635" t="s">
        <v>40</v>
      </c>
      <c r="D9" s="619">
        <v>30</v>
      </c>
      <c r="E9" s="637"/>
      <c r="F9" s="37">
        <v>942</v>
      </c>
      <c r="G9" s="36">
        <v>1015</v>
      </c>
      <c r="H9" s="36">
        <v>51</v>
      </c>
      <c r="I9" s="36" t="s">
        <v>474</v>
      </c>
      <c r="J9" s="36" t="s">
        <v>474</v>
      </c>
      <c r="K9" s="36" t="s">
        <v>474</v>
      </c>
      <c r="L9" s="36" t="s">
        <v>474</v>
      </c>
      <c r="M9" s="36" t="s">
        <v>474</v>
      </c>
      <c r="N9" s="36" t="s">
        <v>474</v>
      </c>
      <c r="O9" s="36" t="s">
        <v>474</v>
      </c>
      <c r="P9" s="36">
        <v>2009</v>
      </c>
      <c r="Q9" s="632">
        <v>11.8</v>
      </c>
    </row>
    <row r="10" spans="1:17" ht="18" customHeight="1" x14ac:dyDescent="0.15">
      <c r="A10" s="1034"/>
      <c r="B10" s="619">
        <v>30</v>
      </c>
      <c r="C10" s="635" t="s">
        <v>40</v>
      </c>
      <c r="D10" s="619">
        <v>35</v>
      </c>
      <c r="E10" s="637"/>
      <c r="F10" s="37">
        <v>267</v>
      </c>
      <c r="G10" s="36">
        <v>838</v>
      </c>
      <c r="H10" s="36">
        <v>645</v>
      </c>
      <c r="I10" s="36">
        <v>41</v>
      </c>
      <c r="J10" s="36" t="s">
        <v>474</v>
      </c>
      <c r="K10" s="36" t="s">
        <v>474</v>
      </c>
      <c r="L10" s="36" t="s">
        <v>474</v>
      </c>
      <c r="M10" s="36" t="s">
        <v>474</v>
      </c>
      <c r="N10" s="36" t="s">
        <v>474</v>
      </c>
      <c r="O10" s="36" t="s">
        <v>474</v>
      </c>
      <c r="P10" s="36">
        <v>1791</v>
      </c>
      <c r="Q10" s="632">
        <v>10.5</v>
      </c>
    </row>
    <row r="11" spans="1:17" ht="18" customHeight="1" x14ac:dyDescent="0.15">
      <c r="A11" s="1034"/>
      <c r="B11" s="619">
        <v>35</v>
      </c>
      <c r="C11" s="635" t="s">
        <v>40</v>
      </c>
      <c r="D11" s="619">
        <v>40</v>
      </c>
      <c r="E11" s="637"/>
      <c r="F11" s="37">
        <v>191</v>
      </c>
      <c r="G11" s="36">
        <v>343</v>
      </c>
      <c r="H11" s="36">
        <v>652</v>
      </c>
      <c r="I11" s="36">
        <v>536</v>
      </c>
      <c r="J11" s="36">
        <v>23</v>
      </c>
      <c r="K11" s="36" t="s">
        <v>474</v>
      </c>
      <c r="L11" s="36" t="s">
        <v>474</v>
      </c>
      <c r="M11" s="36" t="s">
        <v>474</v>
      </c>
      <c r="N11" s="36" t="s">
        <v>474</v>
      </c>
      <c r="O11" s="36" t="s">
        <v>474</v>
      </c>
      <c r="P11" s="36">
        <v>1745</v>
      </c>
      <c r="Q11" s="632">
        <v>10.3</v>
      </c>
    </row>
    <row r="12" spans="1:17" ht="18" customHeight="1" x14ac:dyDescent="0.15">
      <c r="A12" s="1034"/>
      <c r="B12" s="619">
        <v>40</v>
      </c>
      <c r="C12" s="635" t="s">
        <v>40</v>
      </c>
      <c r="D12" s="619">
        <v>45</v>
      </c>
      <c r="E12" s="637"/>
      <c r="F12" s="37">
        <v>179</v>
      </c>
      <c r="G12" s="36">
        <v>306</v>
      </c>
      <c r="H12" s="36">
        <v>354</v>
      </c>
      <c r="I12" s="36">
        <v>600</v>
      </c>
      <c r="J12" s="36">
        <v>410</v>
      </c>
      <c r="K12" s="36">
        <v>29</v>
      </c>
      <c r="L12" s="36" t="s">
        <v>474</v>
      </c>
      <c r="M12" s="36" t="s">
        <v>474</v>
      </c>
      <c r="N12" s="36" t="s">
        <v>474</v>
      </c>
      <c r="O12" s="36" t="s">
        <v>474</v>
      </c>
      <c r="P12" s="36">
        <v>1879</v>
      </c>
      <c r="Q12" s="632">
        <v>11.1</v>
      </c>
    </row>
    <row r="13" spans="1:17" ht="18" customHeight="1" x14ac:dyDescent="0.15">
      <c r="A13" s="1034"/>
      <c r="B13" s="619">
        <v>45</v>
      </c>
      <c r="C13" s="635" t="s">
        <v>40</v>
      </c>
      <c r="D13" s="619">
        <v>50</v>
      </c>
      <c r="E13" s="637"/>
      <c r="F13" s="37">
        <v>152</v>
      </c>
      <c r="G13" s="36">
        <v>330</v>
      </c>
      <c r="H13" s="36">
        <v>382</v>
      </c>
      <c r="I13" s="36">
        <v>396</v>
      </c>
      <c r="J13" s="36">
        <v>498</v>
      </c>
      <c r="K13" s="36">
        <v>410</v>
      </c>
      <c r="L13" s="36">
        <v>41</v>
      </c>
      <c r="M13" s="36" t="s">
        <v>474</v>
      </c>
      <c r="N13" s="36" t="s">
        <v>474</v>
      </c>
      <c r="O13" s="36" t="s">
        <v>474</v>
      </c>
      <c r="P13" s="36">
        <v>2209</v>
      </c>
      <c r="Q13" s="632">
        <v>13</v>
      </c>
    </row>
    <row r="14" spans="1:17" ht="18" customHeight="1" x14ac:dyDescent="0.15">
      <c r="A14" s="1034"/>
      <c r="B14" s="619">
        <v>50</v>
      </c>
      <c r="C14" s="635" t="s">
        <v>40</v>
      </c>
      <c r="D14" s="619">
        <v>55</v>
      </c>
      <c r="E14" s="637"/>
      <c r="F14" s="37">
        <v>116</v>
      </c>
      <c r="G14" s="36">
        <v>285</v>
      </c>
      <c r="H14" s="36">
        <v>388</v>
      </c>
      <c r="I14" s="36">
        <v>373</v>
      </c>
      <c r="J14" s="36">
        <v>341</v>
      </c>
      <c r="K14" s="36">
        <v>377</v>
      </c>
      <c r="L14" s="36">
        <v>388</v>
      </c>
      <c r="M14" s="36">
        <v>40</v>
      </c>
      <c r="N14" s="36" t="s">
        <v>474</v>
      </c>
      <c r="O14" s="36" t="s">
        <v>474</v>
      </c>
      <c r="P14" s="36">
        <v>2307</v>
      </c>
      <c r="Q14" s="632">
        <v>13.6</v>
      </c>
    </row>
    <row r="15" spans="1:17" ht="18" customHeight="1" x14ac:dyDescent="0.15">
      <c r="A15" s="1034"/>
      <c r="B15" s="619">
        <v>55</v>
      </c>
      <c r="C15" s="635" t="s">
        <v>40</v>
      </c>
      <c r="D15" s="619">
        <v>60</v>
      </c>
      <c r="E15" s="637"/>
      <c r="F15" s="37">
        <v>77</v>
      </c>
      <c r="G15" s="36">
        <v>178</v>
      </c>
      <c r="H15" s="36">
        <v>251</v>
      </c>
      <c r="I15" s="36">
        <v>296</v>
      </c>
      <c r="J15" s="36">
        <v>282</v>
      </c>
      <c r="K15" s="36">
        <v>232</v>
      </c>
      <c r="L15" s="36">
        <v>247</v>
      </c>
      <c r="M15" s="36">
        <v>251</v>
      </c>
      <c r="N15" s="36">
        <v>31</v>
      </c>
      <c r="O15" s="36" t="s">
        <v>474</v>
      </c>
      <c r="P15" s="36">
        <v>1846</v>
      </c>
      <c r="Q15" s="632">
        <v>10.9</v>
      </c>
    </row>
    <row r="16" spans="1:17" ht="18" customHeight="1" x14ac:dyDescent="0.15">
      <c r="A16" s="1034"/>
      <c r="B16" s="619">
        <v>60</v>
      </c>
      <c r="C16" s="635" t="s">
        <v>40</v>
      </c>
      <c r="D16" s="619">
        <v>65</v>
      </c>
      <c r="E16" s="637"/>
      <c r="F16" s="37">
        <v>67</v>
      </c>
      <c r="G16" s="36">
        <v>109</v>
      </c>
      <c r="H16" s="36">
        <v>148</v>
      </c>
      <c r="I16" s="36">
        <v>169</v>
      </c>
      <c r="J16" s="36">
        <v>195</v>
      </c>
      <c r="K16" s="36">
        <v>184</v>
      </c>
      <c r="L16" s="36">
        <v>151</v>
      </c>
      <c r="M16" s="36">
        <v>142</v>
      </c>
      <c r="N16" s="36">
        <v>128</v>
      </c>
      <c r="O16" s="36">
        <v>16</v>
      </c>
      <c r="P16" s="36">
        <v>1310</v>
      </c>
      <c r="Q16" s="632">
        <v>7.7</v>
      </c>
    </row>
    <row r="17" spans="1:17" ht="18" customHeight="1" x14ac:dyDescent="0.15">
      <c r="A17" s="1034"/>
      <c r="B17" s="636">
        <v>65</v>
      </c>
      <c r="C17" s="635" t="s">
        <v>40</v>
      </c>
      <c r="D17" s="634"/>
      <c r="E17" s="633"/>
      <c r="F17" s="37">
        <v>29</v>
      </c>
      <c r="G17" s="36">
        <v>61</v>
      </c>
      <c r="H17" s="36">
        <v>63</v>
      </c>
      <c r="I17" s="36">
        <v>73</v>
      </c>
      <c r="J17" s="36">
        <v>82</v>
      </c>
      <c r="K17" s="36">
        <v>89</v>
      </c>
      <c r="L17" s="36">
        <v>84</v>
      </c>
      <c r="M17" s="36">
        <v>66</v>
      </c>
      <c r="N17" s="36">
        <v>54</v>
      </c>
      <c r="O17" s="36">
        <v>40</v>
      </c>
      <c r="P17" s="36">
        <v>640</v>
      </c>
      <c r="Q17" s="632">
        <v>3.8</v>
      </c>
    </row>
    <row r="18" spans="1:17" ht="18" customHeight="1" x14ac:dyDescent="0.15">
      <c r="A18" s="1034"/>
      <c r="B18" s="1036" t="s">
        <v>39</v>
      </c>
      <c r="C18" s="1036"/>
      <c r="D18" s="1036"/>
      <c r="E18" s="1037"/>
      <c r="F18" s="35">
        <v>3191</v>
      </c>
      <c r="G18" s="35">
        <v>3546</v>
      </c>
      <c r="H18" s="35">
        <v>2934</v>
      </c>
      <c r="I18" s="35">
        <v>2485</v>
      </c>
      <c r="J18" s="35">
        <v>1831</v>
      </c>
      <c r="K18" s="35">
        <v>1321</v>
      </c>
      <c r="L18" s="35">
        <v>911</v>
      </c>
      <c r="M18" s="35">
        <v>499</v>
      </c>
      <c r="N18" s="35">
        <v>213</v>
      </c>
      <c r="O18" s="35">
        <v>56</v>
      </c>
      <c r="P18" s="35">
        <v>16987</v>
      </c>
      <c r="Q18" s="631"/>
    </row>
    <row r="19" spans="1:17" ht="18" customHeight="1" x14ac:dyDescent="0.15">
      <c r="A19" s="1034"/>
      <c r="B19" s="630"/>
      <c r="C19" s="1038" t="s">
        <v>49</v>
      </c>
      <c r="D19" s="1038"/>
      <c r="E19" s="1039"/>
      <c r="F19" s="629">
        <v>18.8</v>
      </c>
      <c r="G19" s="629">
        <v>20.9</v>
      </c>
      <c r="H19" s="629">
        <v>17.3</v>
      </c>
      <c r="I19" s="629">
        <v>14.6</v>
      </c>
      <c r="J19" s="629">
        <v>10.8</v>
      </c>
      <c r="K19" s="629">
        <v>7.8</v>
      </c>
      <c r="L19" s="629">
        <v>5.4</v>
      </c>
      <c r="M19" s="629">
        <v>2.9</v>
      </c>
      <c r="N19" s="629">
        <v>1.3</v>
      </c>
      <c r="O19" s="629">
        <v>0.3</v>
      </c>
      <c r="P19" s="647"/>
      <c r="Q19" s="627">
        <v>100.00000000000001</v>
      </c>
    </row>
    <row r="20" spans="1:17" ht="18" customHeight="1" thickBot="1" x14ac:dyDescent="0.2">
      <c r="A20" s="1035"/>
      <c r="B20" s="1040" t="s">
        <v>38</v>
      </c>
      <c r="C20" s="1041"/>
      <c r="D20" s="1041"/>
      <c r="E20" s="1042"/>
      <c r="F20" s="646"/>
      <c r="G20" s="757">
        <v>43.8</v>
      </c>
      <c r="H20" s="645" t="s">
        <v>126</v>
      </c>
      <c r="I20" s="645"/>
      <c r="J20" s="645"/>
      <c r="K20" s="645"/>
      <c r="L20" s="645"/>
      <c r="M20" s="645"/>
      <c r="N20" s="645"/>
      <c r="O20" s="645"/>
      <c r="P20" s="645"/>
      <c r="Q20" s="645"/>
    </row>
    <row r="21" spans="1:17" ht="18" customHeight="1" x14ac:dyDescent="0.15">
      <c r="A21" s="1060" t="s">
        <v>53</v>
      </c>
      <c r="B21" s="643"/>
      <c r="C21" s="644" t="s">
        <v>52</v>
      </c>
      <c r="D21" s="643"/>
      <c r="E21" s="642" t="s">
        <v>51</v>
      </c>
      <c r="F21" s="641"/>
      <c r="G21" s="639"/>
      <c r="H21" s="639"/>
      <c r="I21" s="639"/>
      <c r="J21" s="639"/>
      <c r="K21" s="639"/>
      <c r="L21" s="639"/>
      <c r="M21" s="639"/>
      <c r="N21" s="640"/>
      <c r="O21" s="640"/>
      <c r="P21" s="639"/>
      <c r="Q21" s="638" t="s">
        <v>50</v>
      </c>
    </row>
    <row r="22" spans="1:17" ht="18" customHeight="1" x14ac:dyDescent="0.15">
      <c r="A22" s="1061"/>
      <c r="B22" s="619">
        <v>15</v>
      </c>
      <c r="C22" s="635" t="s">
        <v>40</v>
      </c>
      <c r="D22" s="619">
        <v>20</v>
      </c>
      <c r="E22" s="637"/>
      <c r="F22" s="37">
        <v>1</v>
      </c>
      <c r="G22" s="36" t="s">
        <v>474</v>
      </c>
      <c r="H22" s="36" t="s">
        <v>474</v>
      </c>
      <c r="I22" s="36" t="s">
        <v>474</v>
      </c>
      <c r="J22" s="36" t="s">
        <v>474</v>
      </c>
      <c r="K22" s="36" t="s">
        <v>474</v>
      </c>
      <c r="L22" s="36" t="s">
        <v>474</v>
      </c>
      <c r="M22" s="36" t="s">
        <v>474</v>
      </c>
      <c r="N22" s="36" t="s">
        <v>474</v>
      </c>
      <c r="O22" s="36" t="s">
        <v>474</v>
      </c>
      <c r="P22" s="36">
        <v>1</v>
      </c>
      <c r="Q22" s="632">
        <v>0.2</v>
      </c>
    </row>
    <row r="23" spans="1:17" ht="18" customHeight="1" x14ac:dyDescent="0.15">
      <c r="A23" s="1061"/>
      <c r="B23" s="619">
        <v>20</v>
      </c>
      <c r="C23" s="635" t="s">
        <v>40</v>
      </c>
      <c r="D23" s="619">
        <v>25</v>
      </c>
      <c r="E23" s="637"/>
      <c r="F23" s="37">
        <v>20</v>
      </c>
      <c r="G23" s="36">
        <v>0</v>
      </c>
      <c r="H23" s="36" t="s">
        <v>474</v>
      </c>
      <c r="I23" s="36" t="s">
        <v>474</v>
      </c>
      <c r="J23" s="36" t="s">
        <v>474</v>
      </c>
      <c r="K23" s="36" t="s">
        <v>474</v>
      </c>
      <c r="L23" s="36" t="s">
        <v>474</v>
      </c>
      <c r="M23" s="36" t="s">
        <v>474</v>
      </c>
      <c r="N23" s="36" t="s">
        <v>474</v>
      </c>
      <c r="O23" s="36" t="s">
        <v>474</v>
      </c>
      <c r="P23" s="36">
        <v>20</v>
      </c>
      <c r="Q23" s="632">
        <v>2.9</v>
      </c>
    </row>
    <row r="24" spans="1:17" ht="18" customHeight="1" x14ac:dyDescent="0.15">
      <c r="A24" s="1061"/>
      <c r="B24" s="619">
        <v>25</v>
      </c>
      <c r="C24" s="635" t="s">
        <v>40</v>
      </c>
      <c r="D24" s="619">
        <v>30</v>
      </c>
      <c r="E24" s="637"/>
      <c r="F24" s="37">
        <v>22</v>
      </c>
      <c r="G24" s="36">
        <v>11</v>
      </c>
      <c r="H24" s="36">
        <v>0</v>
      </c>
      <c r="I24" s="36" t="s">
        <v>474</v>
      </c>
      <c r="J24" s="36" t="s">
        <v>474</v>
      </c>
      <c r="K24" s="36" t="s">
        <v>474</v>
      </c>
      <c r="L24" s="36" t="s">
        <v>474</v>
      </c>
      <c r="M24" s="36" t="s">
        <v>474</v>
      </c>
      <c r="N24" s="36" t="s">
        <v>474</v>
      </c>
      <c r="O24" s="36" t="s">
        <v>474</v>
      </c>
      <c r="P24" s="36">
        <v>33</v>
      </c>
      <c r="Q24" s="632">
        <v>4.7</v>
      </c>
    </row>
    <row r="25" spans="1:17" ht="18" customHeight="1" x14ac:dyDescent="0.15">
      <c r="A25" s="1061"/>
      <c r="B25" s="619">
        <v>30</v>
      </c>
      <c r="C25" s="635" t="s">
        <v>40</v>
      </c>
      <c r="D25" s="619">
        <v>35</v>
      </c>
      <c r="E25" s="637"/>
      <c r="F25" s="37">
        <v>15</v>
      </c>
      <c r="G25" s="36">
        <v>21</v>
      </c>
      <c r="H25" s="36">
        <v>6</v>
      </c>
      <c r="I25" s="36">
        <v>0</v>
      </c>
      <c r="J25" s="36" t="s">
        <v>474</v>
      </c>
      <c r="K25" s="36" t="s">
        <v>474</v>
      </c>
      <c r="L25" s="36" t="s">
        <v>474</v>
      </c>
      <c r="M25" s="36" t="s">
        <v>474</v>
      </c>
      <c r="N25" s="36" t="s">
        <v>474</v>
      </c>
      <c r="O25" s="36" t="s">
        <v>474</v>
      </c>
      <c r="P25" s="36">
        <v>42</v>
      </c>
      <c r="Q25" s="632">
        <v>6.1</v>
      </c>
    </row>
    <row r="26" spans="1:17" ht="18" customHeight="1" x14ac:dyDescent="0.15">
      <c r="A26" s="1061"/>
      <c r="B26" s="619">
        <v>35</v>
      </c>
      <c r="C26" s="635" t="s">
        <v>40</v>
      </c>
      <c r="D26" s="619">
        <v>40</v>
      </c>
      <c r="E26" s="637"/>
      <c r="F26" s="37">
        <v>16</v>
      </c>
      <c r="G26" s="36">
        <v>19</v>
      </c>
      <c r="H26" s="36">
        <v>17</v>
      </c>
      <c r="I26" s="36">
        <v>6</v>
      </c>
      <c r="J26" s="36" t="s">
        <v>474</v>
      </c>
      <c r="K26" s="36" t="s">
        <v>474</v>
      </c>
      <c r="L26" s="36" t="s">
        <v>474</v>
      </c>
      <c r="M26" s="36" t="s">
        <v>474</v>
      </c>
      <c r="N26" s="36" t="s">
        <v>474</v>
      </c>
      <c r="O26" s="36" t="s">
        <v>474</v>
      </c>
      <c r="P26" s="36">
        <v>58</v>
      </c>
      <c r="Q26" s="632">
        <v>8.3000000000000007</v>
      </c>
    </row>
    <row r="27" spans="1:17" ht="18" customHeight="1" x14ac:dyDescent="0.15">
      <c r="A27" s="1061"/>
      <c r="B27" s="619">
        <v>40</v>
      </c>
      <c r="C27" s="635" t="s">
        <v>40</v>
      </c>
      <c r="D27" s="619">
        <v>45</v>
      </c>
      <c r="E27" s="637"/>
      <c r="F27" s="37">
        <v>18</v>
      </c>
      <c r="G27" s="36">
        <v>25</v>
      </c>
      <c r="H27" s="36">
        <v>16</v>
      </c>
      <c r="I27" s="36">
        <v>12</v>
      </c>
      <c r="J27" s="36">
        <v>3</v>
      </c>
      <c r="K27" s="36">
        <v>0</v>
      </c>
      <c r="L27" s="36" t="s">
        <v>474</v>
      </c>
      <c r="M27" s="36" t="s">
        <v>474</v>
      </c>
      <c r="N27" s="36" t="s">
        <v>474</v>
      </c>
      <c r="O27" s="36" t="s">
        <v>474</v>
      </c>
      <c r="P27" s="36">
        <v>73</v>
      </c>
      <c r="Q27" s="632">
        <v>10.4</v>
      </c>
    </row>
    <row r="28" spans="1:17" ht="18" customHeight="1" x14ac:dyDescent="0.15">
      <c r="A28" s="1061"/>
      <c r="B28" s="619">
        <v>45</v>
      </c>
      <c r="C28" s="635" t="s">
        <v>40</v>
      </c>
      <c r="D28" s="619">
        <v>50</v>
      </c>
      <c r="E28" s="637"/>
      <c r="F28" s="37">
        <v>18</v>
      </c>
      <c r="G28" s="36">
        <v>30</v>
      </c>
      <c r="H28" s="36">
        <v>20</v>
      </c>
      <c r="I28" s="36">
        <v>13</v>
      </c>
      <c r="J28" s="36">
        <v>8</v>
      </c>
      <c r="K28" s="36">
        <v>2</v>
      </c>
      <c r="L28" s="36" t="s">
        <v>474</v>
      </c>
      <c r="M28" s="36" t="s">
        <v>474</v>
      </c>
      <c r="N28" s="36" t="s">
        <v>474</v>
      </c>
      <c r="O28" s="36" t="s">
        <v>474</v>
      </c>
      <c r="P28" s="36">
        <v>92</v>
      </c>
      <c r="Q28" s="632">
        <v>13.1</v>
      </c>
    </row>
    <row r="29" spans="1:17" ht="18" customHeight="1" x14ac:dyDescent="0.15">
      <c r="A29" s="1061"/>
      <c r="B29" s="619">
        <v>50</v>
      </c>
      <c r="C29" s="635" t="s">
        <v>40</v>
      </c>
      <c r="D29" s="619">
        <v>55</v>
      </c>
      <c r="E29" s="637"/>
      <c r="F29" s="37">
        <v>17</v>
      </c>
      <c r="G29" s="36">
        <v>34</v>
      </c>
      <c r="H29" s="36">
        <v>27</v>
      </c>
      <c r="I29" s="36">
        <v>15</v>
      </c>
      <c r="J29" s="36">
        <v>9</v>
      </c>
      <c r="K29" s="36">
        <v>4</v>
      </c>
      <c r="L29" s="36">
        <v>2</v>
      </c>
      <c r="M29" s="36" t="s">
        <v>474</v>
      </c>
      <c r="N29" s="36" t="s">
        <v>474</v>
      </c>
      <c r="O29" s="36" t="s">
        <v>474</v>
      </c>
      <c r="P29" s="36">
        <v>107</v>
      </c>
      <c r="Q29" s="632">
        <v>15.3</v>
      </c>
    </row>
    <row r="30" spans="1:17" ht="18" customHeight="1" x14ac:dyDescent="0.15">
      <c r="A30" s="1061"/>
      <c r="B30" s="619">
        <v>55</v>
      </c>
      <c r="C30" s="635" t="s">
        <v>40</v>
      </c>
      <c r="D30" s="619">
        <v>60</v>
      </c>
      <c r="E30" s="637"/>
      <c r="F30" s="37">
        <v>15</v>
      </c>
      <c r="G30" s="36">
        <v>25</v>
      </c>
      <c r="H30" s="36">
        <v>26</v>
      </c>
      <c r="I30" s="36">
        <v>17</v>
      </c>
      <c r="J30" s="36">
        <v>9</v>
      </c>
      <c r="K30" s="36">
        <v>6</v>
      </c>
      <c r="L30" s="36">
        <v>4</v>
      </c>
      <c r="M30" s="36">
        <v>2</v>
      </c>
      <c r="N30" s="36" t="s">
        <v>474</v>
      </c>
      <c r="O30" s="36" t="s">
        <v>474</v>
      </c>
      <c r="P30" s="36">
        <v>102</v>
      </c>
      <c r="Q30" s="632">
        <v>14.6</v>
      </c>
    </row>
    <row r="31" spans="1:17" ht="18" customHeight="1" x14ac:dyDescent="0.15">
      <c r="A31" s="1061"/>
      <c r="B31" s="619">
        <v>60</v>
      </c>
      <c r="C31" s="635" t="s">
        <v>40</v>
      </c>
      <c r="D31" s="619">
        <v>65</v>
      </c>
      <c r="E31" s="637"/>
      <c r="F31" s="37">
        <v>15</v>
      </c>
      <c r="G31" s="36">
        <v>21</v>
      </c>
      <c r="H31" s="36">
        <v>22</v>
      </c>
      <c r="I31" s="36">
        <v>14</v>
      </c>
      <c r="J31" s="36">
        <v>10</v>
      </c>
      <c r="K31" s="36">
        <v>8</v>
      </c>
      <c r="L31" s="36">
        <v>4</v>
      </c>
      <c r="M31" s="36">
        <v>4</v>
      </c>
      <c r="N31" s="36">
        <v>3</v>
      </c>
      <c r="O31" s="36">
        <v>1</v>
      </c>
      <c r="P31" s="36">
        <v>101</v>
      </c>
      <c r="Q31" s="632">
        <v>14.4</v>
      </c>
    </row>
    <row r="32" spans="1:17" ht="18" customHeight="1" x14ac:dyDescent="0.15">
      <c r="A32" s="1061"/>
      <c r="B32" s="636">
        <v>65</v>
      </c>
      <c r="C32" s="635" t="s">
        <v>40</v>
      </c>
      <c r="D32" s="634"/>
      <c r="E32" s="633"/>
      <c r="F32" s="37">
        <v>8</v>
      </c>
      <c r="G32" s="36">
        <v>13</v>
      </c>
      <c r="H32" s="36">
        <v>11</v>
      </c>
      <c r="I32" s="36">
        <v>9</v>
      </c>
      <c r="J32" s="36">
        <v>8</v>
      </c>
      <c r="K32" s="36">
        <v>6</v>
      </c>
      <c r="L32" s="36">
        <v>5</v>
      </c>
      <c r="M32" s="36">
        <v>3</v>
      </c>
      <c r="N32" s="36">
        <v>3</v>
      </c>
      <c r="O32" s="36">
        <v>2</v>
      </c>
      <c r="P32" s="36">
        <v>69</v>
      </c>
      <c r="Q32" s="632">
        <v>9.8000000000000007</v>
      </c>
    </row>
    <row r="33" spans="1:17" ht="18" customHeight="1" x14ac:dyDescent="0.15">
      <c r="A33" s="1061"/>
      <c r="B33" s="1036" t="s">
        <v>39</v>
      </c>
      <c r="C33" s="1036"/>
      <c r="D33" s="1036"/>
      <c r="E33" s="1037"/>
      <c r="F33" s="35">
        <v>164</v>
      </c>
      <c r="G33" s="35">
        <v>200</v>
      </c>
      <c r="H33" s="35">
        <v>145</v>
      </c>
      <c r="I33" s="35">
        <v>85</v>
      </c>
      <c r="J33" s="35">
        <v>46</v>
      </c>
      <c r="K33" s="35">
        <v>25</v>
      </c>
      <c r="L33" s="35">
        <v>15</v>
      </c>
      <c r="M33" s="35">
        <v>9</v>
      </c>
      <c r="N33" s="35">
        <v>6</v>
      </c>
      <c r="O33" s="35">
        <v>2</v>
      </c>
      <c r="P33" s="35">
        <v>698</v>
      </c>
      <c r="Q33" s="631"/>
    </row>
    <row r="34" spans="1:17" ht="18" customHeight="1" x14ac:dyDescent="0.15">
      <c r="A34" s="1061"/>
      <c r="B34" s="630"/>
      <c r="C34" s="1038" t="s">
        <v>49</v>
      </c>
      <c r="D34" s="1038"/>
      <c r="E34" s="1039"/>
      <c r="F34" s="629">
        <v>23.5</v>
      </c>
      <c r="G34" s="629">
        <v>28.6</v>
      </c>
      <c r="H34" s="629">
        <v>20.8</v>
      </c>
      <c r="I34" s="629">
        <v>12.2</v>
      </c>
      <c r="J34" s="629">
        <v>6.5</v>
      </c>
      <c r="K34" s="629">
        <v>3.6</v>
      </c>
      <c r="L34" s="629">
        <v>2.2000000000000002</v>
      </c>
      <c r="M34" s="629">
        <v>1.3</v>
      </c>
      <c r="N34" s="629">
        <v>0.9</v>
      </c>
      <c r="O34" s="629">
        <v>0.4</v>
      </c>
      <c r="P34" s="628"/>
      <c r="Q34" s="627">
        <v>100</v>
      </c>
    </row>
    <row r="35" spans="1:17" ht="18" customHeight="1" thickBot="1" x14ac:dyDescent="0.2">
      <c r="A35" s="1062"/>
      <c r="B35" s="1040" t="s">
        <v>38</v>
      </c>
      <c r="C35" s="1041"/>
      <c r="D35" s="1041"/>
      <c r="E35" s="1042"/>
      <c r="F35" s="646"/>
      <c r="G35" s="757">
        <v>49.9</v>
      </c>
      <c r="H35" s="645" t="s">
        <v>126</v>
      </c>
      <c r="I35" s="645"/>
      <c r="J35" s="645"/>
      <c r="K35" s="645"/>
      <c r="L35" s="645"/>
      <c r="M35" s="645"/>
      <c r="N35" s="645"/>
      <c r="O35" s="645"/>
      <c r="P35" s="645"/>
      <c r="Q35" s="623"/>
    </row>
    <row r="36" spans="1:17" x14ac:dyDescent="0.15">
      <c r="A36" s="619"/>
      <c r="B36" s="619"/>
      <c r="C36" s="619"/>
    </row>
    <row r="37" spans="1:17" x14ac:dyDescent="0.15">
      <c r="A37" s="619"/>
      <c r="B37" s="619"/>
      <c r="C37" s="619"/>
    </row>
    <row r="38" spans="1:17" x14ac:dyDescent="0.15">
      <c r="A38" s="619"/>
      <c r="B38" s="619"/>
      <c r="C38" s="619"/>
    </row>
    <row r="39" spans="1:17" x14ac:dyDescent="0.15">
      <c r="A39" s="619"/>
      <c r="B39" s="619"/>
      <c r="C39" s="619"/>
    </row>
  </sheetData>
  <mergeCells count="19">
    <mergeCell ref="A3:E5"/>
    <mergeCell ref="A21:A35"/>
    <mergeCell ref="B33:E33"/>
    <mergeCell ref="C34:E34"/>
    <mergeCell ref="B35:E35"/>
    <mergeCell ref="A6:A20"/>
    <mergeCell ref="B18:E18"/>
    <mergeCell ref="C19:E19"/>
    <mergeCell ref="B20:E20"/>
    <mergeCell ref="M4:M5"/>
    <mergeCell ref="N4:N5"/>
    <mergeCell ref="O4:O5"/>
    <mergeCell ref="F4:F5"/>
    <mergeCell ref="G4:G5"/>
    <mergeCell ref="H4:H5"/>
    <mergeCell ref="I4:I5"/>
    <mergeCell ref="K4:K5"/>
    <mergeCell ref="L4:L5"/>
    <mergeCell ref="J4:J5"/>
  </mergeCells>
  <phoneticPr fontId="7"/>
  <printOptions horizontalCentered="1" verticalCentered="1"/>
  <pageMargins left="0.19685039370078741" right="0.19685039370078741" top="0.19685039370078741" bottom="0.19685039370078741" header="0.39370078740157483" footer="0.19685039370078741"/>
  <pageSetup paperSize="9" scale="76" firstPageNumber="14" orientation="landscape" useFirstPageNumber="1" r:id="rId1"/>
  <headerFooter alignWithMargins="0">
    <oddFooter>&amp;C&amp;"ＭＳ Ｐ明朝,標準"&amp;13- &amp;P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40BE3-69AF-4BA8-B3D5-0FA734F269AA}">
  <dimension ref="A1:Z45"/>
  <sheetViews>
    <sheetView showGridLines="0" zoomScaleNormal="100" workbookViewId="0"/>
  </sheetViews>
  <sheetFormatPr defaultRowHeight="14.25" x14ac:dyDescent="0.15"/>
  <cols>
    <col min="1" max="1" width="12.5" style="559" customWidth="1"/>
    <col min="2" max="2" width="4.625" style="559" customWidth="1"/>
    <col min="3" max="3" width="11.625" style="559" customWidth="1"/>
    <col min="4" max="4" width="3" style="559" customWidth="1"/>
    <col min="5" max="5" width="9.625" style="559" customWidth="1"/>
    <col min="6" max="6" width="2.75" style="559" customWidth="1"/>
    <col min="7" max="7" width="11.625" style="559" customWidth="1"/>
    <col min="8" max="8" width="2.875" style="559" customWidth="1"/>
    <col min="9" max="9" width="9.625" style="559" customWidth="1"/>
    <col min="10" max="10" width="2.5" style="559" customWidth="1"/>
    <col min="11" max="11" width="11.625" style="559" customWidth="1"/>
    <col min="12" max="12" width="3" style="559" customWidth="1"/>
    <col min="13" max="13" width="9.625" style="559" customWidth="1"/>
    <col min="14" max="14" width="3" style="559" customWidth="1"/>
    <col min="15" max="15" width="11.625" style="559" customWidth="1"/>
    <col min="16" max="16" width="3" style="559" customWidth="1"/>
    <col min="17" max="17" width="9.625" style="559" customWidth="1"/>
    <col min="18" max="18" width="2.75" style="559" customWidth="1"/>
    <col min="19" max="19" width="11.625" style="559" customWidth="1"/>
    <col min="20" max="20" width="2.875" style="559" customWidth="1"/>
    <col min="21" max="21" width="9.625" style="559" customWidth="1"/>
    <col min="22" max="22" width="2.5" style="559" customWidth="1"/>
    <col min="23" max="23" width="11.625" style="559" customWidth="1"/>
    <col min="24" max="24" width="3" style="559" customWidth="1"/>
    <col min="25" max="25" width="9.625" style="559" customWidth="1"/>
    <col min="26" max="26" width="3" style="559" customWidth="1"/>
    <col min="27" max="16384" width="9" style="559"/>
  </cols>
  <sheetData>
    <row r="1" spans="1:26" ht="17.25" x14ac:dyDescent="0.15">
      <c r="A1" s="556" t="s">
        <v>439</v>
      </c>
      <c r="B1" s="557"/>
      <c r="C1" s="557"/>
      <c r="D1" s="557"/>
      <c r="E1" s="558"/>
      <c r="F1" s="557"/>
      <c r="G1" s="557"/>
      <c r="H1" s="557"/>
      <c r="I1" s="558"/>
      <c r="J1" s="557"/>
      <c r="K1" s="557"/>
      <c r="L1" s="557"/>
      <c r="M1" s="558"/>
      <c r="N1" s="557"/>
      <c r="O1" s="557"/>
      <c r="P1" s="557"/>
      <c r="Q1" s="558"/>
      <c r="R1" s="557"/>
      <c r="S1" s="557"/>
      <c r="T1" s="557"/>
      <c r="U1" s="558"/>
      <c r="V1" s="557"/>
      <c r="W1" s="557"/>
      <c r="X1" s="557"/>
      <c r="Y1" s="558"/>
      <c r="Z1" s="557"/>
    </row>
    <row r="2" spans="1:26" ht="7.5" customHeight="1" x14ac:dyDescent="0.15">
      <c r="A2" s="560"/>
      <c r="B2" s="557"/>
      <c r="C2" s="557"/>
      <c r="D2" s="557"/>
      <c r="E2" s="558"/>
      <c r="F2" s="557"/>
      <c r="G2" s="557"/>
      <c r="H2" s="557"/>
      <c r="I2" s="558"/>
      <c r="J2" s="557"/>
      <c r="K2" s="557"/>
      <c r="L2" s="557"/>
      <c r="M2" s="558"/>
      <c r="N2" s="557"/>
      <c r="O2" s="557"/>
      <c r="P2" s="557"/>
      <c r="Q2" s="558"/>
      <c r="R2" s="557"/>
      <c r="S2" s="557"/>
      <c r="T2" s="557"/>
      <c r="U2" s="558"/>
      <c r="V2" s="557"/>
      <c r="W2" s="557"/>
      <c r="X2" s="557"/>
      <c r="Y2" s="558"/>
      <c r="Z2" s="557"/>
    </row>
    <row r="3" spans="1:26" x14ac:dyDescent="0.15">
      <c r="A3" s="561"/>
      <c r="B3" s="557"/>
      <c r="C3" s="557"/>
      <c r="D3" s="557"/>
      <c r="E3" s="558"/>
      <c r="F3" s="557"/>
      <c r="G3" s="557"/>
      <c r="H3" s="557"/>
      <c r="I3" s="558"/>
      <c r="J3" s="557"/>
      <c r="K3" s="557"/>
      <c r="L3" s="557"/>
      <c r="N3" s="562"/>
      <c r="O3" s="557"/>
      <c r="P3" s="557"/>
      <c r="Q3" s="558"/>
      <c r="R3" s="557"/>
      <c r="S3" s="557"/>
      <c r="T3" s="557"/>
      <c r="U3" s="558"/>
      <c r="V3" s="557"/>
      <c r="W3" s="557"/>
      <c r="X3" s="557"/>
      <c r="Z3" s="562" t="s">
        <v>440</v>
      </c>
    </row>
    <row r="4" spans="1:26" ht="18.75" customHeight="1" x14ac:dyDescent="0.15">
      <c r="A4" s="1063" t="s">
        <v>441</v>
      </c>
      <c r="B4" s="1064"/>
      <c r="C4" s="1069" t="s">
        <v>394</v>
      </c>
      <c r="D4" s="1070"/>
      <c r="E4" s="1070"/>
      <c r="F4" s="1070"/>
      <c r="G4" s="1070"/>
      <c r="H4" s="1070"/>
      <c r="I4" s="1070"/>
      <c r="J4" s="1070"/>
      <c r="K4" s="1070"/>
      <c r="L4" s="1070"/>
      <c r="M4" s="1070"/>
      <c r="N4" s="1071"/>
      <c r="O4" s="1070" t="s">
        <v>392</v>
      </c>
      <c r="P4" s="1070"/>
      <c r="Q4" s="1070"/>
      <c r="R4" s="1070"/>
      <c r="S4" s="1070"/>
      <c r="T4" s="1070"/>
      <c r="U4" s="1070"/>
      <c r="V4" s="1070"/>
      <c r="W4" s="1070"/>
      <c r="X4" s="1070"/>
      <c r="Y4" s="1070"/>
      <c r="Z4" s="1071"/>
    </row>
    <row r="5" spans="1:26" ht="18.75" customHeight="1" x14ac:dyDescent="0.15">
      <c r="A5" s="1065"/>
      <c r="B5" s="1066"/>
      <c r="C5" s="563" t="s">
        <v>442</v>
      </c>
      <c r="D5" s="563"/>
      <c r="E5" s="564"/>
      <c r="F5" s="565"/>
      <c r="G5" s="563" t="s">
        <v>443</v>
      </c>
      <c r="H5" s="563"/>
      <c r="I5" s="564"/>
      <c r="J5" s="565"/>
      <c r="K5" s="563" t="s">
        <v>444</v>
      </c>
      <c r="L5" s="563"/>
      <c r="M5" s="564"/>
      <c r="N5" s="566"/>
      <c r="O5" s="563" t="s">
        <v>442</v>
      </c>
      <c r="P5" s="563"/>
      <c r="Q5" s="564"/>
      <c r="R5" s="565"/>
      <c r="S5" s="563" t="s">
        <v>443</v>
      </c>
      <c r="T5" s="563"/>
      <c r="U5" s="564"/>
      <c r="V5" s="565"/>
      <c r="W5" s="563" t="s">
        <v>444</v>
      </c>
      <c r="X5" s="563"/>
      <c r="Y5" s="564"/>
      <c r="Z5" s="566"/>
    </row>
    <row r="6" spans="1:26" ht="14.1" customHeight="1" x14ac:dyDescent="0.15">
      <c r="A6" s="1067"/>
      <c r="B6" s="1068"/>
      <c r="C6" s="567"/>
      <c r="D6" s="568"/>
      <c r="E6" s="569" t="s">
        <v>445</v>
      </c>
      <c r="F6" s="570"/>
      <c r="G6" s="567"/>
      <c r="H6" s="568"/>
      <c r="I6" s="569" t="s">
        <v>445</v>
      </c>
      <c r="J6" s="570"/>
      <c r="K6" s="567"/>
      <c r="L6" s="568"/>
      <c r="M6" s="569" t="s">
        <v>445</v>
      </c>
      <c r="N6" s="571"/>
      <c r="O6" s="567"/>
      <c r="P6" s="568"/>
      <c r="Q6" s="569" t="s">
        <v>445</v>
      </c>
      <c r="R6" s="570"/>
      <c r="S6" s="567"/>
      <c r="T6" s="568"/>
      <c r="U6" s="569" t="s">
        <v>445</v>
      </c>
      <c r="V6" s="570"/>
      <c r="W6" s="567"/>
      <c r="X6" s="568"/>
      <c r="Y6" s="569" t="s">
        <v>445</v>
      </c>
      <c r="Z6" s="571"/>
    </row>
    <row r="7" spans="1:26" ht="13.5" customHeight="1" x14ac:dyDescent="0.15">
      <c r="A7" s="572"/>
      <c r="B7" s="573" t="s">
        <v>446</v>
      </c>
      <c r="C7" s="574"/>
      <c r="D7" s="575" t="s">
        <v>73</v>
      </c>
      <c r="E7" s="576"/>
      <c r="F7" s="575" t="s">
        <v>2</v>
      </c>
      <c r="G7" s="574"/>
      <c r="H7" s="575" t="s">
        <v>73</v>
      </c>
      <c r="I7" s="576"/>
      <c r="J7" s="575" t="s">
        <v>2</v>
      </c>
      <c r="K7" s="574"/>
      <c r="L7" s="575" t="s">
        <v>73</v>
      </c>
      <c r="M7" s="576"/>
      <c r="N7" s="573" t="s">
        <v>2</v>
      </c>
      <c r="O7" s="574"/>
      <c r="P7" s="575" t="s">
        <v>73</v>
      </c>
      <c r="Q7" s="576"/>
      <c r="R7" s="575" t="s">
        <v>2</v>
      </c>
      <c r="S7" s="574"/>
      <c r="T7" s="575" t="s">
        <v>73</v>
      </c>
      <c r="U7" s="576"/>
      <c r="V7" s="575" t="s">
        <v>2</v>
      </c>
      <c r="W7" s="574"/>
      <c r="X7" s="575" t="s">
        <v>73</v>
      </c>
      <c r="Y7" s="576"/>
      <c r="Z7" s="573" t="s">
        <v>2</v>
      </c>
    </row>
    <row r="8" spans="1:26" ht="18" customHeight="1" x14ac:dyDescent="0.15">
      <c r="A8" s="577">
        <v>8.8000000000000007</v>
      </c>
      <c r="B8" s="573"/>
      <c r="C8" s="578">
        <v>170</v>
      </c>
      <c r="D8" s="575"/>
      <c r="E8" s="579">
        <v>0.7</v>
      </c>
      <c r="F8" s="575"/>
      <c r="G8" s="578">
        <v>125</v>
      </c>
      <c r="H8" s="575"/>
      <c r="I8" s="579">
        <v>0.7</v>
      </c>
      <c r="J8" s="575"/>
      <c r="K8" s="578">
        <v>296</v>
      </c>
      <c r="L8" s="575"/>
      <c r="M8" s="579">
        <v>0.7</v>
      </c>
      <c r="N8" s="573"/>
      <c r="O8" s="580">
        <v>6.4</v>
      </c>
      <c r="P8" s="575"/>
      <c r="Q8" s="579">
        <v>2.9</v>
      </c>
      <c r="R8" s="575"/>
      <c r="S8" s="580">
        <v>20</v>
      </c>
      <c r="T8" s="575"/>
      <c r="U8" s="579">
        <v>2.9</v>
      </c>
      <c r="V8" s="575"/>
      <c r="W8" s="580">
        <v>26.3</v>
      </c>
      <c r="X8" s="575"/>
      <c r="Y8" s="579">
        <v>2.9</v>
      </c>
      <c r="Z8" s="573"/>
    </row>
    <row r="9" spans="1:26" ht="18" customHeight="1" x14ac:dyDescent="0.15">
      <c r="A9" s="577">
        <v>9.8000000000000007</v>
      </c>
      <c r="B9" s="581"/>
      <c r="C9" s="578">
        <v>117</v>
      </c>
      <c r="D9" s="582"/>
      <c r="E9" s="579">
        <v>0.5</v>
      </c>
      <c r="F9" s="582"/>
      <c r="G9" s="578">
        <v>111</v>
      </c>
      <c r="H9" s="582"/>
      <c r="I9" s="579">
        <v>0.7</v>
      </c>
      <c r="J9" s="582"/>
      <c r="K9" s="578">
        <v>228</v>
      </c>
      <c r="L9" s="582"/>
      <c r="M9" s="579">
        <v>0.5</v>
      </c>
      <c r="N9" s="583"/>
      <c r="O9" s="580">
        <v>10.5</v>
      </c>
      <c r="P9" s="582"/>
      <c r="Q9" s="579">
        <v>4.7</v>
      </c>
      <c r="R9" s="582"/>
      <c r="S9" s="580">
        <v>36.200000000000003</v>
      </c>
      <c r="T9" s="582"/>
      <c r="U9" s="579">
        <v>5.2</v>
      </c>
      <c r="V9" s="582"/>
      <c r="W9" s="580">
        <v>46.7</v>
      </c>
      <c r="X9" s="582"/>
      <c r="Y9" s="579">
        <v>5.0999999999999996</v>
      </c>
      <c r="Z9" s="583"/>
    </row>
    <row r="10" spans="1:26" ht="18" customHeight="1" x14ac:dyDescent="0.15">
      <c r="A10" s="577">
        <v>10.4</v>
      </c>
      <c r="B10" s="581"/>
      <c r="C10" s="578">
        <v>21</v>
      </c>
      <c r="D10" s="582"/>
      <c r="E10" s="579">
        <v>0.1</v>
      </c>
      <c r="F10" s="582"/>
      <c r="G10" s="578">
        <v>63</v>
      </c>
      <c r="H10" s="582"/>
      <c r="I10" s="579">
        <v>0.4</v>
      </c>
      <c r="J10" s="582"/>
      <c r="K10" s="578">
        <v>84</v>
      </c>
      <c r="L10" s="582"/>
      <c r="M10" s="579">
        <v>0.2</v>
      </c>
      <c r="N10" s="583"/>
      <c r="O10" s="580">
        <v>10.8</v>
      </c>
      <c r="P10" s="582"/>
      <c r="Q10" s="579">
        <v>4.9000000000000004</v>
      </c>
      <c r="R10" s="582"/>
      <c r="S10" s="580">
        <v>39.4</v>
      </c>
      <c r="T10" s="582"/>
      <c r="U10" s="579">
        <v>5.6</v>
      </c>
      <c r="V10" s="582"/>
      <c r="W10" s="580">
        <v>50.2</v>
      </c>
      <c r="X10" s="582"/>
      <c r="Y10" s="579">
        <v>5.5</v>
      </c>
      <c r="Z10" s="583"/>
    </row>
    <row r="11" spans="1:26" ht="18" customHeight="1" x14ac:dyDescent="0.15">
      <c r="A11" s="577">
        <v>11</v>
      </c>
      <c r="B11" s="581"/>
      <c r="C11" s="578">
        <v>36</v>
      </c>
      <c r="D11" s="582"/>
      <c r="E11" s="579">
        <v>0.1</v>
      </c>
      <c r="F11" s="582"/>
      <c r="G11" s="578">
        <v>104</v>
      </c>
      <c r="H11" s="582"/>
      <c r="I11" s="579">
        <v>0.6</v>
      </c>
      <c r="J11" s="582"/>
      <c r="K11" s="578">
        <v>141</v>
      </c>
      <c r="L11" s="582"/>
      <c r="M11" s="579">
        <v>0.3</v>
      </c>
      <c r="N11" s="583"/>
      <c r="O11" s="580">
        <v>15.3</v>
      </c>
      <c r="P11" s="582"/>
      <c r="Q11" s="579">
        <v>6.9</v>
      </c>
      <c r="R11" s="582"/>
      <c r="S11" s="580">
        <v>58.3</v>
      </c>
      <c r="T11" s="582"/>
      <c r="U11" s="579">
        <v>8.4</v>
      </c>
      <c r="V11" s="582"/>
      <c r="W11" s="580">
        <v>73.599999999999994</v>
      </c>
      <c r="X11" s="582"/>
      <c r="Y11" s="579">
        <v>8</v>
      </c>
      <c r="Z11" s="583"/>
    </row>
    <row r="12" spans="1:26" ht="18" customHeight="1" x14ac:dyDescent="0.15">
      <c r="A12" s="577">
        <v>11.8</v>
      </c>
      <c r="B12" s="581"/>
      <c r="C12" s="578">
        <v>64</v>
      </c>
      <c r="D12" s="582"/>
      <c r="E12" s="579">
        <v>0.3</v>
      </c>
      <c r="F12" s="582"/>
      <c r="G12" s="578">
        <v>172</v>
      </c>
      <c r="H12" s="582"/>
      <c r="I12" s="579">
        <v>1</v>
      </c>
      <c r="J12" s="582"/>
      <c r="K12" s="578">
        <v>236</v>
      </c>
      <c r="L12" s="582"/>
      <c r="M12" s="579">
        <v>0.6</v>
      </c>
      <c r="N12" s="583"/>
      <c r="O12" s="580">
        <v>19</v>
      </c>
      <c r="P12" s="582"/>
      <c r="Q12" s="579">
        <v>8.6</v>
      </c>
      <c r="R12" s="582"/>
      <c r="S12" s="580">
        <v>74.400000000000006</v>
      </c>
      <c r="T12" s="582"/>
      <c r="U12" s="579">
        <v>10.7</v>
      </c>
      <c r="V12" s="582"/>
      <c r="W12" s="580">
        <v>93.4</v>
      </c>
      <c r="X12" s="582"/>
      <c r="Y12" s="579">
        <v>10.199999999999999</v>
      </c>
      <c r="Z12" s="583"/>
    </row>
    <row r="13" spans="1:26" ht="18" customHeight="1" x14ac:dyDescent="0.15">
      <c r="A13" s="577">
        <v>12.6</v>
      </c>
      <c r="B13" s="581"/>
      <c r="C13" s="578">
        <v>60</v>
      </c>
      <c r="D13" s="582"/>
      <c r="E13" s="579">
        <v>0.2</v>
      </c>
      <c r="F13" s="582"/>
      <c r="G13" s="578">
        <v>201</v>
      </c>
      <c r="H13" s="582"/>
      <c r="I13" s="579">
        <v>1.2</v>
      </c>
      <c r="J13" s="582"/>
      <c r="K13" s="578">
        <v>261</v>
      </c>
      <c r="L13" s="582"/>
      <c r="M13" s="579">
        <v>0.6</v>
      </c>
      <c r="N13" s="583"/>
      <c r="O13" s="580">
        <v>18.5</v>
      </c>
      <c r="P13" s="582"/>
      <c r="Q13" s="579">
        <v>8.4</v>
      </c>
      <c r="R13" s="582"/>
      <c r="S13" s="580">
        <v>72.2</v>
      </c>
      <c r="T13" s="582"/>
      <c r="U13" s="579">
        <v>10.3</v>
      </c>
      <c r="V13" s="582"/>
      <c r="W13" s="580">
        <v>90.7</v>
      </c>
      <c r="X13" s="582"/>
      <c r="Y13" s="579">
        <v>9.9</v>
      </c>
      <c r="Z13" s="583"/>
    </row>
    <row r="14" spans="1:26" ht="18" customHeight="1" x14ac:dyDescent="0.15">
      <c r="A14" s="577">
        <v>13.4</v>
      </c>
      <c r="B14" s="581"/>
      <c r="C14" s="578">
        <v>79</v>
      </c>
      <c r="D14" s="582"/>
      <c r="E14" s="579">
        <v>0.3</v>
      </c>
      <c r="F14" s="582"/>
      <c r="G14" s="578">
        <v>255</v>
      </c>
      <c r="H14" s="582"/>
      <c r="I14" s="579">
        <v>1.5</v>
      </c>
      <c r="J14" s="582"/>
      <c r="K14" s="578">
        <v>334</v>
      </c>
      <c r="L14" s="582"/>
      <c r="M14" s="579">
        <v>0.8</v>
      </c>
      <c r="N14" s="583"/>
      <c r="O14" s="580">
        <v>17.3</v>
      </c>
      <c r="P14" s="582"/>
      <c r="Q14" s="579">
        <v>7.8</v>
      </c>
      <c r="R14" s="582"/>
      <c r="S14" s="580">
        <v>65.400000000000006</v>
      </c>
      <c r="T14" s="582"/>
      <c r="U14" s="579">
        <v>9.4</v>
      </c>
      <c r="V14" s="582"/>
      <c r="W14" s="580">
        <v>82.7</v>
      </c>
      <c r="X14" s="582"/>
      <c r="Y14" s="579">
        <v>9</v>
      </c>
      <c r="Z14" s="583"/>
    </row>
    <row r="15" spans="1:26" ht="18" customHeight="1" x14ac:dyDescent="0.15">
      <c r="A15" s="577">
        <v>14.2</v>
      </c>
      <c r="B15" s="581"/>
      <c r="C15" s="578">
        <v>94</v>
      </c>
      <c r="D15" s="582"/>
      <c r="E15" s="579">
        <v>0.4</v>
      </c>
      <c r="F15" s="582"/>
      <c r="G15" s="578">
        <v>313</v>
      </c>
      <c r="H15" s="582"/>
      <c r="I15" s="579">
        <v>1.8</v>
      </c>
      <c r="J15" s="582"/>
      <c r="K15" s="578">
        <v>407</v>
      </c>
      <c r="L15" s="582"/>
      <c r="M15" s="579">
        <v>1</v>
      </c>
      <c r="N15" s="583"/>
      <c r="O15" s="580">
        <v>15.4</v>
      </c>
      <c r="P15" s="582"/>
      <c r="Q15" s="579">
        <v>7</v>
      </c>
      <c r="R15" s="582"/>
      <c r="S15" s="580">
        <v>56.6</v>
      </c>
      <c r="T15" s="582"/>
      <c r="U15" s="579">
        <v>8.1</v>
      </c>
      <c r="V15" s="582"/>
      <c r="W15" s="580">
        <v>71.900000000000006</v>
      </c>
      <c r="X15" s="582"/>
      <c r="Y15" s="579">
        <v>7.8</v>
      </c>
      <c r="Z15" s="583"/>
    </row>
    <row r="16" spans="1:26" ht="18" customHeight="1" x14ac:dyDescent="0.15">
      <c r="A16" s="577">
        <v>15</v>
      </c>
      <c r="B16" s="581"/>
      <c r="C16" s="578">
        <v>210</v>
      </c>
      <c r="D16" s="582"/>
      <c r="E16" s="579">
        <v>0.8</v>
      </c>
      <c r="F16" s="582"/>
      <c r="G16" s="578">
        <v>491</v>
      </c>
      <c r="H16" s="582"/>
      <c r="I16" s="579">
        <v>2.9</v>
      </c>
      <c r="J16" s="582"/>
      <c r="K16" s="578">
        <v>701</v>
      </c>
      <c r="L16" s="582"/>
      <c r="M16" s="579">
        <v>1.7</v>
      </c>
      <c r="N16" s="583"/>
      <c r="O16" s="580">
        <v>15.2</v>
      </c>
      <c r="P16" s="582"/>
      <c r="Q16" s="579">
        <v>6.9</v>
      </c>
      <c r="R16" s="582"/>
      <c r="S16" s="580">
        <v>52.4</v>
      </c>
      <c r="T16" s="582"/>
      <c r="U16" s="579">
        <v>7.5</v>
      </c>
      <c r="V16" s="582"/>
      <c r="W16" s="580">
        <v>67.599999999999994</v>
      </c>
      <c r="X16" s="582"/>
      <c r="Y16" s="579">
        <v>7.4</v>
      </c>
      <c r="Z16" s="583"/>
    </row>
    <row r="17" spans="1:26" ht="18" customHeight="1" x14ac:dyDescent="0.15">
      <c r="A17" s="577">
        <v>16</v>
      </c>
      <c r="B17" s="581"/>
      <c r="C17" s="578">
        <v>221</v>
      </c>
      <c r="D17" s="582"/>
      <c r="E17" s="579">
        <v>0.9</v>
      </c>
      <c r="F17" s="582"/>
      <c r="G17" s="578">
        <v>618</v>
      </c>
      <c r="H17" s="582"/>
      <c r="I17" s="579">
        <v>3.6</v>
      </c>
      <c r="J17" s="582"/>
      <c r="K17" s="578">
        <v>839</v>
      </c>
      <c r="L17" s="582"/>
      <c r="M17" s="579">
        <v>2</v>
      </c>
      <c r="N17" s="583"/>
      <c r="O17" s="580">
        <v>14</v>
      </c>
      <c r="P17" s="582"/>
      <c r="Q17" s="579">
        <v>6.3</v>
      </c>
      <c r="R17" s="582"/>
      <c r="S17" s="580">
        <v>45.6</v>
      </c>
      <c r="T17" s="582"/>
      <c r="U17" s="579">
        <v>6.5</v>
      </c>
      <c r="V17" s="582"/>
      <c r="W17" s="580">
        <v>59.6</v>
      </c>
      <c r="X17" s="582"/>
      <c r="Y17" s="579">
        <v>6.5</v>
      </c>
      <c r="Z17" s="583"/>
    </row>
    <row r="18" spans="1:26" ht="18" customHeight="1" x14ac:dyDescent="0.15">
      <c r="A18" s="577">
        <v>17</v>
      </c>
      <c r="B18" s="581"/>
      <c r="C18" s="578">
        <v>272</v>
      </c>
      <c r="D18" s="582"/>
      <c r="E18" s="579">
        <v>1.1000000000000001</v>
      </c>
      <c r="F18" s="582"/>
      <c r="G18" s="578">
        <v>701</v>
      </c>
      <c r="H18" s="582"/>
      <c r="I18" s="579">
        <v>4.0999999999999996</v>
      </c>
      <c r="J18" s="582"/>
      <c r="K18" s="578">
        <v>973</v>
      </c>
      <c r="L18" s="582"/>
      <c r="M18" s="579">
        <v>2.2999999999999998</v>
      </c>
      <c r="N18" s="583"/>
      <c r="O18" s="580">
        <v>12</v>
      </c>
      <c r="P18" s="582"/>
      <c r="Q18" s="579">
        <v>5.4</v>
      </c>
      <c r="R18" s="582"/>
      <c r="S18" s="580">
        <v>35.5</v>
      </c>
      <c r="T18" s="582"/>
      <c r="U18" s="579">
        <v>5.0999999999999996</v>
      </c>
      <c r="V18" s="582"/>
      <c r="W18" s="580">
        <v>47.5</v>
      </c>
      <c r="X18" s="582"/>
      <c r="Y18" s="579">
        <v>5.2</v>
      </c>
      <c r="Z18" s="583"/>
    </row>
    <row r="19" spans="1:26" ht="18" customHeight="1" x14ac:dyDescent="0.15">
      <c r="A19" s="577">
        <v>18</v>
      </c>
      <c r="B19" s="581"/>
      <c r="C19" s="578">
        <v>363</v>
      </c>
      <c r="D19" s="582"/>
      <c r="E19" s="579">
        <v>1.4</v>
      </c>
      <c r="F19" s="582"/>
      <c r="G19" s="578">
        <v>794</v>
      </c>
      <c r="H19" s="582"/>
      <c r="I19" s="579">
        <v>4.7</v>
      </c>
      <c r="J19" s="582"/>
      <c r="K19" s="578">
        <v>1156</v>
      </c>
      <c r="L19" s="582"/>
      <c r="M19" s="579">
        <v>2.7</v>
      </c>
      <c r="N19" s="583"/>
      <c r="O19" s="580">
        <v>10.3</v>
      </c>
      <c r="P19" s="582"/>
      <c r="Q19" s="579">
        <v>4.7</v>
      </c>
      <c r="R19" s="582"/>
      <c r="S19" s="580">
        <v>28</v>
      </c>
      <c r="T19" s="582"/>
      <c r="U19" s="579">
        <v>4</v>
      </c>
      <c r="V19" s="582"/>
      <c r="W19" s="580">
        <v>38.299999999999997</v>
      </c>
      <c r="X19" s="582"/>
      <c r="Y19" s="579">
        <v>4.2</v>
      </c>
      <c r="Z19" s="583"/>
    </row>
    <row r="20" spans="1:26" ht="18" customHeight="1" x14ac:dyDescent="0.15">
      <c r="A20" s="577">
        <v>19</v>
      </c>
      <c r="B20" s="584"/>
      <c r="C20" s="557">
        <v>382</v>
      </c>
      <c r="D20" s="585"/>
      <c r="E20" s="579">
        <v>1.5</v>
      </c>
      <c r="F20" s="585"/>
      <c r="G20" s="557">
        <v>825</v>
      </c>
      <c r="H20" s="585"/>
      <c r="I20" s="579">
        <v>4.9000000000000004</v>
      </c>
      <c r="J20" s="585"/>
      <c r="K20" s="557">
        <v>1208</v>
      </c>
      <c r="L20" s="585"/>
      <c r="M20" s="579">
        <v>2.9</v>
      </c>
      <c r="N20" s="586"/>
      <c r="O20" s="587">
        <v>8.5</v>
      </c>
      <c r="P20" s="585"/>
      <c r="Q20" s="579">
        <v>3.9</v>
      </c>
      <c r="R20" s="585"/>
      <c r="S20" s="587">
        <v>22.5</v>
      </c>
      <c r="T20" s="585"/>
      <c r="U20" s="579">
        <v>3.2</v>
      </c>
      <c r="V20" s="585"/>
      <c r="W20" s="587">
        <v>31</v>
      </c>
      <c r="X20" s="585"/>
      <c r="Y20" s="579">
        <v>3.4</v>
      </c>
      <c r="Z20" s="586"/>
    </row>
    <row r="21" spans="1:26" ht="18" customHeight="1" x14ac:dyDescent="0.15">
      <c r="A21" s="577">
        <v>20</v>
      </c>
      <c r="B21" s="584"/>
      <c r="C21" s="557">
        <v>848</v>
      </c>
      <c r="D21" s="585"/>
      <c r="E21" s="579">
        <v>3.4</v>
      </c>
      <c r="F21" s="585"/>
      <c r="G21" s="557">
        <v>1392</v>
      </c>
      <c r="H21" s="585"/>
      <c r="I21" s="579">
        <v>8.1999999999999993</v>
      </c>
      <c r="J21" s="585"/>
      <c r="K21" s="557">
        <v>2241</v>
      </c>
      <c r="L21" s="585"/>
      <c r="M21" s="579">
        <v>5.3</v>
      </c>
      <c r="N21" s="586"/>
      <c r="O21" s="587">
        <v>10.7</v>
      </c>
      <c r="P21" s="585"/>
      <c r="Q21" s="579">
        <v>4.8</v>
      </c>
      <c r="R21" s="585"/>
      <c r="S21" s="587">
        <v>26.6</v>
      </c>
      <c r="T21" s="585"/>
      <c r="U21" s="579">
        <v>3.8</v>
      </c>
      <c r="V21" s="585"/>
      <c r="W21" s="587">
        <v>37.299999999999997</v>
      </c>
      <c r="X21" s="585"/>
      <c r="Y21" s="579">
        <v>4.0999999999999996</v>
      </c>
      <c r="Z21" s="586"/>
    </row>
    <row r="22" spans="1:26" ht="18" customHeight="1" x14ac:dyDescent="0.15">
      <c r="A22" s="577">
        <v>22</v>
      </c>
      <c r="B22" s="584"/>
      <c r="C22" s="557">
        <v>1143</v>
      </c>
      <c r="D22" s="585"/>
      <c r="E22" s="579">
        <v>4.5999999999999996</v>
      </c>
      <c r="F22" s="585"/>
      <c r="G22" s="557">
        <v>1694</v>
      </c>
      <c r="H22" s="585"/>
      <c r="I22" s="579">
        <v>10</v>
      </c>
      <c r="J22" s="585"/>
      <c r="K22" s="557">
        <v>2838</v>
      </c>
      <c r="L22" s="585"/>
      <c r="M22" s="579">
        <v>6.7</v>
      </c>
      <c r="N22" s="586"/>
      <c r="O22" s="587">
        <v>10.1</v>
      </c>
      <c r="P22" s="585"/>
      <c r="Q22" s="579">
        <v>4.5999999999999996</v>
      </c>
      <c r="R22" s="585"/>
      <c r="S22" s="587">
        <v>22.7</v>
      </c>
      <c r="T22" s="585"/>
      <c r="U22" s="579">
        <v>3.3</v>
      </c>
      <c r="V22" s="585"/>
      <c r="W22" s="587">
        <v>32.700000000000003</v>
      </c>
      <c r="X22" s="585"/>
      <c r="Y22" s="579">
        <v>3.6</v>
      </c>
      <c r="Z22" s="586"/>
    </row>
    <row r="23" spans="1:26" ht="18" customHeight="1" x14ac:dyDescent="0.15">
      <c r="A23" s="577">
        <v>24</v>
      </c>
      <c r="B23" s="584"/>
      <c r="C23" s="557">
        <v>1337</v>
      </c>
      <c r="D23" s="585"/>
      <c r="E23" s="579">
        <v>5.3</v>
      </c>
      <c r="F23" s="585"/>
      <c r="G23" s="557">
        <v>1567</v>
      </c>
      <c r="H23" s="585"/>
      <c r="I23" s="579">
        <v>9.1999999999999993</v>
      </c>
      <c r="J23" s="585"/>
      <c r="K23" s="557">
        <v>2904</v>
      </c>
      <c r="L23" s="585"/>
      <c r="M23" s="579">
        <v>6.9</v>
      </c>
      <c r="N23" s="586"/>
      <c r="O23" s="587">
        <v>6.9</v>
      </c>
      <c r="P23" s="585"/>
      <c r="Q23" s="579">
        <v>3.1</v>
      </c>
      <c r="R23" s="585"/>
      <c r="S23" s="587">
        <v>14.2</v>
      </c>
      <c r="T23" s="585"/>
      <c r="U23" s="579">
        <v>2</v>
      </c>
      <c r="V23" s="585"/>
      <c r="W23" s="587">
        <v>21.1</v>
      </c>
      <c r="X23" s="585"/>
      <c r="Y23" s="579">
        <v>2.2999999999999998</v>
      </c>
      <c r="Z23" s="586"/>
    </row>
    <row r="24" spans="1:26" ht="18" customHeight="1" x14ac:dyDescent="0.15">
      <c r="A24" s="577">
        <v>26</v>
      </c>
      <c r="B24" s="584"/>
      <c r="C24" s="557">
        <v>1589</v>
      </c>
      <c r="D24" s="585"/>
      <c r="E24" s="579">
        <v>6.3</v>
      </c>
      <c r="F24" s="585"/>
      <c r="G24" s="557">
        <v>1449</v>
      </c>
      <c r="H24" s="585"/>
      <c r="I24" s="579">
        <v>8.5</v>
      </c>
      <c r="J24" s="585"/>
      <c r="K24" s="557">
        <v>3038</v>
      </c>
      <c r="L24" s="585"/>
      <c r="M24" s="579">
        <v>7.2</v>
      </c>
      <c r="N24" s="586"/>
      <c r="O24" s="587">
        <v>5.0999999999999996</v>
      </c>
      <c r="P24" s="585"/>
      <c r="Q24" s="579">
        <v>2.2999999999999998</v>
      </c>
      <c r="R24" s="585"/>
      <c r="S24" s="587">
        <v>9.1</v>
      </c>
      <c r="T24" s="585"/>
      <c r="U24" s="579">
        <v>1.3</v>
      </c>
      <c r="V24" s="585"/>
      <c r="W24" s="587">
        <v>14.2</v>
      </c>
      <c r="X24" s="585"/>
      <c r="Y24" s="579">
        <v>1.5</v>
      </c>
      <c r="Z24" s="586"/>
    </row>
    <row r="25" spans="1:26" ht="18" customHeight="1" x14ac:dyDescent="0.15">
      <c r="A25" s="577">
        <v>28</v>
      </c>
      <c r="B25" s="584"/>
      <c r="C25" s="557">
        <v>1531</v>
      </c>
      <c r="D25" s="585"/>
      <c r="E25" s="579">
        <v>6.1</v>
      </c>
      <c r="F25" s="585"/>
      <c r="G25" s="557">
        <v>1158</v>
      </c>
      <c r="H25" s="585"/>
      <c r="I25" s="579">
        <v>6.8</v>
      </c>
      <c r="J25" s="585"/>
      <c r="K25" s="557">
        <v>2690</v>
      </c>
      <c r="L25" s="585"/>
      <c r="M25" s="579">
        <v>6.4</v>
      </c>
      <c r="N25" s="586"/>
      <c r="O25" s="587">
        <v>3.5</v>
      </c>
      <c r="P25" s="585"/>
      <c r="Q25" s="579">
        <v>1.6</v>
      </c>
      <c r="R25" s="585"/>
      <c r="S25" s="587">
        <v>5.7</v>
      </c>
      <c r="T25" s="585"/>
      <c r="U25" s="579">
        <v>0.8</v>
      </c>
      <c r="V25" s="585"/>
      <c r="W25" s="587">
        <v>9.1999999999999993</v>
      </c>
      <c r="X25" s="585"/>
      <c r="Y25" s="579">
        <v>1</v>
      </c>
      <c r="Z25" s="586"/>
    </row>
    <row r="26" spans="1:26" ht="18" customHeight="1" x14ac:dyDescent="0.15">
      <c r="A26" s="577">
        <v>30</v>
      </c>
      <c r="B26" s="584"/>
      <c r="C26" s="557">
        <v>1654</v>
      </c>
      <c r="D26" s="585"/>
      <c r="E26" s="579">
        <v>6.6</v>
      </c>
      <c r="F26" s="585"/>
      <c r="G26" s="557">
        <v>997</v>
      </c>
      <c r="H26" s="585"/>
      <c r="I26" s="579">
        <v>5.9</v>
      </c>
      <c r="J26" s="585"/>
      <c r="K26" s="557">
        <v>2651</v>
      </c>
      <c r="L26" s="585"/>
      <c r="M26" s="579">
        <v>6.3</v>
      </c>
      <c r="N26" s="586"/>
      <c r="O26" s="587">
        <v>2.6</v>
      </c>
      <c r="P26" s="585"/>
      <c r="Q26" s="579">
        <v>1.2</v>
      </c>
      <c r="R26" s="585"/>
      <c r="S26" s="587">
        <v>3.8</v>
      </c>
      <c r="T26" s="585"/>
      <c r="U26" s="579">
        <v>0.6</v>
      </c>
      <c r="V26" s="585"/>
      <c r="W26" s="587">
        <v>6.5</v>
      </c>
      <c r="X26" s="585"/>
      <c r="Y26" s="579">
        <v>0.7</v>
      </c>
      <c r="Z26" s="586"/>
    </row>
    <row r="27" spans="1:26" ht="18" customHeight="1" x14ac:dyDescent="0.15">
      <c r="A27" s="577">
        <v>32</v>
      </c>
      <c r="B27" s="584"/>
      <c r="C27" s="557">
        <v>1445</v>
      </c>
      <c r="D27" s="585"/>
      <c r="E27" s="579">
        <v>5.8</v>
      </c>
      <c r="F27" s="585"/>
      <c r="G27" s="557">
        <v>730</v>
      </c>
      <c r="H27" s="585"/>
      <c r="I27" s="579">
        <v>4.3</v>
      </c>
      <c r="J27" s="585"/>
      <c r="K27" s="557">
        <v>2175</v>
      </c>
      <c r="L27" s="585"/>
      <c r="M27" s="579">
        <v>5.2</v>
      </c>
      <c r="N27" s="586"/>
      <c r="O27" s="587">
        <v>1.9</v>
      </c>
      <c r="P27" s="585"/>
      <c r="Q27" s="579">
        <v>0.8</v>
      </c>
      <c r="R27" s="585"/>
      <c r="S27" s="587">
        <v>2.6</v>
      </c>
      <c r="T27" s="585"/>
      <c r="U27" s="579">
        <v>0.4</v>
      </c>
      <c r="V27" s="585"/>
      <c r="W27" s="587">
        <v>4.5</v>
      </c>
      <c r="X27" s="585"/>
      <c r="Y27" s="579">
        <v>0.5</v>
      </c>
      <c r="Z27" s="586"/>
    </row>
    <row r="28" spans="1:26" ht="18" customHeight="1" x14ac:dyDescent="0.15">
      <c r="A28" s="577">
        <v>34</v>
      </c>
      <c r="B28" s="584"/>
      <c r="C28" s="557">
        <v>1346</v>
      </c>
      <c r="D28" s="585"/>
      <c r="E28" s="579">
        <v>5.4</v>
      </c>
      <c r="F28" s="585"/>
      <c r="G28" s="557">
        <v>572</v>
      </c>
      <c r="H28" s="585"/>
      <c r="I28" s="579">
        <v>3.4</v>
      </c>
      <c r="J28" s="585"/>
      <c r="K28" s="557">
        <v>1917</v>
      </c>
      <c r="L28" s="585"/>
      <c r="M28" s="579">
        <v>4.5999999999999996</v>
      </c>
      <c r="N28" s="586"/>
      <c r="O28" s="587">
        <v>1.4</v>
      </c>
      <c r="P28" s="585"/>
      <c r="Q28" s="579">
        <v>0.6</v>
      </c>
      <c r="R28" s="585"/>
      <c r="S28" s="587">
        <v>1.6</v>
      </c>
      <c r="T28" s="585"/>
      <c r="U28" s="579">
        <v>0.2</v>
      </c>
      <c r="V28" s="585"/>
      <c r="W28" s="587">
        <v>3</v>
      </c>
      <c r="X28" s="585"/>
      <c r="Y28" s="579">
        <v>0.3</v>
      </c>
      <c r="Z28" s="586"/>
    </row>
    <row r="29" spans="1:26" ht="18" customHeight="1" x14ac:dyDescent="0.15">
      <c r="A29" s="577">
        <v>36</v>
      </c>
      <c r="B29" s="584"/>
      <c r="C29" s="557">
        <v>1337</v>
      </c>
      <c r="D29" s="585"/>
      <c r="E29" s="579">
        <v>5.3</v>
      </c>
      <c r="F29" s="585"/>
      <c r="G29" s="557">
        <v>484</v>
      </c>
      <c r="H29" s="585"/>
      <c r="I29" s="579">
        <v>2.9</v>
      </c>
      <c r="J29" s="585"/>
      <c r="K29" s="557">
        <v>1822</v>
      </c>
      <c r="L29" s="585"/>
      <c r="M29" s="579">
        <v>4.3</v>
      </c>
      <c r="N29" s="586"/>
      <c r="O29" s="587">
        <v>1.1000000000000001</v>
      </c>
      <c r="P29" s="585"/>
      <c r="Q29" s="579">
        <v>0.5</v>
      </c>
      <c r="R29" s="585"/>
      <c r="S29" s="587">
        <v>1.1000000000000001</v>
      </c>
      <c r="T29" s="585"/>
      <c r="U29" s="579">
        <v>0.2</v>
      </c>
      <c r="V29" s="585"/>
      <c r="W29" s="587">
        <v>2.2000000000000002</v>
      </c>
      <c r="X29" s="585"/>
      <c r="Y29" s="579">
        <v>0.2</v>
      </c>
      <c r="Z29" s="586"/>
    </row>
    <row r="30" spans="1:26" ht="18" customHeight="1" x14ac:dyDescent="0.15">
      <c r="A30" s="577">
        <v>38</v>
      </c>
      <c r="B30" s="584"/>
      <c r="C30" s="557">
        <v>1421</v>
      </c>
      <c r="D30" s="585"/>
      <c r="E30" s="579">
        <v>5.7</v>
      </c>
      <c r="F30" s="585"/>
      <c r="G30" s="557">
        <v>442</v>
      </c>
      <c r="H30" s="585"/>
      <c r="I30" s="579">
        <v>2.6</v>
      </c>
      <c r="J30" s="585"/>
      <c r="K30" s="557">
        <v>1863</v>
      </c>
      <c r="L30" s="585"/>
      <c r="M30" s="579">
        <v>4.4000000000000004</v>
      </c>
      <c r="N30" s="586"/>
      <c r="O30" s="587">
        <v>0.8</v>
      </c>
      <c r="P30" s="585"/>
      <c r="Q30" s="579">
        <v>0.4</v>
      </c>
      <c r="R30" s="585"/>
      <c r="S30" s="587">
        <v>0.9</v>
      </c>
      <c r="T30" s="585"/>
      <c r="U30" s="579">
        <v>0.1</v>
      </c>
      <c r="V30" s="585"/>
      <c r="W30" s="587">
        <v>1.7</v>
      </c>
      <c r="X30" s="585"/>
      <c r="Y30" s="579">
        <v>0.2</v>
      </c>
      <c r="Z30" s="586"/>
    </row>
    <row r="31" spans="1:26" ht="18" customHeight="1" x14ac:dyDescent="0.15">
      <c r="A31" s="577">
        <v>41</v>
      </c>
      <c r="B31" s="584"/>
      <c r="C31" s="557">
        <v>1563</v>
      </c>
      <c r="D31" s="585"/>
      <c r="E31" s="579">
        <v>6.2</v>
      </c>
      <c r="F31" s="585"/>
      <c r="G31" s="557">
        <v>419</v>
      </c>
      <c r="H31" s="585"/>
      <c r="I31" s="579">
        <v>2.5</v>
      </c>
      <c r="J31" s="585"/>
      <c r="K31" s="557">
        <v>1982</v>
      </c>
      <c r="L31" s="585"/>
      <c r="M31" s="579">
        <v>4.7</v>
      </c>
      <c r="N31" s="586"/>
      <c r="O31" s="587">
        <v>0.7</v>
      </c>
      <c r="P31" s="585"/>
      <c r="Q31" s="579">
        <v>0.3</v>
      </c>
      <c r="R31" s="585"/>
      <c r="S31" s="587">
        <v>0.6</v>
      </c>
      <c r="T31" s="585"/>
      <c r="U31" s="579">
        <v>0.1</v>
      </c>
      <c r="V31" s="585"/>
      <c r="W31" s="587">
        <v>1.3</v>
      </c>
      <c r="X31" s="585"/>
      <c r="Y31" s="579">
        <v>0.1</v>
      </c>
      <c r="Z31" s="586"/>
    </row>
    <row r="32" spans="1:26" ht="18" customHeight="1" x14ac:dyDescent="0.15">
      <c r="A32" s="577">
        <v>44</v>
      </c>
      <c r="B32" s="584"/>
      <c r="C32" s="557">
        <v>1249</v>
      </c>
      <c r="D32" s="585"/>
      <c r="E32" s="579">
        <v>5</v>
      </c>
      <c r="F32" s="585"/>
      <c r="G32" s="557">
        <v>281</v>
      </c>
      <c r="H32" s="585"/>
      <c r="I32" s="579">
        <v>1.7</v>
      </c>
      <c r="J32" s="585"/>
      <c r="K32" s="557">
        <v>1530</v>
      </c>
      <c r="L32" s="585"/>
      <c r="M32" s="579">
        <v>3.6</v>
      </c>
      <c r="N32" s="586"/>
      <c r="O32" s="587">
        <v>0.5</v>
      </c>
      <c r="P32" s="585"/>
      <c r="Q32" s="579">
        <v>0.2</v>
      </c>
      <c r="R32" s="585"/>
      <c r="S32" s="587">
        <v>0.4</v>
      </c>
      <c r="T32" s="585"/>
      <c r="U32" s="579">
        <v>0.1</v>
      </c>
      <c r="V32" s="585"/>
      <c r="W32" s="587">
        <v>0.9</v>
      </c>
      <c r="X32" s="585"/>
      <c r="Y32" s="579">
        <v>0.1</v>
      </c>
      <c r="Z32" s="586"/>
    </row>
    <row r="33" spans="1:26" ht="18" customHeight="1" x14ac:dyDescent="0.15">
      <c r="A33" s="577">
        <v>47</v>
      </c>
      <c r="B33" s="584"/>
      <c r="C33" s="557">
        <v>999</v>
      </c>
      <c r="D33" s="585"/>
      <c r="E33" s="579">
        <v>4</v>
      </c>
      <c r="F33" s="585"/>
      <c r="G33" s="557">
        <v>193</v>
      </c>
      <c r="H33" s="585"/>
      <c r="I33" s="579">
        <v>1.1000000000000001</v>
      </c>
      <c r="J33" s="585"/>
      <c r="K33" s="557">
        <v>1192</v>
      </c>
      <c r="L33" s="585"/>
      <c r="M33" s="579">
        <v>2.8</v>
      </c>
      <c r="N33" s="586"/>
      <c r="O33" s="587">
        <v>0.3</v>
      </c>
      <c r="P33" s="585"/>
      <c r="Q33" s="579">
        <v>0.1</v>
      </c>
      <c r="R33" s="585"/>
      <c r="S33" s="587">
        <v>0.3</v>
      </c>
      <c r="T33" s="585"/>
      <c r="U33" s="579">
        <v>0</v>
      </c>
      <c r="V33" s="585"/>
      <c r="W33" s="587">
        <v>0.6</v>
      </c>
      <c r="X33" s="585"/>
      <c r="Y33" s="579">
        <v>0.1</v>
      </c>
      <c r="Z33" s="586"/>
    </row>
    <row r="34" spans="1:26" ht="18" customHeight="1" x14ac:dyDescent="0.15">
      <c r="A34" s="577">
        <v>50</v>
      </c>
      <c r="B34" s="584"/>
      <c r="C34" s="557">
        <v>944</v>
      </c>
      <c r="D34" s="585"/>
      <c r="E34" s="579">
        <v>3.8</v>
      </c>
      <c r="F34" s="585"/>
      <c r="G34" s="557">
        <v>180</v>
      </c>
      <c r="H34" s="585"/>
      <c r="I34" s="579">
        <v>1.1000000000000001</v>
      </c>
      <c r="J34" s="585"/>
      <c r="K34" s="557">
        <v>1125</v>
      </c>
      <c r="L34" s="585"/>
      <c r="M34" s="579">
        <v>2.7</v>
      </c>
      <c r="N34" s="586"/>
      <c r="O34" s="587">
        <v>0.3</v>
      </c>
      <c r="P34" s="585"/>
      <c r="Q34" s="579">
        <v>0.1</v>
      </c>
      <c r="R34" s="585"/>
      <c r="S34" s="587">
        <v>0.2</v>
      </c>
      <c r="T34" s="585"/>
      <c r="U34" s="579">
        <v>0</v>
      </c>
      <c r="V34" s="585"/>
      <c r="W34" s="587">
        <v>0.5</v>
      </c>
      <c r="X34" s="585"/>
      <c r="Y34" s="579">
        <v>0.1</v>
      </c>
      <c r="Z34" s="586"/>
    </row>
    <row r="35" spans="1:26" ht="18" customHeight="1" x14ac:dyDescent="0.15">
      <c r="A35" s="577">
        <v>53</v>
      </c>
      <c r="B35" s="584"/>
      <c r="C35" s="557">
        <v>682</v>
      </c>
      <c r="D35" s="585"/>
      <c r="E35" s="579">
        <v>2.7</v>
      </c>
      <c r="F35" s="585"/>
      <c r="G35" s="557">
        <v>104</v>
      </c>
      <c r="H35" s="585"/>
      <c r="I35" s="579">
        <v>0.6</v>
      </c>
      <c r="J35" s="585"/>
      <c r="K35" s="557">
        <v>786</v>
      </c>
      <c r="L35" s="585"/>
      <c r="M35" s="579">
        <v>1.9</v>
      </c>
      <c r="N35" s="586"/>
      <c r="O35" s="587">
        <v>0.2</v>
      </c>
      <c r="P35" s="585"/>
      <c r="Q35" s="579">
        <v>0.1</v>
      </c>
      <c r="R35" s="585"/>
      <c r="S35" s="587">
        <v>0.2</v>
      </c>
      <c r="T35" s="585"/>
      <c r="U35" s="579">
        <v>0</v>
      </c>
      <c r="V35" s="585"/>
      <c r="W35" s="587">
        <v>0.4</v>
      </c>
      <c r="X35" s="585"/>
      <c r="Y35" s="579">
        <v>0</v>
      </c>
      <c r="Z35" s="586"/>
    </row>
    <row r="36" spans="1:26" ht="18" customHeight="1" x14ac:dyDescent="0.15">
      <c r="A36" s="577">
        <v>56</v>
      </c>
      <c r="B36" s="584"/>
      <c r="C36" s="557">
        <v>576</v>
      </c>
      <c r="D36" s="585"/>
      <c r="E36" s="579">
        <v>2.2999999999999998</v>
      </c>
      <c r="F36" s="585"/>
      <c r="G36" s="557">
        <v>83</v>
      </c>
      <c r="H36" s="585"/>
      <c r="I36" s="579">
        <v>0.5</v>
      </c>
      <c r="J36" s="585"/>
      <c r="K36" s="557">
        <v>659</v>
      </c>
      <c r="L36" s="585"/>
      <c r="M36" s="579">
        <v>1.6</v>
      </c>
      <c r="N36" s="586"/>
      <c r="O36" s="587">
        <v>0.2</v>
      </c>
      <c r="P36" s="585"/>
      <c r="Q36" s="579">
        <v>0.1</v>
      </c>
      <c r="R36" s="585"/>
      <c r="S36" s="587">
        <v>0.1</v>
      </c>
      <c r="T36" s="585"/>
      <c r="U36" s="579">
        <v>0</v>
      </c>
      <c r="V36" s="585"/>
      <c r="W36" s="587">
        <v>0.3</v>
      </c>
      <c r="X36" s="585"/>
      <c r="Y36" s="579">
        <v>0</v>
      </c>
      <c r="Z36" s="586"/>
    </row>
    <row r="37" spans="1:26" ht="18" customHeight="1" x14ac:dyDescent="0.15">
      <c r="A37" s="577">
        <v>59</v>
      </c>
      <c r="B37" s="584"/>
      <c r="C37" s="557">
        <v>522</v>
      </c>
      <c r="D37" s="585"/>
      <c r="E37" s="579">
        <v>2.1</v>
      </c>
      <c r="F37" s="585"/>
      <c r="G37" s="557">
        <v>78</v>
      </c>
      <c r="H37" s="585"/>
      <c r="I37" s="579">
        <v>0.5</v>
      </c>
      <c r="J37" s="585"/>
      <c r="K37" s="557">
        <v>600</v>
      </c>
      <c r="L37" s="585"/>
      <c r="M37" s="579">
        <v>1.4</v>
      </c>
      <c r="N37" s="586"/>
      <c r="O37" s="587">
        <v>0.1</v>
      </c>
      <c r="P37" s="585"/>
      <c r="Q37" s="579">
        <v>0.1</v>
      </c>
      <c r="R37" s="585"/>
      <c r="S37" s="587">
        <v>0.1</v>
      </c>
      <c r="T37" s="585"/>
      <c r="U37" s="579">
        <v>0</v>
      </c>
      <c r="V37" s="585"/>
      <c r="W37" s="587">
        <v>0.2</v>
      </c>
      <c r="X37" s="585"/>
      <c r="Y37" s="579">
        <v>0</v>
      </c>
      <c r="Z37" s="586"/>
    </row>
    <row r="38" spans="1:26" ht="18" customHeight="1" x14ac:dyDescent="0.15">
      <c r="A38" s="577">
        <v>62</v>
      </c>
      <c r="B38" s="584"/>
      <c r="C38" s="557">
        <v>389</v>
      </c>
      <c r="D38" s="585"/>
      <c r="E38" s="579">
        <v>1.5</v>
      </c>
      <c r="F38" s="585"/>
      <c r="G38" s="557">
        <v>51</v>
      </c>
      <c r="H38" s="585"/>
      <c r="I38" s="579">
        <v>0.3</v>
      </c>
      <c r="J38" s="585"/>
      <c r="K38" s="557">
        <v>440</v>
      </c>
      <c r="L38" s="585"/>
      <c r="M38" s="579">
        <v>1</v>
      </c>
      <c r="N38" s="586"/>
      <c r="O38" s="587">
        <v>0.1</v>
      </c>
      <c r="P38" s="585"/>
      <c r="Q38" s="579">
        <v>0.1</v>
      </c>
      <c r="R38" s="585"/>
      <c r="S38" s="587">
        <v>0.1</v>
      </c>
      <c r="T38" s="585"/>
      <c r="U38" s="579">
        <v>0</v>
      </c>
      <c r="V38" s="585"/>
      <c r="W38" s="587">
        <v>0.2</v>
      </c>
      <c r="X38" s="585"/>
      <c r="Y38" s="579">
        <v>0</v>
      </c>
      <c r="Z38" s="586"/>
    </row>
    <row r="39" spans="1:26" ht="18" customHeight="1" x14ac:dyDescent="0.15">
      <c r="A39" s="588">
        <v>65</v>
      </c>
      <c r="B39" s="589"/>
      <c r="C39" s="590">
        <v>2454</v>
      </c>
      <c r="D39" s="591"/>
      <c r="E39" s="579">
        <v>9.8000000000000007</v>
      </c>
      <c r="F39" s="591"/>
      <c r="G39" s="590">
        <v>339</v>
      </c>
      <c r="H39" s="591"/>
      <c r="I39" s="579">
        <v>2</v>
      </c>
      <c r="J39" s="591"/>
      <c r="K39" s="590">
        <v>2793</v>
      </c>
      <c r="L39" s="591"/>
      <c r="M39" s="579">
        <v>6.6</v>
      </c>
      <c r="N39" s="592"/>
      <c r="O39" s="593">
        <v>1.2</v>
      </c>
      <c r="P39" s="591"/>
      <c r="Q39" s="579">
        <v>0.5</v>
      </c>
      <c r="R39" s="591"/>
      <c r="S39" s="593">
        <v>1.1000000000000001</v>
      </c>
      <c r="T39" s="591"/>
      <c r="U39" s="579">
        <v>0.2</v>
      </c>
      <c r="V39" s="591"/>
      <c r="W39" s="593">
        <v>2.2000000000000002</v>
      </c>
      <c r="X39" s="591"/>
      <c r="Y39" s="579">
        <v>0.2</v>
      </c>
      <c r="Z39" s="592"/>
    </row>
    <row r="40" spans="1:26" ht="22.5" customHeight="1" x14ac:dyDescent="0.15">
      <c r="A40" s="588" t="s">
        <v>447</v>
      </c>
      <c r="B40" s="594"/>
      <c r="C40" s="590">
        <v>25122</v>
      </c>
      <c r="D40" s="591"/>
      <c r="E40" s="595">
        <v>100</v>
      </c>
      <c r="F40" s="591"/>
      <c r="G40" s="590">
        <v>16987</v>
      </c>
      <c r="H40" s="591"/>
      <c r="I40" s="595">
        <v>100</v>
      </c>
      <c r="J40" s="591"/>
      <c r="K40" s="590">
        <v>42109</v>
      </c>
      <c r="L40" s="591"/>
      <c r="M40" s="595">
        <v>100</v>
      </c>
      <c r="N40" s="596"/>
      <c r="O40" s="593">
        <v>220.7</v>
      </c>
      <c r="P40" s="591"/>
      <c r="Q40" s="595">
        <v>100</v>
      </c>
      <c r="R40" s="591"/>
      <c r="S40" s="593">
        <v>698</v>
      </c>
      <c r="T40" s="591"/>
      <c r="U40" s="595">
        <v>100</v>
      </c>
      <c r="V40" s="591"/>
      <c r="W40" s="593">
        <v>918.7</v>
      </c>
      <c r="X40" s="591"/>
      <c r="Y40" s="595">
        <v>100</v>
      </c>
      <c r="Z40" s="596"/>
    </row>
    <row r="41" spans="1:26" ht="22.5" customHeight="1" x14ac:dyDescent="0.15">
      <c r="A41" s="1072" t="s">
        <v>448</v>
      </c>
      <c r="B41" s="1073"/>
      <c r="C41" s="1074">
        <v>370412</v>
      </c>
      <c r="D41" s="1075">
        <v>355232</v>
      </c>
      <c r="E41" s="1076" t="s">
        <v>449</v>
      </c>
      <c r="F41" s="1077"/>
      <c r="G41" s="1078">
        <v>260712</v>
      </c>
      <c r="H41" s="1075">
        <v>246518</v>
      </c>
      <c r="I41" s="1076" t="s">
        <v>449</v>
      </c>
      <c r="J41" s="1077"/>
      <c r="K41" s="1078">
        <v>326159</v>
      </c>
      <c r="L41" s="1075">
        <v>313099</v>
      </c>
      <c r="M41" s="1076" t="s">
        <v>449</v>
      </c>
      <c r="N41" s="1079"/>
      <c r="O41" s="1074">
        <v>164347</v>
      </c>
      <c r="P41" s="1075">
        <v>158111</v>
      </c>
      <c r="Q41" s="1076" t="s">
        <v>449</v>
      </c>
      <c r="R41" s="1077"/>
      <c r="S41" s="1078">
        <v>148448</v>
      </c>
      <c r="T41" s="1075">
        <v>141537</v>
      </c>
      <c r="U41" s="1076" t="s">
        <v>449</v>
      </c>
      <c r="V41" s="1077"/>
      <c r="W41" s="1078">
        <v>152267</v>
      </c>
      <c r="X41" s="1075">
        <v>145843</v>
      </c>
      <c r="Y41" s="1076" t="s">
        <v>449</v>
      </c>
      <c r="Z41" s="1079"/>
    </row>
    <row r="42" spans="1:26" ht="22.5" customHeight="1" x14ac:dyDescent="0.15">
      <c r="A42" s="1072" t="s">
        <v>72</v>
      </c>
      <c r="B42" s="1073"/>
      <c r="C42" s="1080"/>
      <c r="D42" s="1081"/>
      <c r="E42" s="1081"/>
      <c r="F42" s="1081"/>
      <c r="G42" s="1081"/>
      <c r="H42" s="1081"/>
      <c r="I42" s="1081"/>
      <c r="J42" s="1081"/>
      <c r="K42" s="1081"/>
      <c r="L42" s="1081"/>
      <c r="M42" s="1081"/>
      <c r="N42" s="1081"/>
      <c r="O42" s="1081"/>
      <c r="P42" s="1081"/>
      <c r="Q42" s="1081"/>
      <c r="R42" s="1081"/>
      <c r="S42" s="1081"/>
      <c r="T42" s="1081"/>
      <c r="U42" s="1081"/>
      <c r="V42" s="1081"/>
      <c r="W42" s="1081"/>
      <c r="X42" s="1081"/>
      <c r="Y42" s="1081"/>
      <c r="Z42" s="1082"/>
    </row>
    <row r="43" spans="1:26" ht="22.5" customHeight="1" x14ac:dyDescent="0.15">
      <c r="A43" s="597" t="s">
        <v>450</v>
      </c>
      <c r="B43" s="598"/>
      <c r="C43" s="1083" t="s">
        <v>451</v>
      </c>
      <c r="D43" s="1084"/>
      <c r="E43" s="1084"/>
      <c r="F43" s="1084"/>
      <c r="G43" s="1084"/>
      <c r="H43" s="1084"/>
      <c r="I43" s="1084"/>
      <c r="J43" s="1084"/>
      <c r="K43" s="1084"/>
      <c r="L43" s="1084"/>
      <c r="M43" s="1084"/>
      <c r="N43" s="1084"/>
      <c r="O43" s="1084"/>
      <c r="P43" s="1084"/>
      <c r="Q43" s="1084"/>
      <c r="R43" s="1084"/>
      <c r="S43" s="1084"/>
      <c r="T43" s="1084"/>
      <c r="U43" s="1084"/>
      <c r="V43" s="1084"/>
      <c r="W43" s="1084"/>
      <c r="X43" s="1084"/>
      <c r="Y43" s="1084"/>
      <c r="Z43" s="1085"/>
    </row>
    <row r="45" spans="1:26" x14ac:dyDescent="0.15">
      <c r="B45" s="599"/>
      <c r="C45" s="600"/>
      <c r="D45" s="600"/>
      <c r="E45" s="600"/>
      <c r="F45" s="600"/>
      <c r="G45" s="600"/>
      <c r="H45" s="600"/>
      <c r="I45" s="600"/>
      <c r="J45" s="600"/>
      <c r="K45" s="600"/>
      <c r="L45" s="600"/>
      <c r="M45" s="600"/>
      <c r="N45" s="600"/>
      <c r="O45" s="600"/>
      <c r="S45" s="600"/>
      <c r="W45" s="600"/>
    </row>
  </sheetData>
  <mergeCells count="19">
    <mergeCell ref="A42:B42"/>
    <mergeCell ref="C42:Z42"/>
    <mergeCell ref="C43:Z43"/>
    <mergeCell ref="O41:P41"/>
    <mergeCell ref="Q41:R41"/>
    <mergeCell ref="S41:T41"/>
    <mergeCell ref="U41:V41"/>
    <mergeCell ref="W41:X41"/>
    <mergeCell ref="Y41:Z41"/>
    <mergeCell ref="A4:B6"/>
    <mergeCell ref="C4:N4"/>
    <mergeCell ref="O4:Z4"/>
    <mergeCell ref="A41:B41"/>
    <mergeCell ref="C41:D41"/>
    <mergeCell ref="E41:F41"/>
    <mergeCell ref="G41:H41"/>
    <mergeCell ref="I41:J41"/>
    <mergeCell ref="K41:L41"/>
    <mergeCell ref="M41:N41"/>
  </mergeCells>
  <phoneticPr fontId="7"/>
  <printOptions horizontalCentered="1" verticalCentered="1"/>
  <pageMargins left="0.59055118110236227" right="0.59055118110236227" top="0.31496062992125984" bottom="0.39370078740157483" header="0.23622047244094491" footer="0.39370078740157483"/>
  <pageSetup paperSize="9" scale="68" firstPageNumber="15" orientation="landscape" useFirstPageNumber="1" r:id="rId1"/>
  <headerFooter scaleWithDoc="0" alignWithMargins="0">
    <oddFooter>&amp;C&amp;"ＭＳ Ｐ明朝,標準"&amp;12- &amp;P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8C6727-56B4-4953-87CD-4714E22499B4}">
  <dimension ref="A1:I35"/>
  <sheetViews>
    <sheetView showGridLines="0" zoomScaleNormal="100" zoomScaleSheetLayoutView="96" workbookViewId="0"/>
  </sheetViews>
  <sheetFormatPr defaultColWidth="9" defaultRowHeight="14.25" x14ac:dyDescent="0.15"/>
  <cols>
    <col min="1" max="3" width="8.625" customWidth="1"/>
    <col min="4" max="4" width="3.125" customWidth="1"/>
    <col min="5" max="6" width="25.375" customWidth="1"/>
    <col min="7" max="7" width="3.125" customWidth="1"/>
    <col min="8" max="9" width="25.375" customWidth="1"/>
  </cols>
  <sheetData>
    <row r="1" spans="1:9" x14ac:dyDescent="0.15">
      <c r="A1" t="s">
        <v>91</v>
      </c>
    </row>
    <row r="3" spans="1:9" x14ac:dyDescent="0.15">
      <c r="A3" t="s">
        <v>90</v>
      </c>
    </row>
    <row r="5" spans="1:9" ht="18" customHeight="1" x14ac:dyDescent="0.15">
      <c r="D5" s="1099" t="s">
        <v>131</v>
      </c>
      <c r="E5" s="1100"/>
      <c r="F5" s="1101"/>
      <c r="G5" s="1099" t="s">
        <v>129</v>
      </c>
      <c r="H5" s="1100"/>
      <c r="I5" s="1101"/>
    </row>
    <row r="6" spans="1:9" ht="21" customHeight="1" x14ac:dyDescent="0.15">
      <c r="A6" s="687"/>
      <c r="B6" s="686" t="s">
        <v>86</v>
      </c>
      <c r="C6" s="685"/>
      <c r="D6" s="684" t="s">
        <v>85</v>
      </c>
      <c r="E6" s="683"/>
      <c r="F6" s="682" t="s">
        <v>84</v>
      </c>
      <c r="G6" s="684" t="s">
        <v>85</v>
      </c>
      <c r="H6" s="683"/>
      <c r="I6" s="682" t="s">
        <v>84</v>
      </c>
    </row>
    <row r="7" spans="1:9" ht="15" customHeight="1" x14ac:dyDescent="0.15">
      <c r="A7" s="677"/>
      <c r="B7" s="679"/>
      <c r="C7" s="678"/>
      <c r="D7" s="677"/>
      <c r="E7" s="681" t="s">
        <v>83</v>
      </c>
      <c r="F7" s="675" t="s">
        <v>82</v>
      </c>
      <c r="G7" s="677"/>
      <c r="H7" s="681" t="s">
        <v>83</v>
      </c>
      <c r="I7" s="675" t="s">
        <v>82</v>
      </c>
    </row>
    <row r="8" spans="1:9" ht="15" customHeight="1" x14ac:dyDescent="0.15">
      <c r="A8" s="677" t="s">
        <v>89</v>
      </c>
      <c r="B8" s="679"/>
      <c r="C8" s="678"/>
      <c r="D8" s="677"/>
      <c r="E8" s="676">
        <v>75113</v>
      </c>
      <c r="F8" s="675">
        <v>3.8</v>
      </c>
      <c r="G8" s="677"/>
      <c r="H8" s="676">
        <v>91056</v>
      </c>
      <c r="I8" s="675">
        <v>3.7</v>
      </c>
    </row>
    <row r="9" spans="1:9" ht="15" customHeight="1" x14ac:dyDescent="0.15">
      <c r="A9" s="677"/>
      <c r="B9" s="679"/>
      <c r="C9" s="678"/>
      <c r="D9" s="677"/>
      <c r="E9" s="676"/>
      <c r="F9" s="675"/>
      <c r="G9" s="677"/>
      <c r="H9" s="676"/>
      <c r="I9" s="675"/>
    </row>
    <row r="10" spans="1:9" ht="15" customHeight="1" x14ac:dyDescent="0.15">
      <c r="A10" s="677" t="s">
        <v>88</v>
      </c>
      <c r="B10" s="679"/>
      <c r="C10" s="678"/>
      <c r="D10" s="677"/>
      <c r="E10" s="676">
        <v>1900279</v>
      </c>
      <c r="F10" s="675">
        <v>96.2</v>
      </c>
      <c r="G10" s="677"/>
      <c r="H10" s="676">
        <v>2339421</v>
      </c>
      <c r="I10" s="675">
        <v>96.3</v>
      </c>
    </row>
    <row r="11" spans="1:9" ht="15" customHeight="1" x14ac:dyDescent="0.15">
      <c r="A11" s="672"/>
      <c r="B11" s="674"/>
      <c r="C11" s="673"/>
      <c r="D11" s="672"/>
      <c r="E11" s="671"/>
      <c r="F11" s="670"/>
      <c r="G11" s="672"/>
      <c r="H11" s="671"/>
      <c r="I11" s="670"/>
    </row>
    <row r="12" spans="1:9" ht="27" customHeight="1" x14ac:dyDescent="0.15">
      <c r="A12" s="669"/>
      <c r="B12" s="668" t="s">
        <v>77</v>
      </c>
      <c r="C12" s="667"/>
      <c r="D12" s="661"/>
      <c r="E12" s="666">
        <v>1975392</v>
      </c>
      <c r="F12" s="665">
        <v>100</v>
      </c>
      <c r="G12" s="661"/>
      <c r="H12" s="666">
        <v>2430478</v>
      </c>
      <c r="I12" s="665">
        <v>100</v>
      </c>
    </row>
    <row r="13" spans="1:9" ht="27" customHeight="1" x14ac:dyDescent="0.15">
      <c r="A13" s="664"/>
      <c r="B13" s="663" t="s">
        <v>76</v>
      </c>
      <c r="C13" s="662"/>
      <c r="D13" s="661"/>
      <c r="E13" s="660">
        <v>1.42</v>
      </c>
      <c r="F13" s="659" t="s">
        <v>2</v>
      </c>
      <c r="G13" s="661"/>
      <c r="H13" s="660">
        <v>21.69</v>
      </c>
      <c r="I13" s="659" t="s">
        <v>2</v>
      </c>
    </row>
    <row r="14" spans="1:9" ht="42" customHeight="1" x14ac:dyDescent="0.15">
      <c r="A14" s="1090" t="s">
        <v>72</v>
      </c>
      <c r="B14" s="1091"/>
      <c r="C14" s="1092"/>
      <c r="D14" s="689" t="s">
        <v>74</v>
      </c>
      <c r="E14" s="1088" t="s">
        <v>122</v>
      </c>
      <c r="F14" s="1088"/>
      <c r="G14" s="1088"/>
      <c r="H14" s="1088"/>
      <c r="I14" s="1089"/>
    </row>
    <row r="16" spans="1:9" ht="14.25" customHeight="1" x14ac:dyDescent="0.15"/>
    <row r="17" spans="1:9" ht="14.25" customHeight="1" x14ac:dyDescent="0.15">
      <c r="A17" t="s">
        <v>87</v>
      </c>
    </row>
    <row r="18" spans="1:9" x14ac:dyDescent="0.15">
      <c r="F18" s="688"/>
      <c r="I18" s="688"/>
    </row>
    <row r="19" spans="1:9" ht="18" customHeight="1" x14ac:dyDescent="0.15">
      <c r="D19" s="1099" t="s">
        <v>229</v>
      </c>
      <c r="E19" s="1100"/>
      <c r="F19" s="1101"/>
      <c r="G19" s="1099" t="s">
        <v>230</v>
      </c>
      <c r="H19" s="1100"/>
      <c r="I19" s="1101"/>
    </row>
    <row r="20" spans="1:9" ht="21" customHeight="1" x14ac:dyDescent="0.15">
      <c r="A20" s="687"/>
      <c r="B20" s="686" t="s">
        <v>86</v>
      </c>
      <c r="C20" s="685"/>
      <c r="D20" s="684" t="s">
        <v>85</v>
      </c>
      <c r="E20" s="683"/>
      <c r="F20" s="682" t="s">
        <v>84</v>
      </c>
      <c r="G20" s="684" t="s">
        <v>85</v>
      </c>
      <c r="H20" s="683"/>
      <c r="I20" s="682" t="s">
        <v>84</v>
      </c>
    </row>
    <row r="21" spans="1:9" ht="15" customHeight="1" x14ac:dyDescent="0.15">
      <c r="A21" s="677"/>
      <c r="B21" s="679"/>
      <c r="C21" s="678"/>
      <c r="D21" s="677"/>
      <c r="E21" s="681" t="s">
        <v>83</v>
      </c>
      <c r="F21" s="675" t="s">
        <v>82</v>
      </c>
      <c r="G21" s="677"/>
      <c r="H21" s="681" t="s">
        <v>83</v>
      </c>
      <c r="I21" s="675" t="s">
        <v>82</v>
      </c>
    </row>
    <row r="22" spans="1:9" ht="15" customHeight="1" x14ac:dyDescent="0.15">
      <c r="A22" s="677" t="s">
        <v>81</v>
      </c>
      <c r="B22" s="679"/>
      <c r="C22" s="678"/>
      <c r="D22" s="677"/>
      <c r="E22" s="676">
        <v>471812</v>
      </c>
      <c r="F22" s="675">
        <v>23.9</v>
      </c>
      <c r="G22" s="677"/>
      <c r="H22" s="676">
        <v>581641</v>
      </c>
      <c r="I22" s="675">
        <v>23.9</v>
      </c>
    </row>
    <row r="23" spans="1:9" ht="15" customHeight="1" x14ac:dyDescent="0.15">
      <c r="A23" s="677"/>
      <c r="B23" s="679"/>
      <c r="C23" s="678"/>
      <c r="D23" s="677"/>
      <c r="E23" s="680"/>
      <c r="F23" s="675"/>
      <c r="G23" s="677"/>
      <c r="H23" s="680"/>
      <c r="I23" s="675"/>
    </row>
    <row r="24" spans="1:9" ht="15" customHeight="1" x14ac:dyDescent="0.15">
      <c r="A24" s="677" t="s">
        <v>80</v>
      </c>
      <c r="B24" s="679"/>
      <c r="C24" s="678"/>
      <c r="D24" s="677"/>
      <c r="E24" s="676">
        <v>477923</v>
      </c>
      <c r="F24" s="675">
        <v>24.2</v>
      </c>
      <c r="G24" s="677"/>
      <c r="H24" s="676">
        <v>585405</v>
      </c>
      <c r="I24" s="675">
        <v>24.1</v>
      </c>
    </row>
    <row r="25" spans="1:9" ht="15" customHeight="1" x14ac:dyDescent="0.15">
      <c r="A25" s="677"/>
      <c r="B25" s="679"/>
      <c r="C25" s="678"/>
      <c r="D25" s="677"/>
      <c r="E25" s="676"/>
      <c r="F25" s="675"/>
      <c r="G25" s="677"/>
      <c r="H25" s="676"/>
      <c r="I25" s="675"/>
    </row>
    <row r="26" spans="1:9" ht="15" customHeight="1" x14ac:dyDescent="0.15">
      <c r="A26" s="677" t="s">
        <v>79</v>
      </c>
      <c r="B26" s="679"/>
      <c r="C26" s="678"/>
      <c r="D26" s="677"/>
      <c r="E26" s="676">
        <v>475918</v>
      </c>
      <c r="F26" s="675">
        <v>24.1</v>
      </c>
      <c r="G26" s="677"/>
      <c r="H26" s="676">
        <v>574172</v>
      </c>
      <c r="I26" s="675">
        <v>23.6</v>
      </c>
    </row>
    <row r="27" spans="1:9" ht="15" customHeight="1" x14ac:dyDescent="0.15">
      <c r="A27" s="677"/>
      <c r="B27" s="679"/>
      <c r="C27" s="678"/>
      <c r="D27" s="677"/>
      <c r="E27" s="680"/>
      <c r="F27" s="675"/>
      <c r="G27" s="677"/>
      <c r="H27" s="680"/>
      <c r="I27" s="675"/>
    </row>
    <row r="28" spans="1:9" ht="15" customHeight="1" x14ac:dyDescent="0.15">
      <c r="A28" s="677" t="s">
        <v>78</v>
      </c>
      <c r="B28" s="679"/>
      <c r="C28" s="678"/>
      <c r="D28" s="677"/>
      <c r="E28" s="676">
        <v>474626</v>
      </c>
      <c r="F28" s="675">
        <v>24</v>
      </c>
      <c r="G28" s="677"/>
      <c r="H28" s="676">
        <v>598203</v>
      </c>
      <c r="I28" s="675">
        <v>24.6</v>
      </c>
    </row>
    <row r="29" spans="1:9" ht="15" customHeight="1" x14ac:dyDescent="0.15">
      <c r="A29" s="677"/>
      <c r="B29" s="679"/>
      <c r="C29" s="678"/>
      <c r="D29" s="677"/>
      <c r="E29" s="676"/>
      <c r="F29" s="675"/>
      <c r="G29" s="677"/>
      <c r="H29" s="676"/>
      <c r="I29" s="675"/>
    </row>
    <row r="30" spans="1:9" ht="15" customHeight="1" x14ac:dyDescent="0.15">
      <c r="A30" s="677" t="s">
        <v>124</v>
      </c>
      <c r="B30" s="679"/>
      <c r="C30" s="678"/>
      <c r="D30" s="677"/>
      <c r="E30" s="676">
        <v>75113</v>
      </c>
      <c r="F30" s="675">
        <v>3.8</v>
      </c>
      <c r="G30" s="677"/>
      <c r="H30" s="676">
        <v>91056</v>
      </c>
      <c r="I30" s="675">
        <v>3.7</v>
      </c>
    </row>
    <row r="31" spans="1:9" ht="15" customHeight="1" x14ac:dyDescent="0.15">
      <c r="A31" s="672"/>
      <c r="B31" s="674"/>
      <c r="C31" s="673"/>
      <c r="D31" s="672"/>
      <c r="E31" s="671"/>
      <c r="F31" s="670"/>
      <c r="G31" s="672"/>
      <c r="H31" s="671"/>
      <c r="I31" s="670"/>
    </row>
    <row r="32" spans="1:9" ht="27" customHeight="1" x14ac:dyDescent="0.15">
      <c r="A32" s="669"/>
      <c r="B32" s="668" t="s">
        <v>77</v>
      </c>
      <c r="C32" s="667"/>
      <c r="D32" s="661"/>
      <c r="E32" s="666">
        <v>1975392</v>
      </c>
      <c r="F32" s="665">
        <v>100</v>
      </c>
      <c r="G32" s="661"/>
      <c r="H32" s="666">
        <v>2430478</v>
      </c>
      <c r="I32" s="665">
        <v>100</v>
      </c>
    </row>
    <row r="33" spans="1:9" ht="27" customHeight="1" x14ac:dyDescent="0.15">
      <c r="A33" s="664"/>
      <c r="B33" s="663" t="s">
        <v>76</v>
      </c>
      <c r="C33" s="662"/>
      <c r="D33" s="661"/>
      <c r="E33" s="660">
        <v>1.42</v>
      </c>
      <c r="F33" s="659" t="s">
        <v>2</v>
      </c>
      <c r="G33" s="661"/>
      <c r="H33" s="660">
        <v>21.69</v>
      </c>
      <c r="I33" s="659" t="s">
        <v>2</v>
      </c>
    </row>
    <row r="34" spans="1:9" ht="34.5" customHeight="1" x14ac:dyDescent="0.15">
      <c r="A34" s="1093" t="s">
        <v>75</v>
      </c>
      <c r="B34" s="1094"/>
      <c r="C34" s="1095"/>
      <c r="D34" s="658" t="s">
        <v>74</v>
      </c>
      <c r="E34" s="1102" t="s">
        <v>122</v>
      </c>
      <c r="F34" s="1102"/>
      <c r="G34" s="1102"/>
      <c r="H34" s="1102"/>
      <c r="I34" s="1103"/>
    </row>
    <row r="35" spans="1:9" ht="20.25" customHeight="1" x14ac:dyDescent="0.15">
      <c r="A35" s="1096"/>
      <c r="B35" s="1097"/>
      <c r="C35" s="1098"/>
      <c r="D35" s="657" t="s">
        <v>74</v>
      </c>
      <c r="E35" s="1086" t="s">
        <v>123</v>
      </c>
      <c r="F35" s="1086"/>
      <c r="G35" s="1086"/>
      <c r="H35" s="1086"/>
      <c r="I35" s="1087"/>
    </row>
  </sheetData>
  <mergeCells count="9">
    <mergeCell ref="E35:I35"/>
    <mergeCell ref="E14:I14"/>
    <mergeCell ref="A14:C14"/>
    <mergeCell ref="A34:C35"/>
    <mergeCell ref="D5:F5"/>
    <mergeCell ref="G5:I5"/>
    <mergeCell ref="E34:I34"/>
    <mergeCell ref="D19:F19"/>
    <mergeCell ref="G19:I19"/>
  </mergeCells>
  <phoneticPr fontId="7"/>
  <printOptions horizontalCentered="1"/>
  <pageMargins left="0.78740157480314965" right="0.39370078740157483" top="0.59055118110236227" bottom="0.59055118110236227" header="0.51181102362204722" footer="0.31496062992125984"/>
  <pageSetup paperSize="9" scale="86" firstPageNumber="16" fitToWidth="0" fitToHeight="0" orientation="landscape" useFirstPageNumber="1" r:id="rId1"/>
  <headerFooter alignWithMargins="0">
    <oddFooter>&amp;C- &amp;P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03F82-7069-4F4D-932E-B25EA7E570FD}">
  <dimension ref="B1:O23"/>
  <sheetViews>
    <sheetView showGridLines="0" zoomScaleNormal="100" zoomScaleSheetLayoutView="85" workbookViewId="0"/>
  </sheetViews>
  <sheetFormatPr defaultColWidth="9" defaultRowHeight="13.5" x14ac:dyDescent="0.15"/>
  <cols>
    <col min="1" max="1" width="2.625" style="33" customWidth="1"/>
    <col min="2" max="2" width="18.625" style="33" customWidth="1"/>
    <col min="3" max="15" width="12.25" style="33" customWidth="1"/>
    <col min="16" max="16" width="2.625" style="33" customWidth="1"/>
    <col min="17" max="16384" width="9" style="33"/>
  </cols>
  <sheetData>
    <row r="1" spans="2:15" ht="26.25" customHeight="1" x14ac:dyDescent="0.15">
      <c r="B1" s="34" t="s">
        <v>138</v>
      </c>
      <c r="C1" s="34"/>
      <c r="D1" s="34"/>
    </row>
    <row r="2" spans="2:15" ht="27" customHeight="1" x14ac:dyDescent="0.15">
      <c r="B2" s="52" t="s">
        <v>139</v>
      </c>
      <c r="C2" s="52"/>
      <c r="D2" s="53"/>
    </row>
    <row r="3" spans="2:15" ht="28.5" customHeight="1" x14ac:dyDescent="0.15">
      <c r="B3" s="1104" t="s">
        <v>140</v>
      </c>
      <c r="C3" s="1106" t="s">
        <v>141</v>
      </c>
      <c r="D3" s="1107"/>
      <c r="E3" s="1107"/>
      <c r="F3" s="1107"/>
      <c r="G3" s="1107"/>
      <c r="H3" s="1107"/>
      <c r="I3" s="1106" t="s">
        <v>142</v>
      </c>
      <c r="J3" s="1107"/>
      <c r="K3" s="1107"/>
      <c r="L3" s="1107"/>
      <c r="M3" s="1108"/>
      <c r="N3" s="1104" t="s">
        <v>143</v>
      </c>
      <c r="O3" s="1110" t="s">
        <v>144</v>
      </c>
    </row>
    <row r="4" spans="2:15" ht="60" customHeight="1" x14ac:dyDescent="0.15">
      <c r="B4" s="1105"/>
      <c r="C4" s="67" t="s">
        <v>145</v>
      </c>
      <c r="D4" s="152" t="s">
        <v>146</v>
      </c>
      <c r="E4" s="284" t="s">
        <v>147</v>
      </c>
      <c r="F4" s="284" t="s">
        <v>148</v>
      </c>
      <c r="G4" s="68" t="s">
        <v>149</v>
      </c>
      <c r="H4" s="148" t="s">
        <v>34</v>
      </c>
      <c r="I4" s="148" t="s">
        <v>150</v>
      </c>
      <c r="J4" s="69" t="s">
        <v>151</v>
      </c>
      <c r="K4" s="69" t="s">
        <v>152</v>
      </c>
      <c r="L4" s="70" t="s">
        <v>149</v>
      </c>
      <c r="M4" s="71" t="s">
        <v>34</v>
      </c>
      <c r="N4" s="1109"/>
      <c r="O4" s="1109"/>
    </row>
    <row r="5" spans="2:15" ht="13.5" customHeight="1" x14ac:dyDescent="0.15">
      <c r="B5" s="152"/>
      <c r="C5" s="64" t="s">
        <v>153</v>
      </c>
      <c r="D5" s="64" t="s">
        <v>153</v>
      </c>
      <c r="E5" s="63" t="s">
        <v>153</v>
      </c>
      <c r="F5" s="63" t="s">
        <v>153</v>
      </c>
      <c r="G5" s="63" t="s">
        <v>153</v>
      </c>
      <c r="H5" s="64" t="s">
        <v>153</v>
      </c>
      <c r="I5" s="64" t="s">
        <v>153</v>
      </c>
      <c r="J5" s="65" t="s">
        <v>153</v>
      </c>
      <c r="K5" s="65" t="s">
        <v>153</v>
      </c>
      <c r="L5" s="65" t="s">
        <v>153</v>
      </c>
      <c r="M5" s="65" t="s">
        <v>153</v>
      </c>
      <c r="N5" s="64" t="s">
        <v>153</v>
      </c>
      <c r="O5" s="65" t="s">
        <v>153</v>
      </c>
    </row>
    <row r="6" spans="2:15" ht="20.100000000000001" customHeight="1" x14ac:dyDescent="0.15">
      <c r="B6" s="1112" t="s">
        <v>154</v>
      </c>
      <c r="C6" s="1111">
        <v>35.200000000000003</v>
      </c>
      <c r="D6" s="1111">
        <v>9.9</v>
      </c>
      <c r="E6" s="1111">
        <v>4.5</v>
      </c>
      <c r="F6" s="1111">
        <v>45</v>
      </c>
      <c r="G6" s="1111">
        <v>0.2</v>
      </c>
      <c r="H6" s="1111">
        <v>94.8</v>
      </c>
      <c r="I6" s="1111">
        <v>24.6</v>
      </c>
      <c r="J6" s="1111">
        <v>19.3</v>
      </c>
      <c r="K6" s="1111">
        <v>4.8</v>
      </c>
      <c r="L6" s="1111">
        <v>0.2</v>
      </c>
      <c r="M6" s="1111">
        <v>48.9</v>
      </c>
      <c r="N6" s="1111">
        <v>45.8</v>
      </c>
      <c r="O6" s="1111">
        <v>257</v>
      </c>
    </row>
    <row r="7" spans="2:15" ht="20.100000000000001" customHeight="1" x14ac:dyDescent="0.15">
      <c r="B7" s="1112"/>
      <c r="C7" s="1111"/>
      <c r="D7" s="1111"/>
      <c r="E7" s="1111"/>
      <c r="F7" s="1111"/>
      <c r="G7" s="1111"/>
      <c r="H7" s="1111"/>
      <c r="I7" s="1111"/>
      <c r="J7" s="1111"/>
      <c r="K7" s="1111"/>
      <c r="L7" s="1111"/>
      <c r="M7" s="1111"/>
      <c r="N7" s="1111"/>
      <c r="O7" s="1111"/>
    </row>
    <row r="8" spans="2:15" ht="20.100000000000001" customHeight="1" x14ac:dyDescent="0.15">
      <c r="B8" s="1113"/>
      <c r="C8" s="72"/>
      <c r="D8" s="73"/>
      <c r="E8" s="73"/>
      <c r="F8" s="74"/>
      <c r="G8" s="73"/>
      <c r="H8" s="74"/>
      <c r="I8" s="73"/>
      <c r="J8" s="73"/>
      <c r="K8" s="73"/>
      <c r="L8" s="73"/>
      <c r="M8" s="73"/>
      <c r="N8" s="74"/>
      <c r="O8" s="75">
        <v>236.1</v>
      </c>
    </row>
    <row r="9" spans="2:15" ht="13.5" customHeight="1" x14ac:dyDescent="0.15">
      <c r="B9" s="1110" t="s">
        <v>155</v>
      </c>
      <c r="C9" s="76" t="s">
        <v>156</v>
      </c>
      <c r="D9" s="77"/>
      <c r="E9" s="78"/>
      <c r="F9" s="78"/>
      <c r="G9" s="78"/>
      <c r="H9" s="78"/>
      <c r="I9" s="78"/>
      <c r="J9" s="78"/>
      <c r="K9" s="78"/>
      <c r="L9" s="78"/>
      <c r="M9" s="78"/>
      <c r="N9" s="78"/>
      <c r="O9" s="78"/>
    </row>
    <row r="10" spans="2:15" ht="24.95" customHeight="1" x14ac:dyDescent="0.15">
      <c r="B10" s="1112"/>
      <c r="C10" s="153">
        <v>34.299999999999997</v>
      </c>
      <c r="D10" s="153">
        <v>10.1</v>
      </c>
      <c r="E10" s="153">
        <v>4.8</v>
      </c>
      <c r="F10" s="153">
        <v>3.1</v>
      </c>
      <c r="G10" s="153">
        <v>0.2</v>
      </c>
      <c r="H10" s="153">
        <v>52.5</v>
      </c>
      <c r="I10" s="153">
        <v>25.5</v>
      </c>
      <c r="J10" s="153">
        <v>19.7</v>
      </c>
      <c r="K10" s="153">
        <v>5</v>
      </c>
      <c r="L10" s="153">
        <v>0.2</v>
      </c>
      <c r="M10" s="153">
        <v>50.4</v>
      </c>
      <c r="N10" s="153">
        <v>2</v>
      </c>
      <c r="O10" s="153">
        <v>178.2</v>
      </c>
    </row>
    <row r="11" spans="2:15" x14ac:dyDescent="0.15">
      <c r="B11" s="1112"/>
      <c r="C11" s="79" t="s">
        <v>157</v>
      </c>
      <c r="D11" s="80"/>
      <c r="E11" s="81"/>
      <c r="F11" s="81"/>
      <c r="G11" s="81"/>
      <c r="H11" s="81"/>
      <c r="I11" s="81"/>
      <c r="J11" s="81"/>
      <c r="K11" s="81"/>
      <c r="L11" s="81"/>
      <c r="M11" s="81"/>
      <c r="N11" s="81"/>
      <c r="O11" s="81"/>
    </row>
    <row r="12" spans="2:15" ht="24.95" customHeight="1" x14ac:dyDescent="0.15">
      <c r="B12" s="1112"/>
      <c r="C12" s="82">
        <v>34.299999999999997</v>
      </c>
      <c r="D12" s="82">
        <v>10.1</v>
      </c>
      <c r="E12" s="82">
        <v>4.8</v>
      </c>
      <c r="F12" s="82">
        <v>3.1</v>
      </c>
      <c r="G12" s="82">
        <v>0.2</v>
      </c>
      <c r="H12" s="82">
        <v>52.4</v>
      </c>
      <c r="I12" s="82">
        <v>25.1</v>
      </c>
      <c r="J12" s="82">
        <v>19.7</v>
      </c>
      <c r="K12" s="82">
        <v>5</v>
      </c>
      <c r="L12" s="82">
        <v>0.2</v>
      </c>
      <c r="M12" s="82">
        <v>50</v>
      </c>
      <c r="N12" s="82">
        <v>2.4</v>
      </c>
      <c r="O12" s="82">
        <v>178.9</v>
      </c>
    </row>
    <row r="13" spans="2:15" x14ac:dyDescent="0.15">
      <c r="B13" s="1112"/>
      <c r="C13" s="83" t="s">
        <v>158</v>
      </c>
      <c r="D13" s="84"/>
      <c r="E13" s="85"/>
      <c r="F13" s="85"/>
      <c r="G13" s="85"/>
      <c r="H13" s="85"/>
      <c r="I13" s="86"/>
      <c r="J13" s="86"/>
      <c r="K13" s="85"/>
      <c r="L13" s="85"/>
      <c r="M13" s="85"/>
      <c r="N13" s="85"/>
      <c r="O13" s="85"/>
    </row>
    <row r="14" spans="2:15" ht="24.95" customHeight="1" x14ac:dyDescent="0.15">
      <c r="B14" s="1113"/>
      <c r="C14" s="87">
        <v>32.9</v>
      </c>
      <c r="D14" s="87">
        <v>10</v>
      </c>
      <c r="E14" s="87">
        <v>4.7</v>
      </c>
      <c r="F14" s="87">
        <v>2.7</v>
      </c>
      <c r="G14" s="87">
        <v>0.2</v>
      </c>
      <c r="H14" s="87">
        <v>50.5</v>
      </c>
      <c r="I14" s="87">
        <v>24.9</v>
      </c>
      <c r="J14" s="87">
        <v>19.5</v>
      </c>
      <c r="K14" s="87">
        <v>4.9000000000000004</v>
      </c>
      <c r="L14" s="87">
        <v>0.2</v>
      </c>
      <c r="M14" s="87">
        <v>49.5</v>
      </c>
      <c r="N14" s="87">
        <v>1</v>
      </c>
      <c r="O14" s="87">
        <v>176.3</v>
      </c>
    </row>
    <row r="15" spans="2:15" ht="243.75" customHeight="1" x14ac:dyDescent="0.15">
      <c r="B15" s="154" t="s">
        <v>159</v>
      </c>
      <c r="C15" s="692" t="s">
        <v>455</v>
      </c>
      <c r="D15" s="692"/>
      <c r="E15" s="693"/>
      <c r="F15" s="692" t="s">
        <v>454</v>
      </c>
      <c r="G15" s="692"/>
      <c r="H15" s="692"/>
      <c r="I15" s="692" t="s">
        <v>453</v>
      </c>
      <c r="J15" s="691" t="s">
        <v>452</v>
      </c>
      <c r="K15" s="88"/>
      <c r="L15" s="88"/>
      <c r="M15" s="88"/>
      <c r="N15" s="88"/>
      <c r="O15" s="88"/>
    </row>
    <row r="16" spans="2:15" ht="196.5" customHeight="1" x14ac:dyDescent="0.15">
      <c r="B16" s="67" t="s">
        <v>93</v>
      </c>
      <c r="C16" s="1114" t="s">
        <v>160</v>
      </c>
      <c r="D16" s="1115"/>
      <c r="E16" s="1115"/>
      <c r="F16" s="1115"/>
      <c r="G16" s="1115"/>
      <c r="H16" s="1115"/>
      <c r="I16" s="1115"/>
      <c r="J16" s="1115"/>
      <c r="K16" s="1115"/>
      <c r="L16" s="1115"/>
      <c r="M16" s="1115"/>
      <c r="N16" s="1115"/>
      <c r="O16" s="1116"/>
    </row>
    <row r="17" spans="2:15" ht="6" customHeight="1" x14ac:dyDescent="0.15"/>
    <row r="18" spans="2:15" x14ac:dyDescent="0.15">
      <c r="B18" s="33" t="s">
        <v>161</v>
      </c>
    </row>
    <row r="19" spans="2:15" x14ac:dyDescent="0.15">
      <c r="B19" s="33" t="s">
        <v>162</v>
      </c>
    </row>
    <row r="21" spans="2:15" ht="24.75" customHeight="1" x14ac:dyDescent="0.15">
      <c r="C21" s="690"/>
      <c r="D21" s="690"/>
      <c r="E21" s="690"/>
      <c r="F21" s="690"/>
      <c r="G21" s="690"/>
      <c r="H21" s="690"/>
      <c r="I21" s="690"/>
      <c r="J21" s="690"/>
      <c r="K21" s="690"/>
      <c r="L21" s="690"/>
      <c r="M21" s="690"/>
      <c r="N21" s="690"/>
      <c r="O21" s="690"/>
    </row>
    <row r="22" spans="2:15" ht="24.75" customHeight="1" x14ac:dyDescent="0.15">
      <c r="C22" s="690"/>
      <c r="D22" s="690"/>
      <c r="E22" s="690"/>
      <c r="F22" s="690"/>
      <c r="G22" s="690"/>
      <c r="H22" s="690"/>
      <c r="I22" s="690"/>
      <c r="J22" s="690"/>
      <c r="K22" s="690"/>
      <c r="L22" s="690"/>
      <c r="M22" s="690"/>
      <c r="N22" s="690"/>
      <c r="O22" s="690"/>
    </row>
    <row r="23" spans="2:15" ht="19.5" customHeight="1" x14ac:dyDescent="0.15">
      <c r="C23" s="690"/>
      <c r="D23" s="690"/>
      <c r="E23" s="690"/>
      <c r="F23" s="690"/>
      <c r="G23" s="690"/>
      <c r="H23" s="690"/>
      <c r="I23" s="690"/>
      <c r="J23" s="690"/>
      <c r="K23" s="690"/>
      <c r="L23" s="690"/>
      <c r="M23" s="690"/>
      <c r="N23" s="690"/>
      <c r="O23" s="690"/>
    </row>
  </sheetData>
  <mergeCells count="21">
    <mergeCell ref="M6:M7"/>
    <mergeCell ref="N6:N7"/>
    <mergeCell ref="O6:O7"/>
    <mergeCell ref="B9:B14"/>
    <mergeCell ref="C16:O16"/>
    <mergeCell ref="G6:G7"/>
    <mergeCell ref="H6:H7"/>
    <mergeCell ref="I6:I7"/>
    <mergeCell ref="J6:J7"/>
    <mergeCell ref="K6:K7"/>
    <mergeCell ref="L6:L7"/>
    <mergeCell ref="B6:B8"/>
    <mergeCell ref="C6:C7"/>
    <mergeCell ref="D6:D7"/>
    <mergeCell ref="E6:E7"/>
    <mergeCell ref="F6:F7"/>
    <mergeCell ref="B3:B4"/>
    <mergeCell ref="C3:H3"/>
    <mergeCell ref="I3:M3"/>
    <mergeCell ref="N3:N4"/>
    <mergeCell ref="O3:O4"/>
  </mergeCells>
  <phoneticPr fontId="7"/>
  <printOptions horizontalCentered="1"/>
  <pageMargins left="0" right="0" top="0.59055118110236227" bottom="0" header="0.39370078740157483" footer="0.39370078740157483"/>
  <pageSetup paperSize="9" scale="66" firstPageNumber="17" orientation="landscape" r:id="rId1"/>
  <headerFooter alignWithMargins="0">
    <oddFooter>&amp;C&amp;"ＭＳ Ｐ明朝,標準"- &amp;P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30779-DE3E-4831-8470-45D03F27BDE7}">
  <sheetPr>
    <pageSetUpPr fitToPage="1"/>
  </sheetPr>
  <dimension ref="B1:H14"/>
  <sheetViews>
    <sheetView showGridLines="0" zoomScaleNormal="100" zoomScaleSheetLayoutView="100" workbookViewId="0"/>
  </sheetViews>
  <sheetFormatPr defaultColWidth="9" defaultRowHeight="13.5" x14ac:dyDescent="0.15"/>
  <cols>
    <col min="1" max="1" width="2.625" style="33" customWidth="1"/>
    <col min="2" max="4" width="22.5" style="33" customWidth="1"/>
    <col min="5" max="8" width="16.25" style="33" customWidth="1"/>
    <col min="9" max="9" width="2.625" style="33" customWidth="1"/>
    <col min="10" max="16384" width="9" style="33"/>
  </cols>
  <sheetData>
    <row r="1" spans="2:8" ht="30" customHeight="1" x14ac:dyDescent="0.15">
      <c r="B1" s="34" t="s">
        <v>103</v>
      </c>
    </row>
    <row r="2" spans="2:8" ht="9.9499999999999993" customHeight="1" x14ac:dyDescent="0.15">
      <c r="B2" s="1117"/>
      <c r="C2" s="1104" t="s">
        <v>43</v>
      </c>
      <c r="D2" s="1117" t="s">
        <v>102</v>
      </c>
      <c r="E2" s="121"/>
      <c r="F2" s="121"/>
      <c r="G2" s="121"/>
      <c r="H2" s="700"/>
    </row>
    <row r="3" spans="2:8" ht="22.5" customHeight="1" x14ac:dyDescent="0.15">
      <c r="B3" s="1118"/>
      <c r="C3" s="1105"/>
      <c r="D3" s="1118"/>
      <c r="E3" s="67" t="s">
        <v>101</v>
      </c>
      <c r="F3" s="699" t="s">
        <v>100</v>
      </c>
      <c r="G3" s="67" t="s">
        <v>99</v>
      </c>
      <c r="H3" s="67" t="s">
        <v>98</v>
      </c>
    </row>
    <row r="4" spans="2:8" ht="15" customHeight="1" x14ac:dyDescent="0.15">
      <c r="B4" s="155"/>
      <c r="C4" s="698" t="s">
        <v>73</v>
      </c>
      <c r="D4" s="445" t="s">
        <v>73</v>
      </c>
      <c r="E4" s="698" t="s">
        <v>73</v>
      </c>
      <c r="F4" s="698" t="s">
        <v>73</v>
      </c>
      <c r="G4" s="698" t="s">
        <v>73</v>
      </c>
      <c r="H4" s="698" t="s">
        <v>73</v>
      </c>
    </row>
    <row r="5" spans="2:8" ht="39" customHeight="1" x14ac:dyDescent="0.15">
      <c r="B5" s="272" t="s">
        <v>132</v>
      </c>
      <c r="C5" s="41">
        <v>42212</v>
      </c>
      <c r="D5" s="44">
        <v>36094</v>
      </c>
      <c r="E5" s="41">
        <v>15666</v>
      </c>
      <c r="F5" s="41">
        <v>14121</v>
      </c>
      <c r="G5" s="41">
        <v>514</v>
      </c>
      <c r="H5" s="41">
        <v>5792</v>
      </c>
    </row>
    <row r="6" spans="2:8" x14ac:dyDescent="0.15">
      <c r="B6" s="1110" t="s">
        <v>97</v>
      </c>
      <c r="C6" s="43" t="s">
        <v>96</v>
      </c>
      <c r="D6" s="42"/>
      <c r="E6" s="42"/>
      <c r="F6" s="42"/>
      <c r="G6" s="42"/>
      <c r="H6" s="42"/>
    </row>
    <row r="7" spans="2:8" ht="39" customHeight="1" x14ac:dyDescent="0.15">
      <c r="B7" s="1112"/>
      <c r="C7" s="41">
        <v>39830</v>
      </c>
      <c r="D7" s="41">
        <v>37568</v>
      </c>
      <c r="E7" s="41">
        <v>15214</v>
      </c>
      <c r="F7" s="41">
        <v>15908</v>
      </c>
      <c r="G7" s="41">
        <v>519</v>
      </c>
      <c r="H7" s="41">
        <v>5928</v>
      </c>
    </row>
    <row r="8" spans="2:8" x14ac:dyDescent="0.15">
      <c r="B8" s="1112"/>
      <c r="C8" s="40" t="s">
        <v>95</v>
      </c>
      <c r="D8" s="39"/>
      <c r="E8" s="39"/>
      <c r="F8" s="39"/>
      <c r="G8" s="39"/>
      <c r="H8" s="39"/>
    </row>
    <row r="9" spans="2:8" ht="39" customHeight="1" x14ac:dyDescent="0.15">
      <c r="B9" s="1113"/>
      <c r="C9" s="38">
        <v>39118</v>
      </c>
      <c r="D9" s="38">
        <v>37557</v>
      </c>
      <c r="E9" s="38">
        <v>15215</v>
      </c>
      <c r="F9" s="38">
        <v>15896</v>
      </c>
      <c r="G9" s="38">
        <v>518</v>
      </c>
      <c r="H9" s="38">
        <v>5928</v>
      </c>
    </row>
    <row r="10" spans="2:8" ht="95.25" customHeight="1" x14ac:dyDescent="0.15">
      <c r="B10" s="150" t="s">
        <v>94</v>
      </c>
      <c r="C10" s="697" t="s">
        <v>128</v>
      </c>
      <c r="D10" s="695"/>
      <c r="E10" s="696" t="s">
        <v>477</v>
      </c>
      <c r="F10" s="696" t="s">
        <v>456</v>
      </c>
      <c r="G10" s="695"/>
      <c r="H10" s="694"/>
    </row>
    <row r="11" spans="2:8" ht="50.1" customHeight="1" x14ac:dyDescent="0.15">
      <c r="B11" s="150" t="s">
        <v>93</v>
      </c>
      <c r="C11" s="1119" t="s">
        <v>92</v>
      </c>
      <c r="D11" s="1120"/>
      <c r="E11" s="1120"/>
      <c r="F11" s="1120"/>
      <c r="G11" s="1120"/>
      <c r="H11" s="1121"/>
    </row>
    <row r="12" spans="2:8" x14ac:dyDescent="0.15">
      <c r="C12" s="56"/>
    </row>
    <row r="13" spans="2:8" x14ac:dyDescent="0.15">
      <c r="C13" s="56"/>
    </row>
    <row r="14" spans="2:8" x14ac:dyDescent="0.15">
      <c r="C14" s="56"/>
    </row>
  </sheetData>
  <mergeCells count="5">
    <mergeCell ref="B2:B3"/>
    <mergeCell ref="C2:C3"/>
    <mergeCell ref="D2:D3"/>
    <mergeCell ref="B6:B9"/>
    <mergeCell ref="C11:H11"/>
  </mergeCells>
  <phoneticPr fontId="7"/>
  <printOptions horizontalCentered="1"/>
  <pageMargins left="0.19685039370078741" right="0.39370078740157483" top="0.78740157480314965" bottom="0.39370078740157483" header="0.51181102362204722" footer="0.31496062992125984"/>
  <pageSetup paperSize="9" scale="98" firstPageNumber="18" fitToHeight="0" orientation="landscape" r:id="rId1"/>
  <headerFooter alignWithMargins="0">
    <oddFooter>&amp;C&amp;"ＭＳ Ｐ明朝,標準"-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F1826-9EB6-402E-8506-B7EC2714F654}">
  <dimension ref="B1:R33"/>
  <sheetViews>
    <sheetView showGridLines="0" zoomScaleNormal="100" zoomScaleSheetLayoutView="85" workbookViewId="0"/>
  </sheetViews>
  <sheetFormatPr defaultRowHeight="14.25" x14ac:dyDescent="0.15"/>
  <cols>
    <col min="1" max="2" width="3" customWidth="1"/>
    <col min="3" max="3" width="3.75" customWidth="1"/>
    <col min="4" max="4" width="37.625" customWidth="1"/>
    <col min="5" max="5" width="13" bestFit="1" customWidth="1"/>
    <col min="6" max="6" width="5.625" bestFit="1" customWidth="1"/>
    <col min="7" max="7" width="13" bestFit="1" customWidth="1"/>
    <col min="8" max="8" width="5.625" bestFit="1" customWidth="1"/>
    <col min="9" max="9" width="13" bestFit="1" customWidth="1"/>
    <col min="10" max="10" width="5.625" bestFit="1" customWidth="1"/>
    <col min="11" max="11" width="13" bestFit="1" customWidth="1"/>
    <col min="12" max="12" width="5.625" customWidth="1"/>
    <col min="13" max="13" width="13" bestFit="1" customWidth="1"/>
    <col min="14" max="14" width="5.625" customWidth="1"/>
    <col min="15" max="15" width="14.25" bestFit="1" customWidth="1"/>
    <col min="16" max="16" width="15" style="1" customWidth="1"/>
    <col min="17" max="18" width="10.625" customWidth="1"/>
    <col min="19" max="20" width="8.625" customWidth="1"/>
  </cols>
  <sheetData>
    <row r="1" spans="2:18" ht="19.5" customHeight="1" x14ac:dyDescent="0.15">
      <c r="B1" s="31" t="s">
        <v>231</v>
      </c>
      <c r="C1" s="28"/>
      <c r="D1" s="28"/>
      <c r="E1" s="27"/>
      <c r="F1" s="27"/>
      <c r="G1" s="27"/>
      <c r="H1" s="27"/>
      <c r="I1" s="27"/>
      <c r="J1" s="27"/>
      <c r="K1" s="27"/>
      <c r="L1" s="27"/>
      <c r="M1" s="27"/>
      <c r="N1" s="27"/>
      <c r="O1" s="28"/>
      <c r="P1" s="27"/>
    </row>
    <row r="2" spans="2:18" ht="5.0999999999999996" customHeight="1" x14ac:dyDescent="0.15">
      <c r="B2" s="30"/>
      <c r="C2" s="28"/>
      <c r="D2" s="28"/>
      <c r="E2" s="27"/>
      <c r="F2" s="27"/>
      <c r="G2" s="27"/>
      <c r="H2" s="27"/>
      <c r="I2" s="27"/>
      <c r="J2" s="27"/>
      <c r="K2" s="27"/>
      <c r="L2" s="27"/>
      <c r="M2" s="27"/>
      <c r="N2" s="27"/>
      <c r="O2" s="28"/>
      <c r="P2" s="27"/>
    </row>
    <row r="3" spans="2:18" ht="18" customHeight="1" x14ac:dyDescent="0.15">
      <c r="B3" s="29" t="s">
        <v>33</v>
      </c>
      <c r="C3" s="28"/>
      <c r="D3" s="28"/>
      <c r="E3" s="772" t="s">
        <v>476</v>
      </c>
      <c r="F3" s="28"/>
      <c r="G3" s="28"/>
      <c r="H3" s="28"/>
      <c r="I3" s="28"/>
      <c r="J3" s="28"/>
      <c r="K3" s="28"/>
      <c r="L3" s="28"/>
      <c r="M3" s="28"/>
      <c r="N3" s="28"/>
      <c r="O3" s="28"/>
      <c r="P3" s="28"/>
    </row>
    <row r="4" spans="2:18" ht="5.0999999999999996" customHeight="1" thickBot="1" x14ac:dyDescent="0.2">
      <c r="B4" s="28"/>
      <c r="C4" s="28"/>
      <c r="D4" s="28"/>
      <c r="E4" s="27"/>
      <c r="F4" s="27"/>
      <c r="G4" s="27"/>
      <c r="H4" s="27"/>
      <c r="I4" s="27"/>
      <c r="J4" s="27"/>
      <c r="K4" s="27"/>
      <c r="L4" s="27"/>
      <c r="M4" s="27"/>
      <c r="N4" s="27"/>
      <c r="O4" s="28"/>
      <c r="P4" s="27"/>
    </row>
    <row r="5" spans="2:18" ht="17.45" customHeight="1" x14ac:dyDescent="0.15">
      <c r="B5" s="26"/>
      <c r="C5" s="25"/>
      <c r="D5" s="24"/>
      <c r="E5" s="819" t="s">
        <v>32</v>
      </c>
      <c r="F5" s="806"/>
      <c r="G5" s="805" t="s">
        <v>31</v>
      </c>
      <c r="H5" s="806"/>
      <c r="I5" s="805" t="s">
        <v>30</v>
      </c>
      <c r="J5" s="806"/>
      <c r="K5" s="805" t="s">
        <v>125</v>
      </c>
      <c r="L5" s="806"/>
      <c r="M5" s="803" t="s">
        <v>129</v>
      </c>
      <c r="N5" s="804"/>
      <c r="O5" s="801" t="s">
        <v>29</v>
      </c>
      <c r="P5" s="802"/>
    </row>
    <row r="6" spans="2:18" ht="14.1" customHeight="1" x14ac:dyDescent="0.15">
      <c r="B6" s="816" t="s">
        <v>28</v>
      </c>
      <c r="C6" s="28"/>
      <c r="D6" s="10"/>
      <c r="E6" s="617"/>
      <c r="F6" s="773" t="s">
        <v>27</v>
      </c>
      <c r="G6" s="617"/>
      <c r="H6" s="773" t="s">
        <v>27</v>
      </c>
      <c r="I6" s="617"/>
      <c r="J6" s="773" t="s">
        <v>27</v>
      </c>
      <c r="K6" s="617"/>
      <c r="L6" s="773" t="s">
        <v>27</v>
      </c>
      <c r="M6" s="617"/>
      <c r="N6" s="779" t="s">
        <v>27</v>
      </c>
      <c r="O6" s="23" t="s">
        <v>26</v>
      </c>
      <c r="P6" s="22"/>
      <c r="Q6" s="616"/>
    </row>
    <row r="7" spans="2:18" ht="17.45" customHeight="1" x14ac:dyDescent="0.15">
      <c r="B7" s="817"/>
      <c r="C7" s="28" t="s">
        <v>25</v>
      </c>
      <c r="D7" s="10"/>
      <c r="E7" s="760">
        <v>481934</v>
      </c>
      <c r="F7" s="774"/>
      <c r="G7" s="760">
        <v>486356</v>
      </c>
      <c r="H7" s="774"/>
      <c r="I7" s="760">
        <v>490341</v>
      </c>
      <c r="J7" s="774"/>
      <c r="K7" s="760">
        <v>491517</v>
      </c>
      <c r="L7" s="774"/>
      <c r="M7" s="760">
        <v>490701</v>
      </c>
      <c r="N7" s="774"/>
      <c r="O7" s="759">
        <v>-816</v>
      </c>
      <c r="P7" s="19">
        <v>-2E-3</v>
      </c>
      <c r="Q7" s="615"/>
      <c r="R7" s="611"/>
    </row>
    <row r="8" spans="2:18" ht="17.45" customHeight="1" x14ac:dyDescent="0.15">
      <c r="B8" s="817"/>
      <c r="C8" s="823" t="s">
        <v>24</v>
      </c>
      <c r="D8" s="824"/>
      <c r="E8" s="21">
        <v>399028</v>
      </c>
      <c r="F8" s="774" t="s">
        <v>4</v>
      </c>
      <c r="G8" s="21">
        <v>829193</v>
      </c>
      <c r="H8" s="774" t="s">
        <v>4</v>
      </c>
      <c r="I8" s="20">
        <v>583015</v>
      </c>
      <c r="J8" s="774" t="s">
        <v>4</v>
      </c>
      <c r="K8" s="20">
        <v>519181</v>
      </c>
      <c r="L8" s="774" t="s">
        <v>4</v>
      </c>
      <c r="M8" s="20">
        <v>921730</v>
      </c>
      <c r="N8" s="774" t="s">
        <v>4</v>
      </c>
      <c r="O8" s="781">
        <v>402549</v>
      </c>
      <c r="P8" s="19">
        <v>0.77500000000000002</v>
      </c>
      <c r="Q8" s="615"/>
      <c r="R8" s="611"/>
    </row>
    <row r="9" spans="2:18" ht="17.45" customHeight="1" x14ac:dyDescent="0.15">
      <c r="B9" s="817"/>
      <c r="C9" s="18"/>
      <c r="D9" s="9" t="s">
        <v>23</v>
      </c>
      <c r="E9" s="760">
        <v>326197</v>
      </c>
      <c r="F9" s="774"/>
      <c r="G9" s="760">
        <v>320612</v>
      </c>
      <c r="H9" s="774"/>
      <c r="I9" s="760">
        <v>333535</v>
      </c>
      <c r="J9" s="774"/>
      <c r="K9" s="760">
        <v>340583</v>
      </c>
      <c r="L9" s="774"/>
      <c r="M9" s="760">
        <v>351702</v>
      </c>
      <c r="N9" s="774"/>
      <c r="O9" s="781">
        <v>11119</v>
      </c>
      <c r="P9" s="19">
        <v>3.3000000000000002E-2</v>
      </c>
      <c r="Q9" s="615"/>
      <c r="R9" s="611"/>
    </row>
    <row r="10" spans="2:18" ht="17.45" customHeight="1" x14ac:dyDescent="0.15">
      <c r="B10" s="817"/>
      <c r="C10" s="18"/>
      <c r="D10" s="9" t="s">
        <v>22</v>
      </c>
      <c r="E10" s="760">
        <v>100262</v>
      </c>
      <c r="F10" s="774"/>
      <c r="G10" s="760">
        <v>101335</v>
      </c>
      <c r="H10" s="774"/>
      <c r="I10" s="760">
        <v>101906</v>
      </c>
      <c r="J10" s="774"/>
      <c r="K10" s="760">
        <v>102468</v>
      </c>
      <c r="L10" s="774"/>
      <c r="M10" s="760">
        <v>91979</v>
      </c>
      <c r="N10" s="774"/>
      <c r="O10" s="781">
        <v>-10488</v>
      </c>
      <c r="P10" s="19">
        <v>-0.10199999999999999</v>
      </c>
      <c r="Q10" s="615"/>
      <c r="R10" s="611"/>
    </row>
    <row r="11" spans="2:18" ht="17.45" customHeight="1" x14ac:dyDescent="0.15">
      <c r="B11" s="817"/>
      <c r="C11" s="18"/>
      <c r="D11" s="9" t="s">
        <v>21</v>
      </c>
      <c r="E11" s="760">
        <v>4301</v>
      </c>
      <c r="F11" s="774"/>
      <c r="G11" s="760">
        <v>14000</v>
      </c>
      <c r="H11" s="774"/>
      <c r="I11" s="761">
        <v>2500</v>
      </c>
      <c r="J11" s="774"/>
      <c r="K11" s="761">
        <v>0</v>
      </c>
      <c r="L11" s="774"/>
      <c r="M11" s="761">
        <v>0</v>
      </c>
      <c r="N11" s="774"/>
      <c r="O11" s="781">
        <v>0</v>
      </c>
      <c r="P11" s="2">
        <v>0.32500000000000001</v>
      </c>
      <c r="Q11" s="615"/>
      <c r="R11" s="611"/>
    </row>
    <row r="12" spans="2:18" ht="17.45" customHeight="1" x14ac:dyDescent="0.15">
      <c r="B12" s="817"/>
      <c r="C12" s="18"/>
      <c r="D12" s="17" t="s">
        <v>1</v>
      </c>
      <c r="E12" s="16">
        <v>-78605</v>
      </c>
      <c r="F12" s="774" t="s">
        <v>4</v>
      </c>
      <c r="G12" s="16">
        <v>356837</v>
      </c>
      <c r="H12" s="774" t="s">
        <v>4</v>
      </c>
      <c r="I12" s="15">
        <v>95174</v>
      </c>
      <c r="J12" s="774" t="s">
        <v>4</v>
      </c>
      <c r="K12" s="15">
        <v>27664</v>
      </c>
      <c r="L12" s="774" t="s">
        <v>4</v>
      </c>
      <c r="M12" s="15">
        <v>431030</v>
      </c>
      <c r="N12" s="774" t="s">
        <v>4</v>
      </c>
      <c r="O12" s="781">
        <v>403365</v>
      </c>
      <c r="P12" s="2">
        <v>14.581</v>
      </c>
      <c r="Q12" s="615"/>
      <c r="R12" s="611"/>
    </row>
    <row r="13" spans="2:18" ht="24" customHeight="1" x14ac:dyDescent="0.15">
      <c r="B13" s="817"/>
      <c r="C13" s="28"/>
      <c r="D13" s="14" t="s">
        <v>20</v>
      </c>
      <c r="E13" s="13">
        <v>4300</v>
      </c>
      <c r="F13" s="774"/>
      <c r="G13" s="13">
        <v>14000</v>
      </c>
      <c r="H13" s="774"/>
      <c r="I13" s="12">
        <v>2500</v>
      </c>
      <c r="J13" s="774"/>
      <c r="K13" s="12">
        <v>0</v>
      </c>
      <c r="L13" s="774"/>
      <c r="M13" s="12">
        <v>0</v>
      </c>
      <c r="N13" s="774"/>
      <c r="O13" s="784" t="s">
        <v>136</v>
      </c>
      <c r="P13" s="2" t="s">
        <v>136</v>
      </c>
      <c r="Q13" s="615"/>
      <c r="R13" s="611"/>
    </row>
    <row r="14" spans="2:18" ht="17.45" customHeight="1" x14ac:dyDescent="0.15">
      <c r="B14" s="817"/>
      <c r="C14" s="28"/>
      <c r="D14" s="9" t="s">
        <v>19</v>
      </c>
      <c r="E14" s="760">
        <v>4220</v>
      </c>
      <c r="F14" s="774"/>
      <c r="G14" s="760">
        <v>3633</v>
      </c>
      <c r="H14" s="774"/>
      <c r="I14" s="761">
        <v>2637</v>
      </c>
      <c r="J14" s="774"/>
      <c r="K14" s="761">
        <v>2205</v>
      </c>
      <c r="L14" s="774"/>
      <c r="M14" s="761">
        <v>1799</v>
      </c>
      <c r="N14" s="774"/>
      <c r="O14" s="781">
        <v>-405</v>
      </c>
      <c r="P14" s="2">
        <v>-0.184</v>
      </c>
      <c r="Q14" s="615"/>
      <c r="R14" s="611"/>
    </row>
    <row r="15" spans="2:18" x14ac:dyDescent="0.15">
      <c r="B15" s="817"/>
      <c r="C15" s="28"/>
      <c r="D15" s="11" t="s">
        <v>18</v>
      </c>
      <c r="E15" s="760">
        <v>44300</v>
      </c>
      <c r="F15" s="774"/>
      <c r="G15" s="760">
        <v>44667</v>
      </c>
      <c r="H15" s="774"/>
      <c r="I15" s="761">
        <v>47316</v>
      </c>
      <c r="J15" s="774"/>
      <c r="K15" s="761">
        <v>44935</v>
      </c>
      <c r="L15" s="774"/>
      <c r="M15" s="761">
        <v>44027</v>
      </c>
      <c r="N15" s="774"/>
      <c r="O15" s="781">
        <v>-908</v>
      </c>
      <c r="P15" s="2">
        <v>-0.02</v>
      </c>
      <c r="Q15" s="615"/>
      <c r="R15" s="611"/>
    </row>
    <row r="16" spans="2:18" x14ac:dyDescent="0.15">
      <c r="B16" s="817"/>
      <c r="C16" s="28"/>
      <c r="D16" s="9" t="s">
        <v>17</v>
      </c>
      <c r="E16" s="760">
        <v>628</v>
      </c>
      <c r="F16" s="774"/>
      <c r="G16" s="760">
        <v>647</v>
      </c>
      <c r="H16" s="774"/>
      <c r="I16" s="761">
        <v>555</v>
      </c>
      <c r="J16" s="774"/>
      <c r="K16" s="761">
        <v>482</v>
      </c>
      <c r="L16" s="774"/>
      <c r="M16" s="761">
        <v>374</v>
      </c>
      <c r="N16" s="774"/>
      <c r="O16" s="781">
        <v>-108</v>
      </c>
      <c r="P16" s="2">
        <v>-0.224</v>
      </c>
      <c r="Q16" s="615"/>
      <c r="R16" s="611"/>
    </row>
    <row r="17" spans="2:18" ht="17.45" customHeight="1" x14ac:dyDescent="0.15">
      <c r="B17" s="817"/>
      <c r="C17" s="28"/>
      <c r="D17" s="9" t="s">
        <v>16</v>
      </c>
      <c r="E17" s="760">
        <v>959</v>
      </c>
      <c r="F17" s="774"/>
      <c r="G17" s="760">
        <v>550</v>
      </c>
      <c r="H17" s="774"/>
      <c r="I17" s="761">
        <v>1075</v>
      </c>
      <c r="J17" s="774"/>
      <c r="K17" s="761">
        <v>125</v>
      </c>
      <c r="L17" s="774"/>
      <c r="M17" s="761">
        <v>157</v>
      </c>
      <c r="N17" s="774"/>
      <c r="O17" s="781">
        <v>32</v>
      </c>
      <c r="P17" s="2">
        <v>0.25900000000000001</v>
      </c>
      <c r="Q17" s="615"/>
      <c r="R17" s="611"/>
    </row>
    <row r="18" spans="2:18" ht="17.45" customHeight="1" x14ac:dyDescent="0.15">
      <c r="B18" s="817"/>
      <c r="C18" s="28"/>
      <c r="D18" s="9" t="s">
        <v>15</v>
      </c>
      <c r="E18" s="765" t="s">
        <v>136</v>
      </c>
      <c r="F18" s="775"/>
      <c r="G18" s="765" t="s">
        <v>136</v>
      </c>
      <c r="H18" s="775"/>
      <c r="I18" s="765" t="s">
        <v>136</v>
      </c>
      <c r="J18" s="775"/>
      <c r="K18" s="765" t="s">
        <v>136</v>
      </c>
      <c r="L18" s="775"/>
      <c r="M18" s="765" t="s">
        <v>136</v>
      </c>
      <c r="N18" s="775"/>
      <c r="O18" s="784" t="s">
        <v>136</v>
      </c>
      <c r="P18" s="2" t="s">
        <v>136</v>
      </c>
      <c r="Q18" s="615"/>
      <c r="R18" s="611"/>
    </row>
    <row r="19" spans="2:18" ht="17.45" customHeight="1" x14ac:dyDescent="0.15">
      <c r="B19" s="817"/>
      <c r="C19" s="28"/>
      <c r="D19" s="9" t="s">
        <v>14</v>
      </c>
      <c r="E19" s="760">
        <v>847</v>
      </c>
      <c r="F19" s="774"/>
      <c r="G19" s="760">
        <v>712</v>
      </c>
      <c r="H19" s="774"/>
      <c r="I19" s="761">
        <v>613</v>
      </c>
      <c r="J19" s="774"/>
      <c r="K19" s="761">
        <v>528</v>
      </c>
      <c r="L19" s="774"/>
      <c r="M19" s="761">
        <v>451</v>
      </c>
      <c r="N19" s="774"/>
      <c r="O19" s="781">
        <v>-77</v>
      </c>
      <c r="P19" s="2">
        <v>-0.14599999999999999</v>
      </c>
      <c r="Q19" s="615"/>
      <c r="R19" s="611"/>
    </row>
    <row r="20" spans="2:18" ht="17.45" customHeight="1" x14ac:dyDescent="0.15">
      <c r="B20" s="818"/>
      <c r="C20" s="8"/>
      <c r="D20" s="7" t="s">
        <v>8</v>
      </c>
      <c r="E20" s="762">
        <v>221</v>
      </c>
      <c r="F20" s="776"/>
      <c r="G20" s="762">
        <v>201</v>
      </c>
      <c r="H20" s="776"/>
      <c r="I20" s="763">
        <v>204</v>
      </c>
      <c r="J20" s="776"/>
      <c r="K20" s="763">
        <v>191</v>
      </c>
      <c r="L20" s="776"/>
      <c r="M20" s="763">
        <v>210</v>
      </c>
      <c r="N20" s="776"/>
      <c r="O20" s="782">
        <v>19</v>
      </c>
      <c r="P20" s="5">
        <v>0.10199999999999999</v>
      </c>
      <c r="Q20" s="144"/>
      <c r="R20" s="611"/>
    </row>
    <row r="21" spans="2:18" ht="17.45" customHeight="1" x14ac:dyDescent="0.15">
      <c r="B21" s="816" t="s">
        <v>13</v>
      </c>
      <c r="C21" s="28" t="s">
        <v>12</v>
      </c>
      <c r="D21" s="10"/>
      <c r="E21" s="760">
        <v>478619</v>
      </c>
      <c r="F21" s="774"/>
      <c r="G21" s="760">
        <v>481367</v>
      </c>
      <c r="H21" s="774"/>
      <c r="I21" s="761">
        <v>484537</v>
      </c>
      <c r="J21" s="774"/>
      <c r="K21" s="761">
        <v>484629</v>
      </c>
      <c r="L21" s="774"/>
      <c r="M21" s="761">
        <v>467084</v>
      </c>
      <c r="N21" s="774"/>
      <c r="O21" s="783">
        <v>-17545</v>
      </c>
      <c r="P21" s="2">
        <v>-3.5999999999999997E-2</v>
      </c>
      <c r="Q21" s="144"/>
      <c r="R21" s="611"/>
    </row>
    <row r="22" spans="2:18" ht="17.45" customHeight="1" x14ac:dyDescent="0.15">
      <c r="B22" s="817"/>
      <c r="C22" s="28"/>
      <c r="D22" s="9" t="s">
        <v>11</v>
      </c>
      <c r="E22" s="761">
        <v>238446</v>
      </c>
      <c r="F22" s="774"/>
      <c r="G22" s="761">
        <v>239047</v>
      </c>
      <c r="H22" s="774"/>
      <c r="I22" s="761">
        <v>236888</v>
      </c>
      <c r="J22" s="774"/>
      <c r="K22" s="761">
        <v>236932</v>
      </c>
      <c r="L22" s="774"/>
      <c r="M22" s="761">
        <v>239625</v>
      </c>
      <c r="N22" s="774"/>
      <c r="O22" s="783">
        <v>2693</v>
      </c>
      <c r="P22" s="2">
        <v>1.0999999999999999E-2</v>
      </c>
      <c r="Q22" s="144"/>
      <c r="R22" s="611"/>
    </row>
    <row r="23" spans="2:18" ht="17.45" customHeight="1" x14ac:dyDescent="0.15">
      <c r="B23" s="817"/>
      <c r="C23" s="28"/>
      <c r="D23" s="9" t="s">
        <v>10</v>
      </c>
      <c r="E23" s="760">
        <v>191929</v>
      </c>
      <c r="F23" s="774"/>
      <c r="G23" s="760">
        <v>194257</v>
      </c>
      <c r="H23" s="774"/>
      <c r="I23" s="761">
        <v>196518</v>
      </c>
      <c r="J23" s="774"/>
      <c r="K23" s="761">
        <v>198035</v>
      </c>
      <c r="L23" s="774"/>
      <c r="M23" s="761">
        <v>177525</v>
      </c>
      <c r="N23" s="774"/>
      <c r="O23" s="783">
        <v>-20510</v>
      </c>
      <c r="P23" s="2">
        <v>-0.104</v>
      </c>
      <c r="Q23" s="144"/>
      <c r="R23" s="611"/>
    </row>
    <row r="24" spans="2:18" ht="17.45" customHeight="1" x14ac:dyDescent="0.15">
      <c r="B24" s="817"/>
      <c r="C24" s="28"/>
      <c r="D24" s="614" t="s">
        <v>9</v>
      </c>
      <c r="E24" s="764">
        <v>46008</v>
      </c>
      <c r="F24" s="774"/>
      <c r="G24" s="764">
        <v>46031</v>
      </c>
      <c r="H24" s="774"/>
      <c r="I24" s="765">
        <v>49014</v>
      </c>
      <c r="J24" s="774"/>
      <c r="K24" s="765">
        <v>47647</v>
      </c>
      <c r="L24" s="774"/>
      <c r="M24" s="765">
        <v>47559</v>
      </c>
      <c r="N24" s="774"/>
      <c r="O24" s="783">
        <v>-88</v>
      </c>
      <c r="P24" s="2">
        <v>-2E-3</v>
      </c>
      <c r="Q24" s="613"/>
      <c r="R24" s="611"/>
    </row>
    <row r="25" spans="2:18" ht="17.45" customHeight="1" x14ac:dyDescent="0.15">
      <c r="B25" s="818"/>
      <c r="C25" s="8"/>
      <c r="D25" s="7" t="s">
        <v>8</v>
      </c>
      <c r="E25" s="762">
        <v>2235</v>
      </c>
      <c r="F25" s="776"/>
      <c r="G25" s="762">
        <v>2031</v>
      </c>
      <c r="H25" s="776"/>
      <c r="I25" s="763">
        <v>2117</v>
      </c>
      <c r="J25" s="776"/>
      <c r="K25" s="763">
        <v>2016</v>
      </c>
      <c r="L25" s="776"/>
      <c r="M25" s="763">
        <v>2376</v>
      </c>
      <c r="N25" s="776"/>
      <c r="O25" s="782">
        <v>360</v>
      </c>
      <c r="P25" s="5">
        <v>0.17899999999999999</v>
      </c>
      <c r="Q25" s="144"/>
      <c r="R25" s="611"/>
    </row>
    <row r="26" spans="2:18" ht="17.45" customHeight="1" x14ac:dyDescent="0.15">
      <c r="B26" s="813" t="s">
        <v>7</v>
      </c>
      <c r="C26" s="814"/>
      <c r="D26" s="815"/>
      <c r="E26" s="766">
        <v>3316</v>
      </c>
      <c r="F26" s="774"/>
      <c r="G26" s="766">
        <v>4989</v>
      </c>
      <c r="H26" s="774"/>
      <c r="I26" s="767">
        <v>5804</v>
      </c>
      <c r="J26" s="774"/>
      <c r="K26" s="767">
        <v>6888</v>
      </c>
      <c r="L26" s="774"/>
      <c r="M26" s="767">
        <v>23617</v>
      </c>
      <c r="N26" s="774"/>
      <c r="O26" s="783">
        <v>16729</v>
      </c>
      <c r="P26" s="2">
        <v>2.4289999999999998</v>
      </c>
      <c r="Q26" s="144"/>
      <c r="R26" s="611"/>
    </row>
    <row r="27" spans="2:18" ht="17.45" customHeight="1" x14ac:dyDescent="0.15">
      <c r="B27" s="810" t="s">
        <v>1</v>
      </c>
      <c r="C27" s="811"/>
      <c r="D27" s="812"/>
      <c r="E27" s="16">
        <v>-79591</v>
      </c>
      <c r="F27" s="776" t="s">
        <v>4</v>
      </c>
      <c r="G27" s="6">
        <v>347825</v>
      </c>
      <c r="H27" s="776" t="s">
        <v>4</v>
      </c>
      <c r="I27" s="6">
        <v>98478</v>
      </c>
      <c r="J27" s="776" t="s">
        <v>4</v>
      </c>
      <c r="K27" s="6">
        <v>34552</v>
      </c>
      <c r="L27" s="776" t="s">
        <v>4</v>
      </c>
      <c r="M27" s="6">
        <v>454646</v>
      </c>
      <c r="N27" s="776" t="s">
        <v>4</v>
      </c>
      <c r="O27" s="782">
        <v>420094</v>
      </c>
      <c r="P27" s="5">
        <v>12.157999999999999</v>
      </c>
      <c r="Q27" s="612"/>
      <c r="R27" s="611"/>
    </row>
    <row r="28" spans="2:18" ht="17.45" customHeight="1" x14ac:dyDescent="0.15">
      <c r="B28" s="820" t="s">
        <v>6</v>
      </c>
      <c r="C28" s="821"/>
      <c r="D28" s="822"/>
      <c r="E28" s="768">
        <v>184</v>
      </c>
      <c r="F28" s="777"/>
      <c r="G28" s="768">
        <v>206</v>
      </c>
      <c r="H28" s="777"/>
      <c r="I28" s="769">
        <v>210</v>
      </c>
      <c r="J28" s="777"/>
      <c r="K28" s="769">
        <v>225</v>
      </c>
      <c r="L28" s="777"/>
      <c r="M28" s="770">
        <v>440</v>
      </c>
      <c r="N28" s="777"/>
      <c r="O28" s="782">
        <v>214</v>
      </c>
      <c r="P28" s="5">
        <v>0.95099999999999996</v>
      </c>
      <c r="Q28" s="145"/>
      <c r="R28" s="611"/>
    </row>
    <row r="29" spans="2:18" ht="17.45" customHeight="1" x14ac:dyDescent="0.15">
      <c r="B29" s="813" t="s">
        <v>5</v>
      </c>
      <c r="C29" s="814"/>
      <c r="D29" s="815"/>
      <c r="E29" s="771">
        <v>1128931</v>
      </c>
      <c r="F29" s="778"/>
      <c r="G29" s="771">
        <v>1134126</v>
      </c>
      <c r="H29" s="778"/>
      <c r="I29" s="770">
        <v>1140140</v>
      </c>
      <c r="J29" s="778"/>
      <c r="K29" s="770">
        <v>1147253</v>
      </c>
      <c r="L29" s="778"/>
      <c r="M29" s="770">
        <v>1171309</v>
      </c>
      <c r="N29" s="780"/>
      <c r="O29" s="783">
        <v>24056</v>
      </c>
      <c r="P29" s="2">
        <v>2.1000000000000001E-2</v>
      </c>
      <c r="Q29" s="145"/>
      <c r="R29" s="611"/>
    </row>
    <row r="30" spans="2:18" ht="17.45" customHeight="1" x14ac:dyDescent="0.15">
      <c r="B30" s="810" t="s">
        <v>1</v>
      </c>
      <c r="C30" s="811"/>
      <c r="D30" s="812"/>
      <c r="E30" s="4">
        <v>1493896</v>
      </c>
      <c r="F30" s="774" t="s">
        <v>4</v>
      </c>
      <c r="G30" s="4">
        <v>1841927</v>
      </c>
      <c r="H30" s="774" t="s">
        <v>4</v>
      </c>
      <c r="I30" s="3">
        <v>1940615</v>
      </c>
      <c r="J30" s="774" t="s">
        <v>4</v>
      </c>
      <c r="K30" s="3">
        <v>1975392</v>
      </c>
      <c r="L30" s="774" t="s">
        <v>4</v>
      </c>
      <c r="M30" s="3">
        <v>2430478</v>
      </c>
      <c r="N30" s="774" t="s">
        <v>4</v>
      </c>
      <c r="O30" s="783">
        <v>455086</v>
      </c>
      <c r="P30" s="2">
        <v>0.23</v>
      </c>
      <c r="Q30" s="612"/>
      <c r="R30" s="611"/>
    </row>
    <row r="31" spans="2:18" ht="17.45" customHeight="1" x14ac:dyDescent="0.15">
      <c r="B31" s="813" t="s">
        <v>3</v>
      </c>
      <c r="C31" s="814"/>
      <c r="D31" s="815"/>
      <c r="E31" s="792">
        <v>-5</v>
      </c>
      <c r="F31" s="790" t="s">
        <v>2</v>
      </c>
      <c r="G31" s="792">
        <v>23.96</v>
      </c>
      <c r="H31" s="790" t="s">
        <v>2</v>
      </c>
      <c r="I31" s="792">
        <v>5.16</v>
      </c>
      <c r="J31" s="790" t="s">
        <v>2</v>
      </c>
      <c r="K31" s="792">
        <v>1.42</v>
      </c>
      <c r="L31" s="790" t="s">
        <v>2</v>
      </c>
      <c r="M31" s="792">
        <v>21.69</v>
      </c>
      <c r="N31" s="790" t="s">
        <v>2</v>
      </c>
      <c r="O31" s="794">
        <v>20.27</v>
      </c>
      <c r="P31" s="799"/>
    </row>
    <row r="32" spans="2:18" ht="17.45" customHeight="1" thickBot="1" x14ac:dyDescent="0.2">
      <c r="B32" s="807" t="s">
        <v>1</v>
      </c>
      <c r="C32" s="808"/>
      <c r="D32" s="809"/>
      <c r="E32" s="793">
        <v>0</v>
      </c>
      <c r="F32" s="791"/>
      <c r="G32" s="793">
        <v>0</v>
      </c>
      <c r="H32" s="791"/>
      <c r="I32" s="793">
        <v>0</v>
      </c>
      <c r="J32" s="791"/>
      <c r="K32" s="793">
        <v>0</v>
      </c>
      <c r="L32" s="791"/>
      <c r="M32" s="793">
        <v>0</v>
      </c>
      <c r="N32" s="791"/>
      <c r="O32" s="795">
        <v>0</v>
      </c>
      <c r="P32" s="800"/>
    </row>
    <row r="33" spans="2:16" ht="172.5" customHeight="1" thickBot="1" x14ac:dyDescent="0.2">
      <c r="B33" s="787" t="s">
        <v>0</v>
      </c>
      <c r="C33" s="788"/>
      <c r="D33" s="789"/>
      <c r="E33" s="796" t="s">
        <v>130</v>
      </c>
      <c r="F33" s="797"/>
      <c r="G33" s="797"/>
      <c r="H33" s="797"/>
      <c r="I33" s="797"/>
      <c r="J33" s="797"/>
      <c r="K33" s="797"/>
      <c r="L33" s="797"/>
      <c r="M33" s="797"/>
      <c r="N33" s="797"/>
      <c r="O33" s="797"/>
      <c r="P33" s="798"/>
    </row>
  </sheetData>
  <mergeCells count="30">
    <mergeCell ref="E5:F5"/>
    <mergeCell ref="G5:H5"/>
    <mergeCell ref="I5:J5"/>
    <mergeCell ref="B28:D28"/>
    <mergeCell ref="B29:D29"/>
    <mergeCell ref="B6:B20"/>
    <mergeCell ref="C8:D8"/>
    <mergeCell ref="B30:D30"/>
    <mergeCell ref="B31:D31"/>
    <mergeCell ref="B21:B25"/>
    <mergeCell ref="B26:D26"/>
    <mergeCell ref="B27:D27"/>
    <mergeCell ref="O5:P5"/>
    <mergeCell ref="M5:N5"/>
    <mergeCell ref="N31:N32"/>
    <mergeCell ref="M31:M32"/>
    <mergeCell ref="K5:L5"/>
    <mergeCell ref="K31:K32"/>
    <mergeCell ref="L31:L32"/>
    <mergeCell ref="B33:D33"/>
    <mergeCell ref="H31:H32"/>
    <mergeCell ref="I31:I32"/>
    <mergeCell ref="J31:J32"/>
    <mergeCell ref="O31:O32"/>
    <mergeCell ref="E33:P33"/>
    <mergeCell ref="P31:P32"/>
    <mergeCell ref="E31:E32"/>
    <mergeCell ref="F31:F32"/>
    <mergeCell ref="G31:G32"/>
    <mergeCell ref="B32:D32"/>
  </mergeCells>
  <phoneticPr fontId="7"/>
  <pageMargins left="0.39370078740157483" right="0.39370078740157483" top="0.55118110236220474" bottom="0.39370078740157483" header="0.31496062992125984" footer="0.31496062992125984"/>
  <pageSetup paperSize="9" scale="76" fitToWidth="0" fitToHeight="0" orientation="landscape" useFirstPageNumber="1" r:id="rId1"/>
  <headerFooter alignWithMargins="0">
    <oddFooter>&amp;C- &amp;P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80BC9-37C3-47AE-88D1-C711A05994E5}">
  <dimension ref="B1:M33"/>
  <sheetViews>
    <sheetView showGridLines="0" zoomScaleNormal="100" zoomScaleSheetLayoutView="85" workbookViewId="0"/>
  </sheetViews>
  <sheetFormatPr defaultColWidth="9" defaultRowHeight="13.5" x14ac:dyDescent="0.15"/>
  <cols>
    <col min="1" max="1" width="2.625" style="33" customWidth="1"/>
    <col min="2" max="4" width="2" style="33" customWidth="1"/>
    <col min="5" max="5" width="22.5" style="33" customWidth="1"/>
    <col min="6" max="6" width="9.375" style="33" customWidth="1"/>
    <col min="7" max="8" width="1.875" style="33" customWidth="1"/>
    <col min="9" max="9" width="9.375" style="33" customWidth="1"/>
    <col min="10" max="13" width="22.5" style="33" customWidth="1"/>
    <col min="14" max="14" width="2.625" style="33" customWidth="1"/>
    <col min="15" max="16384" width="9" style="33"/>
  </cols>
  <sheetData>
    <row r="1" spans="2:13" ht="25.5" customHeight="1" x14ac:dyDescent="0.15">
      <c r="B1" s="34"/>
      <c r="C1" s="34" t="s">
        <v>120</v>
      </c>
      <c r="D1" s="34"/>
      <c r="H1" s="1127"/>
      <c r="I1" s="1127"/>
    </row>
    <row r="2" spans="2:13" ht="31.5" customHeight="1" x14ac:dyDescent="0.15">
      <c r="D2" s="53" t="s">
        <v>119</v>
      </c>
      <c r="F2" s="1127"/>
      <c r="G2" s="1127"/>
      <c r="H2" s="1127"/>
      <c r="I2" s="1127"/>
    </row>
    <row r="3" spans="2:13" ht="21" customHeight="1" x14ac:dyDescent="0.15">
      <c r="D3" s="33" t="s">
        <v>118</v>
      </c>
      <c r="F3" s="1128"/>
      <c r="G3" s="1128"/>
      <c r="H3" s="1128"/>
      <c r="I3" s="1128"/>
    </row>
    <row r="4" spans="2:13" ht="33.75" customHeight="1" x14ac:dyDescent="0.15">
      <c r="E4" s="155"/>
      <c r="F4" s="1134" t="s">
        <v>112</v>
      </c>
      <c r="G4" s="1135"/>
      <c r="H4" s="1135"/>
      <c r="I4" s="1135"/>
      <c r="J4" s="1129" t="s">
        <v>111</v>
      </c>
      <c r="K4" s="1130"/>
      <c r="L4" s="1129" t="s">
        <v>108</v>
      </c>
      <c r="M4" s="1131"/>
    </row>
    <row r="5" spans="2:13" ht="17.25" customHeight="1" x14ac:dyDescent="0.15">
      <c r="E5" s="156"/>
      <c r="F5" s="884"/>
      <c r="G5" s="911" t="s">
        <v>111</v>
      </c>
      <c r="H5" s="911"/>
      <c r="I5" s="1132"/>
      <c r="J5" s="1133" t="s">
        <v>117</v>
      </c>
      <c r="L5" s="884" t="s">
        <v>110</v>
      </c>
      <c r="M5" s="716"/>
    </row>
    <row r="6" spans="2:13" ht="6.75" customHeight="1" x14ac:dyDescent="0.15">
      <c r="E6" s="156"/>
      <c r="F6" s="884"/>
      <c r="G6" s="909"/>
      <c r="H6" s="909"/>
      <c r="I6" s="944"/>
      <c r="J6" s="884"/>
      <c r="K6" s="1117" t="s">
        <v>109</v>
      </c>
      <c r="L6" s="884"/>
      <c r="M6" s="1104" t="s">
        <v>109</v>
      </c>
    </row>
    <row r="7" spans="2:13" s="280" customFormat="1" ht="24" customHeight="1" x14ac:dyDescent="0.15">
      <c r="E7" s="157"/>
      <c r="F7" s="715"/>
      <c r="G7" s="1107" t="s">
        <v>108</v>
      </c>
      <c r="H7" s="1107"/>
      <c r="I7" s="714"/>
      <c r="J7" s="894"/>
      <c r="K7" s="1118"/>
      <c r="L7" s="894"/>
      <c r="M7" s="1105"/>
    </row>
    <row r="8" spans="2:13" s="280" customFormat="1" ht="13.5" customHeight="1" x14ac:dyDescent="0.15">
      <c r="E8" s="728"/>
      <c r="F8" s="1122"/>
      <c r="G8" s="1123"/>
      <c r="H8" s="1123"/>
      <c r="I8" s="1123"/>
      <c r="J8" s="712" t="s">
        <v>116</v>
      </c>
      <c r="K8" s="727" t="s">
        <v>115</v>
      </c>
      <c r="L8" s="712" t="s">
        <v>116</v>
      </c>
      <c r="M8" s="726" t="s">
        <v>115</v>
      </c>
    </row>
    <row r="9" spans="2:13" ht="13.5" customHeight="1" x14ac:dyDescent="0.15">
      <c r="E9" s="151" t="s">
        <v>114</v>
      </c>
      <c r="F9" s="1124">
        <v>2.63</v>
      </c>
      <c r="G9" s="1125"/>
      <c r="H9" s="1125"/>
      <c r="I9" s="1126"/>
      <c r="J9" s="49">
        <v>40505</v>
      </c>
      <c r="K9" s="725">
        <v>1.6</v>
      </c>
      <c r="L9" s="48">
        <v>15421</v>
      </c>
      <c r="M9" s="724">
        <v>0.6</v>
      </c>
    </row>
    <row r="10" spans="2:13" ht="13.5" customHeight="1" x14ac:dyDescent="0.15">
      <c r="E10" s="151" t="s">
        <v>133</v>
      </c>
      <c r="F10" s="1124">
        <v>2.63</v>
      </c>
      <c r="G10" s="1125"/>
      <c r="H10" s="1125"/>
      <c r="I10" s="1126"/>
      <c r="J10" s="49">
        <v>40677</v>
      </c>
      <c r="K10" s="725">
        <v>0.4</v>
      </c>
      <c r="L10" s="48">
        <v>15453</v>
      </c>
      <c r="M10" s="724">
        <v>0.2</v>
      </c>
    </row>
    <row r="11" spans="2:13" ht="13.5" customHeight="1" x14ac:dyDescent="0.15">
      <c r="E11" s="151" t="s">
        <v>106</v>
      </c>
      <c r="F11" s="1124">
        <v>2.62</v>
      </c>
      <c r="G11" s="1125"/>
      <c r="H11" s="1125"/>
      <c r="I11" s="1126"/>
      <c r="J11" s="49">
        <v>40864</v>
      </c>
      <c r="K11" s="725">
        <v>0.5</v>
      </c>
      <c r="L11" s="48">
        <v>15588</v>
      </c>
      <c r="M11" s="724">
        <v>0.9</v>
      </c>
    </row>
    <row r="12" spans="2:13" ht="13.5" customHeight="1" x14ac:dyDescent="0.15">
      <c r="E12" s="151" t="s">
        <v>134</v>
      </c>
      <c r="F12" s="1124">
        <v>2.64</v>
      </c>
      <c r="G12" s="1125"/>
      <c r="H12" s="1125"/>
      <c r="I12" s="1126"/>
      <c r="J12" s="49">
        <v>41454</v>
      </c>
      <c r="K12" s="725">
        <v>1.4</v>
      </c>
      <c r="L12" s="48">
        <v>15728</v>
      </c>
      <c r="M12" s="724">
        <v>0.9</v>
      </c>
    </row>
    <row r="13" spans="2:13" ht="13.5" customHeight="1" x14ac:dyDescent="0.15">
      <c r="E13" s="149" t="s">
        <v>104</v>
      </c>
      <c r="F13" s="1138">
        <v>2.69</v>
      </c>
      <c r="G13" s="1139"/>
      <c r="H13" s="1139"/>
      <c r="I13" s="1140"/>
      <c r="J13" s="47">
        <v>42212</v>
      </c>
      <c r="K13" s="723">
        <v>1.8</v>
      </c>
      <c r="L13" s="46">
        <v>15666</v>
      </c>
      <c r="M13" s="722">
        <v>-0.4</v>
      </c>
    </row>
    <row r="14" spans="2:13" ht="13.5" customHeight="1" x14ac:dyDescent="0.15">
      <c r="E14" s="438"/>
      <c r="F14" s="721"/>
      <c r="G14" s="721"/>
      <c r="H14" s="721"/>
      <c r="I14" s="721"/>
      <c r="J14" s="44"/>
      <c r="K14" s="720"/>
      <c r="L14" s="50"/>
      <c r="M14" s="719"/>
    </row>
    <row r="15" spans="2:13" ht="18" customHeight="1" x14ac:dyDescent="0.15">
      <c r="E15" s="124"/>
      <c r="L15" s="718"/>
      <c r="M15" s="718"/>
    </row>
    <row r="16" spans="2:13" ht="18.75" customHeight="1" x14ac:dyDescent="0.15">
      <c r="D16" s="33" t="s">
        <v>113</v>
      </c>
    </row>
    <row r="17" spans="5:13" ht="33.75" customHeight="1" x14ac:dyDescent="0.15">
      <c r="E17" s="155"/>
      <c r="F17" s="1134" t="s">
        <v>112</v>
      </c>
      <c r="G17" s="1135"/>
      <c r="H17" s="1135"/>
      <c r="I17" s="1135"/>
      <c r="J17" s="1129" t="s">
        <v>111</v>
      </c>
      <c r="K17" s="1130"/>
      <c r="L17" s="1129" t="s">
        <v>108</v>
      </c>
      <c r="M17" s="1131"/>
    </row>
    <row r="18" spans="5:13" ht="17.25" customHeight="1" x14ac:dyDescent="0.15">
      <c r="E18" s="156"/>
      <c r="F18" s="884"/>
      <c r="G18" s="911" t="s">
        <v>111</v>
      </c>
      <c r="H18" s="911"/>
      <c r="I18" s="1132"/>
      <c r="J18" s="1133" t="s">
        <v>42</v>
      </c>
      <c r="K18" s="717"/>
      <c r="L18" s="884" t="s">
        <v>110</v>
      </c>
      <c r="M18" s="716"/>
    </row>
    <row r="19" spans="5:13" ht="6.75" customHeight="1" x14ac:dyDescent="0.15">
      <c r="E19" s="156"/>
      <c r="F19" s="884"/>
      <c r="G19" s="909"/>
      <c r="H19" s="909"/>
      <c r="I19" s="944"/>
      <c r="J19" s="884"/>
      <c r="K19" s="1117" t="s">
        <v>109</v>
      </c>
      <c r="L19" s="884"/>
      <c r="M19" s="1104" t="s">
        <v>109</v>
      </c>
    </row>
    <row r="20" spans="5:13" s="280" customFormat="1" ht="24" customHeight="1" x14ac:dyDescent="0.15">
      <c r="E20" s="157"/>
      <c r="F20" s="715"/>
      <c r="G20" s="1107" t="s">
        <v>108</v>
      </c>
      <c r="H20" s="1107"/>
      <c r="I20" s="714"/>
      <c r="J20" s="894"/>
      <c r="K20" s="1118"/>
      <c r="L20" s="894"/>
      <c r="M20" s="1105"/>
    </row>
    <row r="21" spans="5:13" ht="13.5" customHeight="1" x14ac:dyDescent="0.15">
      <c r="E21" s="713"/>
      <c r="F21" s="1141"/>
      <c r="G21" s="1142"/>
      <c r="H21" s="1142"/>
      <c r="I21" s="1142"/>
      <c r="J21" s="712" t="s">
        <v>73</v>
      </c>
      <c r="K21" s="712" t="s">
        <v>2</v>
      </c>
      <c r="L21" s="712" t="s">
        <v>73</v>
      </c>
      <c r="M21" s="711" t="s">
        <v>2</v>
      </c>
    </row>
    <row r="22" spans="5:13" x14ac:dyDescent="0.15">
      <c r="E22" s="710" t="s">
        <v>96</v>
      </c>
      <c r="F22" s="1124"/>
      <c r="G22" s="1125"/>
      <c r="H22" s="1125"/>
      <c r="I22" s="1125"/>
      <c r="J22" s="709"/>
      <c r="K22" s="709"/>
      <c r="L22" s="709"/>
      <c r="M22" s="708"/>
    </row>
    <row r="23" spans="5:13" x14ac:dyDescent="0.15">
      <c r="E23" s="151" t="s">
        <v>107</v>
      </c>
      <c r="F23" s="1136">
        <v>2.67</v>
      </c>
      <c r="G23" s="1137"/>
      <c r="H23" s="1137"/>
      <c r="I23" s="1137"/>
      <c r="J23" s="49">
        <v>39858</v>
      </c>
      <c r="K23" s="706" t="s">
        <v>35</v>
      </c>
      <c r="L23" s="49">
        <v>14930</v>
      </c>
      <c r="M23" s="705" t="s">
        <v>457</v>
      </c>
    </row>
    <row r="24" spans="5:13" x14ac:dyDescent="0.15">
      <c r="E24" s="151" t="s">
        <v>36</v>
      </c>
      <c r="F24" s="1136">
        <v>2.65</v>
      </c>
      <c r="G24" s="1137"/>
      <c r="H24" s="1137"/>
      <c r="I24" s="1137"/>
      <c r="J24" s="49">
        <v>39927</v>
      </c>
      <c r="K24" s="704">
        <v>0.2</v>
      </c>
      <c r="L24" s="49">
        <v>15051</v>
      </c>
      <c r="M24" s="705">
        <v>0.8</v>
      </c>
    </row>
    <row r="25" spans="5:13" x14ac:dyDescent="0.15">
      <c r="E25" s="151" t="s">
        <v>106</v>
      </c>
      <c r="F25" s="1136">
        <v>2.62</v>
      </c>
      <c r="G25" s="1137"/>
      <c r="H25" s="1137"/>
      <c r="I25" s="1137"/>
      <c r="J25" s="49">
        <v>39922</v>
      </c>
      <c r="K25" s="758">
        <v>-1.0000000000000001E-31</v>
      </c>
      <c r="L25" s="49">
        <v>15249</v>
      </c>
      <c r="M25" s="705">
        <v>1.3</v>
      </c>
    </row>
    <row r="26" spans="5:13" x14ac:dyDescent="0.15">
      <c r="E26" s="151" t="s">
        <v>105</v>
      </c>
      <c r="F26" s="1136">
        <v>2.62</v>
      </c>
      <c r="G26" s="1137"/>
      <c r="H26" s="1137"/>
      <c r="I26" s="1137"/>
      <c r="J26" s="49">
        <v>39876</v>
      </c>
      <c r="K26" s="704">
        <v>-0.1</v>
      </c>
      <c r="L26" s="49">
        <v>15231</v>
      </c>
      <c r="M26" s="705">
        <v>-0.1</v>
      </c>
    </row>
    <row r="27" spans="5:13" x14ac:dyDescent="0.15">
      <c r="E27" s="151" t="s">
        <v>104</v>
      </c>
      <c r="F27" s="1136">
        <v>2.62</v>
      </c>
      <c r="G27" s="1137"/>
      <c r="H27" s="1137"/>
      <c r="I27" s="1137"/>
      <c r="J27" s="49">
        <v>39830</v>
      </c>
      <c r="K27" s="704">
        <v>-0.1</v>
      </c>
      <c r="L27" s="49">
        <v>15214</v>
      </c>
      <c r="M27" s="705">
        <v>-0.1</v>
      </c>
    </row>
    <row r="28" spans="5:13" x14ac:dyDescent="0.15">
      <c r="E28" s="707" t="s">
        <v>95</v>
      </c>
      <c r="F28" s="1136"/>
      <c r="G28" s="1137"/>
      <c r="H28" s="1137"/>
      <c r="I28" s="1137"/>
      <c r="J28" s="45"/>
      <c r="K28" s="704"/>
      <c r="L28" s="45"/>
      <c r="M28" s="703"/>
    </row>
    <row r="29" spans="5:13" x14ac:dyDescent="0.15">
      <c r="E29" s="151" t="s">
        <v>107</v>
      </c>
      <c r="F29" s="1136">
        <v>2.67</v>
      </c>
      <c r="G29" s="1137"/>
      <c r="H29" s="1137"/>
      <c r="I29" s="1137"/>
      <c r="J29" s="49">
        <v>39795</v>
      </c>
      <c r="K29" s="706" t="s">
        <v>35</v>
      </c>
      <c r="L29" s="49">
        <v>14932</v>
      </c>
      <c r="M29" s="705" t="s">
        <v>35</v>
      </c>
    </row>
    <row r="30" spans="5:13" x14ac:dyDescent="0.15">
      <c r="E30" s="151" t="s">
        <v>36</v>
      </c>
      <c r="F30" s="1136">
        <v>2.64</v>
      </c>
      <c r="G30" s="1137"/>
      <c r="H30" s="1137"/>
      <c r="I30" s="1137"/>
      <c r="J30" s="49">
        <v>39728</v>
      </c>
      <c r="K30" s="704">
        <v>-0.2</v>
      </c>
      <c r="L30" s="49">
        <v>15054</v>
      </c>
      <c r="M30" s="703">
        <v>0.8</v>
      </c>
    </row>
    <row r="31" spans="5:13" x14ac:dyDescent="0.15">
      <c r="E31" s="151" t="s">
        <v>106</v>
      </c>
      <c r="F31" s="1136">
        <v>2.59</v>
      </c>
      <c r="G31" s="1137"/>
      <c r="H31" s="1137"/>
      <c r="I31" s="1137"/>
      <c r="J31" s="49">
        <v>39562</v>
      </c>
      <c r="K31" s="704">
        <v>-0.4</v>
      </c>
      <c r="L31" s="49">
        <v>15254</v>
      </c>
      <c r="M31" s="703">
        <v>1.3</v>
      </c>
    </row>
    <row r="32" spans="5:13" x14ac:dyDescent="0.15">
      <c r="E32" s="151" t="s">
        <v>105</v>
      </c>
      <c r="F32" s="1136">
        <v>2.58</v>
      </c>
      <c r="G32" s="1137"/>
      <c r="H32" s="1137"/>
      <c r="I32" s="1137"/>
      <c r="J32" s="49">
        <v>39343</v>
      </c>
      <c r="K32" s="704">
        <v>-0.6</v>
      </c>
      <c r="L32" s="49">
        <v>15234</v>
      </c>
      <c r="M32" s="703">
        <v>-0.1</v>
      </c>
    </row>
    <row r="33" spans="5:13" x14ac:dyDescent="0.15">
      <c r="E33" s="149" t="s">
        <v>104</v>
      </c>
      <c r="F33" s="1143">
        <v>2.57</v>
      </c>
      <c r="G33" s="1144"/>
      <c r="H33" s="1144"/>
      <c r="I33" s="1145"/>
      <c r="J33" s="47">
        <v>39118</v>
      </c>
      <c r="K33" s="702">
        <v>-0.6</v>
      </c>
      <c r="L33" s="47">
        <v>15215</v>
      </c>
      <c r="M33" s="701">
        <v>-0.1</v>
      </c>
    </row>
  </sheetData>
  <mergeCells count="47">
    <mergeCell ref="F31:I31"/>
    <mergeCell ref="F32:I32"/>
    <mergeCell ref="F33:I33"/>
    <mergeCell ref="F25:I25"/>
    <mergeCell ref="F26:I26"/>
    <mergeCell ref="F27:I27"/>
    <mergeCell ref="F28:I28"/>
    <mergeCell ref="F29:I29"/>
    <mergeCell ref="F30:I30"/>
    <mergeCell ref="L17:M17"/>
    <mergeCell ref="F18:F19"/>
    <mergeCell ref="G18:H19"/>
    <mergeCell ref="I18:I19"/>
    <mergeCell ref="J18:J20"/>
    <mergeCell ref="L18:L20"/>
    <mergeCell ref="K19:K20"/>
    <mergeCell ref="M19:M20"/>
    <mergeCell ref="G20:H20"/>
    <mergeCell ref="F10:I10"/>
    <mergeCell ref="F24:I24"/>
    <mergeCell ref="F13:I13"/>
    <mergeCell ref="F17:I17"/>
    <mergeCell ref="J17:K17"/>
    <mergeCell ref="F21:I21"/>
    <mergeCell ref="F22:I22"/>
    <mergeCell ref="F23:I23"/>
    <mergeCell ref="F11:I11"/>
    <mergeCell ref="F12:I12"/>
    <mergeCell ref="J4:K4"/>
    <mergeCell ref="L4:M4"/>
    <mergeCell ref="F5:F6"/>
    <mergeCell ref="G5:H6"/>
    <mergeCell ref="I5:I6"/>
    <mergeCell ref="J5:J7"/>
    <mergeCell ref="L5:L7"/>
    <mergeCell ref="K6:K7"/>
    <mergeCell ref="M6:M7"/>
    <mergeCell ref="G7:H7"/>
    <mergeCell ref="F4:I4"/>
    <mergeCell ref="F8:G8"/>
    <mergeCell ref="H8:I8"/>
    <mergeCell ref="F9:I9"/>
    <mergeCell ref="H1:I1"/>
    <mergeCell ref="F2:G2"/>
    <mergeCell ref="H2:I2"/>
    <mergeCell ref="F3:G3"/>
    <mergeCell ref="H3:I3"/>
  </mergeCells>
  <phoneticPr fontId="7"/>
  <printOptions horizontalCentered="1"/>
  <pageMargins left="0" right="0" top="0.39370078740157483" bottom="0" header="0.39370078740157483" footer="0.19685039370078741"/>
  <pageSetup paperSize="9" scale="92" firstPageNumber="19" orientation="landscape" r:id="rId1"/>
  <headerFooter alignWithMargins="0">
    <oddFooter>&amp;C&amp;"ＭＳ Ｐ明朝,標準"&amp;12- &amp;P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689B-D74D-48F3-BA39-1AB2E4F6F34C}">
  <dimension ref="B1:R55"/>
  <sheetViews>
    <sheetView showGridLines="0" zoomScaleNormal="100" zoomScaleSheetLayoutView="100" workbookViewId="0"/>
  </sheetViews>
  <sheetFormatPr defaultColWidth="9" defaultRowHeight="13.5" x14ac:dyDescent="0.15"/>
  <cols>
    <col min="1" max="1" width="2.625" style="32" customWidth="1"/>
    <col min="2" max="2" width="2" style="32" customWidth="1"/>
    <col min="3" max="3" width="12.625" style="32" customWidth="1"/>
    <col min="4" max="4" width="1.25" style="32" customWidth="1"/>
    <col min="5" max="5" width="8.125" style="32" bestFit="1" customWidth="1"/>
    <col min="6" max="6" width="1.25" style="32" customWidth="1"/>
    <col min="7" max="7" width="13.125" style="32" customWidth="1"/>
    <col min="8" max="8" width="10.125" style="32" customWidth="1"/>
    <col min="9" max="9" width="10.25" style="32" customWidth="1"/>
    <col min="10" max="10" width="10.125" style="32" customWidth="1"/>
    <col min="11" max="12" width="10" style="32" customWidth="1"/>
    <col min="13" max="13" width="9.875" style="32" customWidth="1"/>
    <col min="14" max="14" width="9.625" style="32" customWidth="1"/>
    <col min="15" max="15" width="10" style="32" customWidth="1"/>
    <col min="16" max="16" width="10.125" style="32" customWidth="1"/>
    <col min="17" max="17" width="10" style="32" customWidth="1"/>
    <col min="18" max="18" width="9.875" style="32" customWidth="1"/>
    <col min="19" max="19" width="2.625" style="32" customWidth="1"/>
    <col min="20" max="16384" width="9" style="32"/>
  </cols>
  <sheetData>
    <row r="1" spans="2:18" ht="15.75" customHeight="1" x14ac:dyDescent="0.15">
      <c r="B1" s="89" t="s">
        <v>163</v>
      </c>
    </row>
    <row r="2" spans="2:18" ht="10.5" customHeight="1" x14ac:dyDescent="0.15"/>
    <row r="3" spans="2:18" ht="16.5" customHeight="1" x14ac:dyDescent="0.15">
      <c r="C3" s="33" t="s">
        <v>164</v>
      </c>
      <c r="D3" s="33"/>
      <c r="E3" s="33"/>
      <c r="F3" s="33"/>
    </row>
    <row r="4" spans="2:18" s="33" customFormat="1" ht="18" customHeight="1" x14ac:dyDescent="0.15">
      <c r="C4" s="1154"/>
      <c r="D4" s="1157" t="s">
        <v>165</v>
      </c>
      <c r="E4" s="1158"/>
      <c r="F4" s="1158"/>
      <c r="G4" s="1158"/>
      <c r="H4" s="1158"/>
      <c r="I4" s="1158"/>
      <c r="J4" s="1158"/>
      <c r="K4" s="1158"/>
      <c r="L4" s="1158"/>
      <c r="M4" s="1158"/>
      <c r="N4" s="1158"/>
      <c r="O4" s="1159"/>
      <c r="P4" s="1157" t="s">
        <v>166</v>
      </c>
      <c r="Q4" s="1158"/>
      <c r="R4" s="1159"/>
    </row>
    <row r="5" spans="2:18" s="33" customFormat="1" ht="18" customHeight="1" x14ac:dyDescent="0.15">
      <c r="C5" s="1155"/>
      <c r="D5" s="1129" t="s">
        <v>167</v>
      </c>
      <c r="E5" s="1130"/>
      <c r="F5" s="1131"/>
      <c r="G5" s="90" t="s">
        <v>168</v>
      </c>
      <c r="H5" s="90" t="s">
        <v>169</v>
      </c>
      <c r="I5" s="90" t="s">
        <v>170</v>
      </c>
      <c r="J5" s="90" t="s">
        <v>171</v>
      </c>
      <c r="K5" s="90" t="s">
        <v>172</v>
      </c>
      <c r="L5" s="90" t="s">
        <v>173</v>
      </c>
      <c r="M5" s="90" t="s">
        <v>174</v>
      </c>
      <c r="N5" s="90" t="s">
        <v>175</v>
      </c>
      <c r="O5" s="90" t="s">
        <v>176</v>
      </c>
      <c r="P5" s="90" t="s">
        <v>177</v>
      </c>
      <c r="Q5" s="90" t="s">
        <v>178</v>
      </c>
      <c r="R5" s="90" t="s">
        <v>179</v>
      </c>
    </row>
    <row r="6" spans="2:18" s="91" customFormat="1" ht="27.75" customHeight="1" x14ac:dyDescent="0.15">
      <c r="C6" s="1155"/>
      <c r="D6" s="92"/>
      <c r="E6" s="1160" t="s">
        <v>180</v>
      </c>
      <c r="F6" s="93"/>
      <c r="G6" s="1149" t="s">
        <v>181</v>
      </c>
      <c r="H6" s="1151" t="s">
        <v>182</v>
      </c>
      <c r="I6" s="1149" t="s">
        <v>183</v>
      </c>
      <c r="J6" s="1149" t="s">
        <v>184</v>
      </c>
      <c r="K6" s="1151" t="s">
        <v>185</v>
      </c>
      <c r="L6" s="1151" t="s">
        <v>186</v>
      </c>
      <c r="M6" s="1149" t="s">
        <v>187</v>
      </c>
      <c r="N6" s="1149" t="s">
        <v>188</v>
      </c>
      <c r="O6" s="1149" t="s">
        <v>189</v>
      </c>
      <c r="P6" s="1112" t="s">
        <v>190</v>
      </c>
      <c r="Q6" s="1151" t="s">
        <v>191</v>
      </c>
      <c r="R6" s="1151" t="s">
        <v>192</v>
      </c>
    </row>
    <row r="7" spans="2:18" s="91" customFormat="1" ht="7.5" customHeight="1" x14ac:dyDescent="0.15">
      <c r="C7" s="1155"/>
      <c r="D7" s="92"/>
      <c r="E7" s="1161"/>
      <c r="F7" s="93"/>
      <c r="G7" s="1152"/>
      <c r="H7" s="1112"/>
      <c r="I7" s="1152"/>
      <c r="J7" s="1152"/>
      <c r="K7" s="1112"/>
      <c r="L7" s="1112"/>
      <c r="M7" s="1152"/>
      <c r="N7" s="1152"/>
      <c r="O7" s="1152"/>
      <c r="P7" s="1112"/>
      <c r="Q7" s="1112"/>
      <c r="R7" s="1112"/>
    </row>
    <row r="8" spans="2:18" s="91" customFormat="1" ht="7.5" customHeight="1" x14ac:dyDescent="0.15">
      <c r="C8" s="1155"/>
      <c r="D8" s="92"/>
      <c r="E8" s="1162" t="s">
        <v>193</v>
      </c>
      <c r="F8" s="93"/>
      <c r="G8" s="1152"/>
      <c r="H8" s="1112"/>
      <c r="I8" s="1152"/>
      <c r="J8" s="1152"/>
      <c r="K8" s="1112"/>
      <c r="L8" s="1112"/>
      <c r="M8" s="1152"/>
      <c r="N8" s="1152"/>
      <c r="O8" s="1152"/>
      <c r="P8" s="1112"/>
      <c r="Q8" s="1112"/>
      <c r="R8" s="1112"/>
    </row>
    <row r="9" spans="2:18" s="91" customFormat="1" ht="22.5" customHeight="1" x14ac:dyDescent="0.15">
      <c r="C9" s="1156"/>
      <c r="D9" s="94"/>
      <c r="E9" s="1163"/>
      <c r="F9" s="95"/>
      <c r="G9" s="1150"/>
      <c r="H9" s="1113"/>
      <c r="I9" s="1150"/>
      <c r="J9" s="1150"/>
      <c r="K9" s="1113"/>
      <c r="L9" s="1113"/>
      <c r="M9" s="1150"/>
      <c r="N9" s="1150"/>
      <c r="O9" s="1150"/>
      <c r="P9" s="1113"/>
      <c r="Q9" s="1113"/>
      <c r="R9" s="1113"/>
    </row>
    <row r="10" spans="2:18" x14ac:dyDescent="0.15">
      <c r="C10" s="96"/>
      <c r="D10" s="1146"/>
      <c r="E10" s="1147"/>
      <c r="F10" s="1148"/>
      <c r="G10" s="97" t="s">
        <v>194</v>
      </c>
      <c r="H10" s="97" t="s">
        <v>194</v>
      </c>
      <c r="I10" s="97" t="s">
        <v>194</v>
      </c>
      <c r="J10" s="97" t="s">
        <v>194</v>
      </c>
      <c r="K10" s="97" t="s">
        <v>194</v>
      </c>
      <c r="L10" s="97" t="s">
        <v>194</v>
      </c>
      <c r="M10" s="97" t="s">
        <v>194</v>
      </c>
      <c r="N10" s="97" t="s">
        <v>194</v>
      </c>
      <c r="O10" s="97" t="s">
        <v>194</v>
      </c>
      <c r="P10" s="97" t="s">
        <v>2</v>
      </c>
      <c r="Q10" s="97" t="s">
        <v>2</v>
      </c>
      <c r="R10" s="97" t="s">
        <v>2</v>
      </c>
    </row>
    <row r="11" spans="2:18" ht="13.5" customHeight="1" x14ac:dyDescent="0.15">
      <c r="C11" s="151" t="s">
        <v>195</v>
      </c>
      <c r="D11" s="98"/>
      <c r="E11" s="734">
        <v>5.0999999999999996</v>
      </c>
      <c r="F11" s="99"/>
      <c r="G11" s="100">
        <v>43.2</v>
      </c>
      <c r="H11" s="733">
        <v>23.9</v>
      </c>
      <c r="I11" s="100">
        <v>19.2</v>
      </c>
      <c r="J11" s="100">
        <v>4.5999999999999996</v>
      </c>
      <c r="K11" s="100"/>
      <c r="L11" s="100">
        <v>10</v>
      </c>
      <c r="M11" s="100">
        <v>4.4000000000000004</v>
      </c>
      <c r="N11" s="100">
        <v>0.1</v>
      </c>
      <c r="O11" s="733">
        <v>169.3</v>
      </c>
      <c r="P11" s="101">
        <v>0.7</v>
      </c>
      <c r="Q11" s="102">
        <v>0.5</v>
      </c>
      <c r="R11" s="101">
        <v>-5</v>
      </c>
    </row>
    <row r="12" spans="2:18" ht="13.5" customHeight="1" x14ac:dyDescent="0.15">
      <c r="C12" s="151"/>
      <c r="D12" s="103"/>
      <c r="E12" s="738"/>
      <c r="F12" s="104"/>
      <c r="G12" s="100"/>
      <c r="H12" s="736"/>
      <c r="I12" s="100"/>
      <c r="J12" s="100"/>
      <c r="K12" s="100"/>
      <c r="L12" s="100"/>
      <c r="M12" s="100"/>
      <c r="N12" s="100"/>
      <c r="O12" s="736"/>
      <c r="P12" s="101"/>
      <c r="Q12" s="102"/>
      <c r="R12" s="101"/>
    </row>
    <row r="13" spans="2:18" ht="13.5" customHeight="1" x14ac:dyDescent="0.15">
      <c r="C13" s="151" t="s">
        <v>196</v>
      </c>
      <c r="D13" s="98"/>
      <c r="E13" s="734">
        <v>4.9000000000000004</v>
      </c>
      <c r="F13" s="99"/>
      <c r="G13" s="100">
        <v>42.8</v>
      </c>
      <c r="H13" s="733">
        <v>24</v>
      </c>
      <c r="I13" s="100">
        <v>18.899999999999999</v>
      </c>
      <c r="J13" s="100">
        <v>4.7</v>
      </c>
      <c r="K13" s="100"/>
      <c r="L13" s="100">
        <v>9.8000000000000007</v>
      </c>
      <c r="M13" s="100">
        <v>4.5</v>
      </c>
      <c r="N13" s="100">
        <v>0.2</v>
      </c>
      <c r="O13" s="733">
        <v>161.6</v>
      </c>
      <c r="P13" s="101">
        <v>-0.51</v>
      </c>
      <c r="Q13" s="102">
        <v>0</v>
      </c>
      <c r="R13" s="101">
        <v>23.96</v>
      </c>
    </row>
    <row r="14" spans="2:18" ht="13.5" customHeight="1" x14ac:dyDescent="0.15">
      <c r="C14" s="105"/>
      <c r="D14" s="103"/>
      <c r="E14" s="737">
        <v>5.2</v>
      </c>
      <c r="F14" s="104"/>
      <c r="G14" s="100"/>
      <c r="H14" s="736"/>
      <c r="I14" s="100"/>
      <c r="J14" s="100"/>
      <c r="K14" s="100"/>
      <c r="L14" s="100"/>
      <c r="M14" s="100"/>
      <c r="N14" s="100"/>
      <c r="O14" s="735">
        <v>171.1</v>
      </c>
      <c r="P14" s="106"/>
      <c r="Q14" s="107"/>
      <c r="R14" s="108"/>
    </row>
    <row r="15" spans="2:18" ht="13.5" customHeight="1" x14ac:dyDescent="0.15">
      <c r="C15" s="151" t="s">
        <v>197</v>
      </c>
      <c r="D15" s="98"/>
      <c r="E15" s="734">
        <v>6</v>
      </c>
      <c r="F15" s="99"/>
      <c r="G15" s="100">
        <v>43</v>
      </c>
      <c r="H15" s="733">
        <v>24</v>
      </c>
      <c r="I15" s="100">
        <v>18.899999999999999</v>
      </c>
      <c r="J15" s="100">
        <v>4.8</v>
      </c>
      <c r="K15" s="100"/>
      <c r="L15" s="100">
        <v>9.8000000000000007</v>
      </c>
      <c r="M15" s="100">
        <v>4.5</v>
      </c>
      <c r="N15" s="100">
        <v>0.2</v>
      </c>
      <c r="O15" s="733">
        <v>197.7</v>
      </c>
      <c r="P15" s="109">
        <v>1.26</v>
      </c>
      <c r="Q15" s="110">
        <v>-0.2</v>
      </c>
      <c r="R15" s="109">
        <v>5.16</v>
      </c>
    </row>
    <row r="16" spans="2:18" x14ac:dyDescent="0.15">
      <c r="C16" s="105"/>
      <c r="D16" s="103"/>
      <c r="E16" s="737">
        <v>5.5</v>
      </c>
      <c r="F16" s="104"/>
      <c r="G16" s="111"/>
      <c r="H16" s="736"/>
      <c r="I16" s="112"/>
      <c r="J16" s="112"/>
      <c r="K16" s="112"/>
      <c r="L16" s="112"/>
      <c r="M16" s="112"/>
      <c r="N16" s="112"/>
      <c r="O16" s="735">
        <v>183.3</v>
      </c>
      <c r="P16" s="113"/>
      <c r="Q16" s="109"/>
      <c r="R16" s="109"/>
    </row>
    <row r="17" spans="3:18" ht="13.5" customHeight="1" x14ac:dyDescent="0.15">
      <c r="C17" s="151" t="s">
        <v>198</v>
      </c>
      <c r="D17" s="98"/>
      <c r="E17" s="734">
        <v>6.2</v>
      </c>
      <c r="F17" s="99"/>
      <c r="G17" s="100">
        <v>43.1</v>
      </c>
      <c r="H17" s="733">
        <v>24.1</v>
      </c>
      <c r="I17" s="100">
        <v>18.899999999999999</v>
      </c>
      <c r="J17" s="100">
        <v>4.8</v>
      </c>
      <c r="K17" s="100"/>
      <c r="L17" s="100">
        <v>9.6999999999999993</v>
      </c>
      <c r="M17" s="100">
        <v>4.5</v>
      </c>
      <c r="N17" s="100">
        <v>0.2</v>
      </c>
      <c r="O17" s="733">
        <v>207.7</v>
      </c>
      <c r="P17" s="109">
        <v>1.67</v>
      </c>
      <c r="Q17" s="110">
        <v>2.5</v>
      </c>
      <c r="R17" s="109">
        <v>1.42</v>
      </c>
    </row>
    <row r="18" spans="3:18" x14ac:dyDescent="0.15">
      <c r="C18" s="105"/>
      <c r="D18" s="103"/>
      <c r="E18" s="737">
        <v>5.9</v>
      </c>
      <c r="F18" s="104"/>
      <c r="G18" s="111"/>
      <c r="H18" s="736"/>
      <c r="I18" s="112"/>
      <c r="J18" s="112"/>
      <c r="K18" s="112"/>
      <c r="L18" s="112"/>
      <c r="M18" s="112"/>
      <c r="N18" s="112"/>
      <c r="O18" s="735">
        <v>197.5</v>
      </c>
      <c r="P18" s="113"/>
      <c r="Q18" s="109"/>
      <c r="R18" s="109"/>
    </row>
    <row r="19" spans="3:18" x14ac:dyDescent="0.15">
      <c r="C19" s="151" t="s">
        <v>199</v>
      </c>
      <c r="D19" s="98"/>
      <c r="E19" s="734">
        <v>6.2</v>
      </c>
      <c r="F19" s="99"/>
      <c r="G19" s="100">
        <v>44.1</v>
      </c>
      <c r="H19" s="733">
        <v>24.6</v>
      </c>
      <c r="I19" s="100">
        <v>19.3</v>
      </c>
      <c r="J19" s="100">
        <v>4.8</v>
      </c>
      <c r="K19" s="100"/>
      <c r="L19" s="100">
        <v>9.9</v>
      </c>
      <c r="M19" s="100">
        <v>4.5</v>
      </c>
      <c r="N19" s="100">
        <v>0.2</v>
      </c>
      <c r="O19" s="733">
        <v>211.2</v>
      </c>
      <c r="P19" s="109">
        <v>1.84</v>
      </c>
      <c r="Q19" s="110">
        <v>3.2</v>
      </c>
      <c r="R19" s="109">
        <v>21.69</v>
      </c>
    </row>
    <row r="20" spans="3:18" x14ac:dyDescent="0.15">
      <c r="C20" s="114"/>
      <c r="D20" s="115"/>
      <c r="E20" s="732">
        <v>6.1</v>
      </c>
      <c r="F20" s="116"/>
      <c r="G20" s="117"/>
      <c r="H20" s="731"/>
      <c r="I20" s="118"/>
      <c r="J20" s="118"/>
      <c r="K20" s="118"/>
      <c r="L20" s="118"/>
      <c r="M20" s="118"/>
      <c r="N20" s="118"/>
      <c r="O20" s="730">
        <v>208.8</v>
      </c>
      <c r="P20" s="119"/>
      <c r="Q20" s="120"/>
      <c r="R20" s="120"/>
    </row>
    <row r="21" spans="3:18" x14ac:dyDescent="0.15">
      <c r="C21" s="121" t="s">
        <v>200</v>
      </c>
      <c r="D21" s="122"/>
      <c r="E21" s="122"/>
      <c r="F21" s="122"/>
      <c r="G21" s="66"/>
      <c r="H21" s="66"/>
      <c r="I21" s="66"/>
      <c r="J21" s="66"/>
      <c r="K21" s="66"/>
      <c r="L21" s="66"/>
      <c r="M21" s="66"/>
      <c r="N21" s="66"/>
      <c r="O21" s="66"/>
      <c r="P21" s="66"/>
      <c r="Q21" s="66"/>
      <c r="R21" s="66"/>
    </row>
    <row r="22" spans="3:18" x14ac:dyDescent="0.15">
      <c r="C22" s="32" t="s">
        <v>201</v>
      </c>
      <c r="Q22" s="123"/>
      <c r="R22" s="123"/>
    </row>
    <row r="23" spans="3:18" x14ac:dyDescent="0.15">
      <c r="C23" s="33" t="s">
        <v>202</v>
      </c>
    </row>
    <row r="24" spans="3:18" x14ac:dyDescent="0.15">
      <c r="C24" s="33" t="s">
        <v>203</v>
      </c>
    </row>
    <row r="25" spans="3:18" x14ac:dyDescent="0.15">
      <c r="C25" s="33" t="s">
        <v>204</v>
      </c>
      <c r="D25" s="124"/>
      <c r="E25" s="124"/>
      <c r="F25" s="124"/>
      <c r="G25" s="124"/>
      <c r="H25" s="124"/>
      <c r="K25" s="124"/>
    </row>
    <row r="26" spans="3:18" x14ac:dyDescent="0.15">
      <c r="C26" s="33" t="s">
        <v>205</v>
      </c>
      <c r="D26" s="124"/>
      <c r="E26" s="124"/>
      <c r="F26" s="124"/>
      <c r="G26" s="124"/>
      <c r="H26" s="124"/>
      <c r="I26" s="124"/>
      <c r="J26" s="124"/>
      <c r="K26" s="124"/>
    </row>
    <row r="27" spans="3:18" x14ac:dyDescent="0.15">
      <c r="C27" s="33"/>
      <c r="D27" s="124"/>
      <c r="E27" s="124"/>
      <c r="F27" s="124"/>
      <c r="G27" s="124"/>
      <c r="H27" s="124"/>
      <c r="I27" s="124"/>
      <c r="J27" s="124"/>
      <c r="K27" s="124"/>
    </row>
    <row r="28" spans="3:18" ht="16.5" customHeight="1" x14ac:dyDescent="0.15">
      <c r="C28" s="33" t="s">
        <v>206</v>
      </c>
      <c r="D28" s="33"/>
      <c r="E28" s="33"/>
      <c r="F28" s="33"/>
    </row>
    <row r="29" spans="3:18" s="33" customFormat="1" ht="18" customHeight="1" x14ac:dyDescent="0.15">
      <c r="C29" s="125"/>
      <c r="D29" s="1129" t="s">
        <v>167</v>
      </c>
      <c r="E29" s="1130"/>
      <c r="F29" s="1131"/>
      <c r="G29" s="90" t="s">
        <v>168</v>
      </c>
      <c r="H29" s="90" t="s">
        <v>169</v>
      </c>
      <c r="I29" s="90" t="s">
        <v>170</v>
      </c>
      <c r="J29" s="90" t="s">
        <v>171</v>
      </c>
      <c r="K29" s="90" t="s">
        <v>172</v>
      </c>
      <c r="L29" s="90" t="s">
        <v>173</v>
      </c>
      <c r="M29" s="90" t="s">
        <v>207</v>
      </c>
      <c r="N29" s="90" t="s">
        <v>208</v>
      </c>
      <c r="O29" s="90" t="s">
        <v>209</v>
      </c>
      <c r="P29" s="90" t="s">
        <v>210</v>
      </c>
      <c r="Q29" s="90" t="s">
        <v>211</v>
      </c>
      <c r="R29" s="90" t="s">
        <v>212</v>
      </c>
    </row>
    <row r="30" spans="3:18" s="91" customFormat="1" ht="22.5" customHeight="1" x14ac:dyDescent="0.15">
      <c r="C30" s="92"/>
      <c r="D30" s="92"/>
      <c r="E30" s="126" t="s">
        <v>180</v>
      </c>
      <c r="F30" s="93"/>
      <c r="G30" s="1112" t="s">
        <v>213</v>
      </c>
      <c r="H30" s="1112" t="s">
        <v>214</v>
      </c>
      <c r="I30" s="1149" t="s">
        <v>215</v>
      </c>
      <c r="J30" s="1149" t="s">
        <v>184</v>
      </c>
      <c r="K30" s="1112" t="s">
        <v>185</v>
      </c>
      <c r="L30" s="1151" t="s">
        <v>186</v>
      </c>
      <c r="M30" s="127" t="s">
        <v>216</v>
      </c>
      <c r="N30" s="1112" t="s">
        <v>217</v>
      </c>
      <c r="O30" s="127" t="s">
        <v>218</v>
      </c>
      <c r="P30" s="1112" t="s">
        <v>219</v>
      </c>
      <c r="Q30" s="1112" t="s">
        <v>191</v>
      </c>
      <c r="R30" s="1112" t="s">
        <v>220</v>
      </c>
    </row>
    <row r="31" spans="3:18" s="91" customFormat="1" ht="22.5" customHeight="1" x14ac:dyDescent="0.15">
      <c r="C31" s="94"/>
      <c r="D31" s="94"/>
      <c r="E31" s="158" t="s">
        <v>193</v>
      </c>
      <c r="F31" s="95"/>
      <c r="G31" s="1113"/>
      <c r="H31" s="1113"/>
      <c r="I31" s="1153"/>
      <c r="J31" s="1150"/>
      <c r="K31" s="1113"/>
      <c r="L31" s="1105"/>
      <c r="M31" s="128" t="s">
        <v>221</v>
      </c>
      <c r="N31" s="1113"/>
      <c r="O31" s="129" t="s">
        <v>222</v>
      </c>
      <c r="P31" s="1113"/>
      <c r="Q31" s="1113"/>
      <c r="R31" s="1113"/>
    </row>
    <row r="32" spans="3:18" x14ac:dyDescent="0.15">
      <c r="C32" s="96"/>
      <c r="D32" s="1146"/>
      <c r="E32" s="1147"/>
      <c r="F32" s="1148"/>
      <c r="G32" s="97" t="s">
        <v>194</v>
      </c>
      <c r="H32" s="97" t="s">
        <v>223</v>
      </c>
      <c r="I32" s="97" t="s">
        <v>223</v>
      </c>
      <c r="J32" s="97" t="s">
        <v>223</v>
      </c>
      <c r="K32" s="97" t="s">
        <v>223</v>
      </c>
      <c r="L32" s="97" t="s">
        <v>223</v>
      </c>
      <c r="M32" s="97" t="s">
        <v>223</v>
      </c>
      <c r="N32" s="97" t="s">
        <v>223</v>
      </c>
      <c r="O32" s="97" t="s">
        <v>223</v>
      </c>
      <c r="P32" s="97" t="s">
        <v>2</v>
      </c>
      <c r="Q32" s="97" t="s">
        <v>2</v>
      </c>
      <c r="R32" s="97" t="s">
        <v>2</v>
      </c>
    </row>
    <row r="33" spans="3:18" x14ac:dyDescent="0.15">
      <c r="C33" s="96"/>
      <c r="D33" s="96"/>
      <c r="E33" s="130"/>
      <c r="F33" s="131"/>
      <c r="G33" s="132"/>
      <c r="H33" s="132"/>
      <c r="I33" s="132"/>
      <c r="J33" s="132"/>
      <c r="K33" s="132"/>
      <c r="L33" s="132"/>
      <c r="M33" s="132"/>
      <c r="N33" s="132"/>
      <c r="O33" s="132"/>
      <c r="P33" s="132"/>
      <c r="Q33" s="132"/>
      <c r="R33" s="132"/>
    </row>
    <row r="34" spans="3:18" x14ac:dyDescent="0.15">
      <c r="C34" s="133" t="s">
        <v>156</v>
      </c>
      <c r="D34" s="96"/>
      <c r="E34" s="130"/>
      <c r="F34" s="131"/>
      <c r="G34" s="132"/>
      <c r="H34" s="132"/>
      <c r="I34" s="132"/>
      <c r="J34" s="132"/>
      <c r="K34" s="132"/>
      <c r="L34" s="132"/>
      <c r="M34" s="132"/>
      <c r="N34" s="132"/>
      <c r="O34" s="132"/>
      <c r="P34" s="132"/>
      <c r="Q34" s="132"/>
      <c r="R34" s="132"/>
    </row>
    <row r="35" spans="3:18" x14ac:dyDescent="0.15">
      <c r="C35" s="151" t="s">
        <v>107</v>
      </c>
      <c r="D35" s="96"/>
      <c r="E35" s="134">
        <v>5.0999999999999996</v>
      </c>
      <c r="F35" s="99"/>
      <c r="G35" s="135">
        <v>42.7</v>
      </c>
      <c r="H35" s="135">
        <v>24</v>
      </c>
      <c r="I35" s="135">
        <v>18.7</v>
      </c>
      <c r="J35" s="135">
        <v>4.5999999999999996</v>
      </c>
      <c r="K35" s="135"/>
      <c r="L35" s="135">
        <v>9.6999999999999993</v>
      </c>
      <c r="M35" s="135">
        <v>4.5</v>
      </c>
      <c r="N35" s="135">
        <v>0.1</v>
      </c>
      <c r="O35" s="135">
        <v>169.4</v>
      </c>
      <c r="P35" s="135">
        <v>1.1000000000000001</v>
      </c>
      <c r="Q35" s="135">
        <v>0.7</v>
      </c>
      <c r="R35" s="136">
        <v>1.7</v>
      </c>
    </row>
    <row r="36" spans="3:18" x14ac:dyDescent="0.15">
      <c r="C36" s="151" t="s">
        <v>36</v>
      </c>
      <c r="D36" s="96"/>
      <c r="E36" s="134">
        <v>5.0999999999999996</v>
      </c>
      <c r="F36" s="99"/>
      <c r="G36" s="135">
        <v>43.3</v>
      </c>
      <c r="H36" s="135">
        <v>24.3</v>
      </c>
      <c r="I36" s="135">
        <v>19</v>
      </c>
      <c r="J36" s="135">
        <v>4.7</v>
      </c>
      <c r="K36" s="135"/>
      <c r="L36" s="135">
        <v>9.8000000000000007</v>
      </c>
      <c r="M36" s="135">
        <v>4.5999999999999996</v>
      </c>
      <c r="N36" s="135">
        <v>0.1</v>
      </c>
      <c r="O36" s="135">
        <v>171.2</v>
      </c>
      <c r="P36" s="135">
        <v>1.2</v>
      </c>
      <c r="Q36" s="135">
        <v>0.8</v>
      </c>
      <c r="R36" s="136">
        <v>1.7</v>
      </c>
    </row>
    <row r="37" spans="3:18" x14ac:dyDescent="0.15">
      <c r="C37" s="151" t="s">
        <v>106</v>
      </c>
      <c r="D37" s="96"/>
      <c r="E37" s="134">
        <v>5.0999999999999996</v>
      </c>
      <c r="F37" s="99"/>
      <c r="G37" s="135">
        <v>44.1</v>
      </c>
      <c r="H37" s="135">
        <v>24.8</v>
      </c>
      <c r="I37" s="135">
        <v>19.2</v>
      </c>
      <c r="J37" s="135">
        <v>4.9000000000000004</v>
      </c>
      <c r="K37" s="135"/>
      <c r="L37" s="135">
        <v>9.9</v>
      </c>
      <c r="M37" s="135">
        <v>4.7</v>
      </c>
      <c r="N37" s="135">
        <v>0.1</v>
      </c>
      <c r="O37" s="135">
        <v>173.1</v>
      </c>
      <c r="P37" s="135">
        <v>1.4</v>
      </c>
      <c r="Q37" s="135">
        <v>1</v>
      </c>
      <c r="R37" s="136">
        <v>1.7</v>
      </c>
    </row>
    <row r="38" spans="3:18" x14ac:dyDescent="0.15">
      <c r="C38" s="151" t="s">
        <v>105</v>
      </c>
      <c r="D38" s="96"/>
      <c r="E38" s="134">
        <v>5</v>
      </c>
      <c r="F38" s="99"/>
      <c r="G38" s="135">
        <v>44.8</v>
      </c>
      <c r="H38" s="135">
        <v>25.2</v>
      </c>
      <c r="I38" s="135">
        <v>19.5</v>
      </c>
      <c r="J38" s="135">
        <v>5</v>
      </c>
      <c r="K38" s="135"/>
      <c r="L38" s="135">
        <v>10</v>
      </c>
      <c r="M38" s="135">
        <v>4.8</v>
      </c>
      <c r="N38" s="135">
        <v>0.1</v>
      </c>
      <c r="O38" s="135">
        <v>174.6</v>
      </c>
      <c r="P38" s="135">
        <v>2.2000000000000002</v>
      </c>
      <c r="Q38" s="135">
        <v>1.4</v>
      </c>
      <c r="R38" s="136">
        <v>1.7</v>
      </c>
    </row>
    <row r="39" spans="3:18" x14ac:dyDescent="0.15">
      <c r="C39" s="151" t="s">
        <v>104</v>
      </c>
      <c r="D39" s="96"/>
      <c r="E39" s="134">
        <v>5</v>
      </c>
      <c r="F39" s="99"/>
      <c r="G39" s="135">
        <v>45.3</v>
      </c>
      <c r="H39" s="135">
        <v>25.5</v>
      </c>
      <c r="I39" s="135">
        <v>19.7</v>
      </c>
      <c r="J39" s="135">
        <v>5</v>
      </c>
      <c r="K39" s="135"/>
      <c r="L39" s="135">
        <v>10.1</v>
      </c>
      <c r="M39" s="135">
        <v>4.8</v>
      </c>
      <c r="N39" s="135">
        <v>0.1</v>
      </c>
      <c r="O39" s="135">
        <v>176.2</v>
      </c>
      <c r="P39" s="135">
        <v>2.9</v>
      </c>
      <c r="Q39" s="135">
        <v>1.7</v>
      </c>
      <c r="R39" s="136">
        <v>1.74</v>
      </c>
    </row>
    <row r="40" spans="3:18" x14ac:dyDescent="0.15">
      <c r="C40" s="133" t="s">
        <v>157</v>
      </c>
      <c r="D40" s="96"/>
      <c r="E40" s="134"/>
      <c r="F40" s="99"/>
      <c r="G40" s="135"/>
      <c r="H40" s="132"/>
      <c r="I40" s="132"/>
      <c r="J40" s="132"/>
      <c r="K40" s="132"/>
      <c r="L40" s="132"/>
      <c r="M40" s="132"/>
      <c r="N40" s="132"/>
      <c r="O40" s="132"/>
      <c r="P40" s="135"/>
      <c r="Q40" s="135"/>
      <c r="R40" s="136"/>
    </row>
    <row r="41" spans="3:18" x14ac:dyDescent="0.15">
      <c r="C41" s="151" t="s">
        <v>107</v>
      </c>
      <c r="D41" s="96"/>
      <c r="E41" s="134">
        <v>5.0999999999999996</v>
      </c>
      <c r="F41" s="99"/>
      <c r="G41" s="135">
        <v>42.7</v>
      </c>
      <c r="H41" s="135">
        <v>24</v>
      </c>
      <c r="I41" s="135">
        <v>18.7</v>
      </c>
      <c r="J41" s="135">
        <v>4.5999999999999996</v>
      </c>
      <c r="K41" s="135"/>
      <c r="L41" s="135">
        <v>9.6999999999999993</v>
      </c>
      <c r="M41" s="135">
        <v>4.5</v>
      </c>
      <c r="N41" s="135">
        <v>0.1</v>
      </c>
      <c r="O41" s="135">
        <v>169.4</v>
      </c>
      <c r="P41" s="135">
        <v>1.1000000000000001</v>
      </c>
      <c r="Q41" s="135">
        <v>0.7</v>
      </c>
      <c r="R41" s="136">
        <v>1.7</v>
      </c>
    </row>
    <row r="42" spans="3:18" x14ac:dyDescent="0.15">
      <c r="C42" s="151" t="s">
        <v>36</v>
      </c>
      <c r="D42" s="96"/>
      <c r="E42" s="134">
        <v>5.0999999999999996</v>
      </c>
      <c r="F42" s="99"/>
      <c r="G42" s="135">
        <v>43.3</v>
      </c>
      <c r="H42" s="135">
        <v>24.3</v>
      </c>
      <c r="I42" s="135">
        <v>19</v>
      </c>
      <c r="J42" s="135">
        <v>4.7</v>
      </c>
      <c r="K42" s="135"/>
      <c r="L42" s="135">
        <v>9.8000000000000007</v>
      </c>
      <c r="M42" s="135">
        <v>4.5999999999999996</v>
      </c>
      <c r="N42" s="135">
        <v>0.1</v>
      </c>
      <c r="O42" s="135">
        <v>171.2</v>
      </c>
      <c r="P42" s="135">
        <v>1.2</v>
      </c>
      <c r="Q42" s="135">
        <v>0.8</v>
      </c>
      <c r="R42" s="136">
        <v>1.7</v>
      </c>
    </row>
    <row r="43" spans="3:18" x14ac:dyDescent="0.15">
      <c r="C43" s="151" t="s">
        <v>106</v>
      </c>
      <c r="D43" s="96"/>
      <c r="E43" s="134">
        <v>5.0999999999999996</v>
      </c>
      <c r="F43" s="99"/>
      <c r="G43" s="135">
        <v>44</v>
      </c>
      <c r="H43" s="135">
        <v>24.8</v>
      </c>
      <c r="I43" s="135">
        <v>19.2</v>
      </c>
      <c r="J43" s="135">
        <v>4.9000000000000004</v>
      </c>
      <c r="K43" s="135"/>
      <c r="L43" s="135">
        <v>9.9</v>
      </c>
      <c r="M43" s="135">
        <v>4.7</v>
      </c>
      <c r="N43" s="135">
        <v>0.1</v>
      </c>
      <c r="O43" s="135">
        <v>173.1</v>
      </c>
      <c r="P43" s="135">
        <v>1.4</v>
      </c>
      <c r="Q43" s="135">
        <v>1</v>
      </c>
      <c r="R43" s="136">
        <v>1.7</v>
      </c>
    </row>
    <row r="44" spans="3:18" x14ac:dyDescent="0.15">
      <c r="C44" s="151" t="s">
        <v>105</v>
      </c>
      <c r="D44" s="96"/>
      <c r="E44" s="134">
        <v>5.0999999999999996</v>
      </c>
      <c r="F44" s="99"/>
      <c r="G44" s="135">
        <v>44.6</v>
      </c>
      <c r="H44" s="135">
        <v>25</v>
      </c>
      <c r="I44" s="135">
        <v>19.5</v>
      </c>
      <c r="J44" s="135">
        <v>5</v>
      </c>
      <c r="K44" s="135"/>
      <c r="L44" s="135">
        <v>10</v>
      </c>
      <c r="M44" s="135">
        <v>4.7</v>
      </c>
      <c r="N44" s="135">
        <v>0.1</v>
      </c>
      <c r="O44" s="135">
        <v>174.7</v>
      </c>
      <c r="P44" s="135">
        <v>2.2000000000000002</v>
      </c>
      <c r="Q44" s="135">
        <v>1.4</v>
      </c>
      <c r="R44" s="136">
        <v>1.7</v>
      </c>
    </row>
    <row r="45" spans="3:18" x14ac:dyDescent="0.15">
      <c r="C45" s="151" t="s">
        <v>104</v>
      </c>
      <c r="D45" s="96"/>
      <c r="E45" s="134">
        <v>5.0999999999999996</v>
      </c>
      <c r="F45" s="99"/>
      <c r="G45" s="135">
        <v>45</v>
      </c>
      <c r="H45" s="135">
        <v>25.1</v>
      </c>
      <c r="I45" s="135">
        <v>19.7</v>
      </c>
      <c r="J45" s="135">
        <v>5</v>
      </c>
      <c r="K45" s="135"/>
      <c r="L45" s="135">
        <v>10.1</v>
      </c>
      <c r="M45" s="135">
        <v>4.8</v>
      </c>
      <c r="N45" s="135">
        <v>0.1</v>
      </c>
      <c r="O45" s="135">
        <v>176.5</v>
      </c>
      <c r="P45" s="135">
        <v>2.9</v>
      </c>
      <c r="Q45" s="135">
        <v>1.7</v>
      </c>
      <c r="R45" s="136">
        <v>1.74</v>
      </c>
    </row>
    <row r="46" spans="3:18" x14ac:dyDescent="0.15">
      <c r="C46" s="133" t="s">
        <v>158</v>
      </c>
      <c r="D46" s="96"/>
      <c r="E46" s="134"/>
      <c r="F46" s="99"/>
      <c r="G46" s="135"/>
      <c r="H46" s="132"/>
      <c r="I46" s="132"/>
      <c r="J46" s="132"/>
      <c r="K46" s="132"/>
      <c r="L46" s="132"/>
      <c r="M46" s="132"/>
      <c r="N46" s="132"/>
      <c r="O46" s="132"/>
      <c r="P46" s="135"/>
      <c r="Q46" s="135"/>
      <c r="R46" s="136"/>
    </row>
    <row r="47" spans="3:18" x14ac:dyDescent="0.15">
      <c r="C47" s="151" t="s">
        <v>107</v>
      </c>
      <c r="D47" s="96"/>
      <c r="E47" s="134">
        <v>5.0999999999999996</v>
      </c>
      <c r="F47" s="99"/>
      <c r="G47" s="135">
        <v>42.7</v>
      </c>
      <c r="H47" s="135">
        <v>24</v>
      </c>
      <c r="I47" s="135">
        <v>18.7</v>
      </c>
      <c r="J47" s="135">
        <v>4.5999999999999996</v>
      </c>
      <c r="K47" s="135"/>
      <c r="L47" s="135">
        <v>9.6999999999999993</v>
      </c>
      <c r="M47" s="135">
        <v>4.5</v>
      </c>
      <c r="N47" s="135">
        <v>0.1</v>
      </c>
      <c r="O47" s="135">
        <v>169.4</v>
      </c>
      <c r="P47" s="135">
        <v>1.1000000000000001</v>
      </c>
      <c r="Q47" s="135">
        <v>0.7</v>
      </c>
      <c r="R47" s="136">
        <v>1.7</v>
      </c>
    </row>
    <row r="48" spans="3:18" x14ac:dyDescent="0.15">
      <c r="C48" s="151" t="s">
        <v>36</v>
      </c>
      <c r="D48" s="96"/>
      <c r="E48" s="134">
        <v>5.0999999999999996</v>
      </c>
      <c r="F48" s="99"/>
      <c r="G48" s="135">
        <v>43.3</v>
      </c>
      <c r="H48" s="135">
        <v>24.3</v>
      </c>
      <c r="I48" s="135">
        <v>18.899999999999999</v>
      </c>
      <c r="J48" s="135">
        <v>4.7</v>
      </c>
      <c r="K48" s="135"/>
      <c r="L48" s="135">
        <v>9.8000000000000007</v>
      </c>
      <c r="M48" s="135">
        <v>4.5999999999999996</v>
      </c>
      <c r="N48" s="135">
        <v>0.1</v>
      </c>
      <c r="O48" s="135">
        <v>171.2</v>
      </c>
      <c r="P48" s="135">
        <v>1.2</v>
      </c>
      <c r="Q48" s="135">
        <v>0.8</v>
      </c>
      <c r="R48" s="136">
        <v>1.7</v>
      </c>
    </row>
    <row r="49" spans="3:18" x14ac:dyDescent="0.15">
      <c r="C49" s="151" t="s">
        <v>106</v>
      </c>
      <c r="D49" s="96"/>
      <c r="E49" s="134">
        <v>5.0999999999999996</v>
      </c>
      <c r="F49" s="99"/>
      <c r="G49" s="135">
        <v>44</v>
      </c>
      <c r="H49" s="135">
        <v>24.8</v>
      </c>
      <c r="I49" s="135">
        <v>19.2</v>
      </c>
      <c r="J49" s="135">
        <v>4.9000000000000004</v>
      </c>
      <c r="K49" s="135"/>
      <c r="L49" s="135">
        <v>9.9</v>
      </c>
      <c r="M49" s="135">
        <v>4.7</v>
      </c>
      <c r="N49" s="135">
        <v>0.1</v>
      </c>
      <c r="O49" s="135">
        <v>172.9</v>
      </c>
      <c r="P49" s="135">
        <v>0.8</v>
      </c>
      <c r="Q49" s="135">
        <v>0.7</v>
      </c>
      <c r="R49" s="136">
        <v>1.7</v>
      </c>
    </row>
    <row r="50" spans="3:18" x14ac:dyDescent="0.15">
      <c r="C50" s="151" t="s">
        <v>105</v>
      </c>
      <c r="D50" s="96"/>
      <c r="E50" s="134">
        <v>5.0999999999999996</v>
      </c>
      <c r="F50" s="99"/>
      <c r="G50" s="135">
        <v>44.4</v>
      </c>
      <c r="H50" s="135">
        <v>25</v>
      </c>
      <c r="I50" s="135">
        <v>19.399999999999999</v>
      </c>
      <c r="J50" s="135">
        <v>4.9000000000000004</v>
      </c>
      <c r="K50" s="135"/>
      <c r="L50" s="135">
        <v>10</v>
      </c>
      <c r="M50" s="135">
        <v>4.7</v>
      </c>
      <c r="N50" s="135">
        <v>0.1</v>
      </c>
      <c r="O50" s="135">
        <v>174.2</v>
      </c>
      <c r="P50" s="135">
        <v>1</v>
      </c>
      <c r="Q50" s="135">
        <v>0.7</v>
      </c>
      <c r="R50" s="136">
        <v>1.7</v>
      </c>
    </row>
    <row r="51" spans="3:18" x14ac:dyDescent="0.15">
      <c r="C51" s="149" t="s">
        <v>104</v>
      </c>
      <c r="D51" s="137"/>
      <c r="E51" s="138">
        <v>5.0999999999999996</v>
      </c>
      <c r="F51" s="139"/>
      <c r="G51" s="140">
        <v>44.4</v>
      </c>
      <c r="H51" s="140">
        <v>24.9</v>
      </c>
      <c r="I51" s="140">
        <v>19.5</v>
      </c>
      <c r="J51" s="140">
        <v>4.9000000000000004</v>
      </c>
      <c r="K51" s="140"/>
      <c r="L51" s="140">
        <v>10</v>
      </c>
      <c r="M51" s="140">
        <v>4.7</v>
      </c>
      <c r="N51" s="140">
        <v>0.1</v>
      </c>
      <c r="O51" s="140">
        <v>175.4</v>
      </c>
      <c r="P51" s="140">
        <v>1.3</v>
      </c>
      <c r="Q51" s="140">
        <v>0.8</v>
      </c>
      <c r="R51" s="141">
        <v>1.52</v>
      </c>
    </row>
    <row r="52" spans="3:18" x14ac:dyDescent="0.15">
      <c r="C52" s="33" t="s">
        <v>224</v>
      </c>
      <c r="D52" s="124"/>
      <c r="E52" s="124"/>
      <c r="F52" s="124"/>
      <c r="G52" s="124"/>
      <c r="H52" s="124"/>
      <c r="I52" s="124"/>
      <c r="J52" s="124"/>
      <c r="K52" s="124"/>
    </row>
    <row r="53" spans="3:18" x14ac:dyDescent="0.15">
      <c r="C53" s="33" t="s">
        <v>225</v>
      </c>
      <c r="D53" s="124"/>
      <c r="E53" s="124"/>
      <c r="F53" s="124"/>
      <c r="G53" s="124"/>
      <c r="H53" s="124"/>
      <c r="K53" s="124"/>
    </row>
    <row r="54" spans="3:18" x14ac:dyDescent="0.15">
      <c r="C54" s="33" t="s">
        <v>226</v>
      </c>
      <c r="D54" s="124"/>
      <c r="E54" s="124"/>
      <c r="F54" s="124"/>
      <c r="G54" s="124"/>
      <c r="H54" s="124"/>
      <c r="K54" s="124"/>
    </row>
    <row r="55" spans="3:18" x14ac:dyDescent="0.15">
      <c r="C55" s="33" t="s">
        <v>227</v>
      </c>
    </row>
  </sheetData>
  <mergeCells count="31">
    <mergeCell ref="C4:C9"/>
    <mergeCell ref="D4:O4"/>
    <mergeCell ref="P4:R4"/>
    <mergeCell ref="D5:F5"/>
    <mergeCell ref="E6:E7"/>
    <mergeCell ref="G6:G9"/>
    <mergeCell ref="H6:H9"/>
    <mergeCell ref="I6:I9"/>
    <mergeCell ref="J6:J9"/>
    <mergeCell ref="K6:K9"/>
    <mergeCell ref="R6:R9"/>
    <mergeCell ref="E8:E9"/>
    <mergeCell ref="N6:N9"/>
    <mergeCell ref="O6:O9"/>
    <mergeCell ref="P6:P9"/>
    <mergeCell ref="Q6:Q9"/>
    <mergeCell ref="L6:L9"/>
    <mergeCell ref="M6:M9"/>
    <mergeCell ref="D10:F10"/>
    <mergeCell ref="D29:F29"/>
    <mergeCell ref="G30:G31"/>
    <mergeCell ref="H30:H31"/>
    <mergeCell ref="I30:I31"/>
    <mergeCell ref="P30:P31"/>
    <mergeCell ref="Q30:Q31"/>
    <mergeCell ref="R30:R31"/>
    <mergeCell ref="D32:F32"/>
    <mergeCell ref="J30:J31"/>
    <mergeCell ref="K30:K31"/>
    <mergeCell ref="L30:L31"/>
    <mergeCell ref="N30:N31"/>
  </mergeCells>
  <phoneticPr fontId="7"/>
  <printOptions horizontalCentered="1"/>
  <pageMargins left="0.39370078740157483" right="0.39370078740157483" top="0.59055118110236227" bottom="0.39370078740157483" header="0.19685039370078741" footer="0.19685039370078741"/>
  <pageSetup paperSize="9" scale="71" firstPageNumber="20" fitToWidth="0" fitToHeight="0" orientation="landscape" r:id="rId1"/>
  <headerFooter alignWithMargins="0">
    <oddFooter>&amp;C&amp;"ＭＳ Ｐ明朝,標準"- &amp;P -</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CE87C-CD84-4DDD-A045-83BD9FFB5DDA}">
  <dimension ref="B1:O17"/>
  <sheetViews>
    <sheetView showGridLines="0" zoomScaleNormal="100" workbookViewId="0"/>
  </sheetViews>
  <sheetFormatPr defaultColWidth="9" defaultRowHeight="13.5" x14ac:dyDescent="0.15"/>
  <cols>
    <col min="1" max="1" width="3.5" style="142" customWidth="1"/>
    <col min="2" max="2" width="20.375" style="142" customWidth="1"/>
    <col min="3" max="15" width="11.25" style="142" customWidth="1"/>
    <col min="16" max="16" width="4.75" style="142" customWidth="1"/>
    <col min="17" max="17" width="2.625" style="142" customWidth="1"/>
    <col min="18" max="16384" width="9" style="142"/>
  </cols>
  <sheetData>
    <row r="1" spans="2:15" s="33" customFormat="1" ht="36.75" customHeight="1" x14ac:dyDescent="0.15">
      <c r="B1" s="51" t="s">
        <v>137</v>
      </c>
      <c r="C1" s="52"/>
      <c r="D1" s="53"/>
    </row>
    <row r="2" spans="2:15" s="33" customFormat="1" ht="366.75" customHeight="1" x14ac:dyDescent="0.15">
      <c r="B2" s="54" t="s">
        <v>127</v>
      </c>
      <c r="C2" s="1114" t="s">
        <v>236</v>
      </c>
      <c r="D2" s="1115"/>
      <c r="E2" s="1115"/>
      <c r="F2" s="1115"/>
      <c r="G2" s="1115"/>
      <c r="H2" s="1115"/>
      <c r="I2" s="1115"/>
      <c r="J2" s="1115"/>
      <c r="K2" s="1115"/>
      <c r="L2" s="1115"/>
      <c r="M2" s="1115"/>
      <c r="N2" s="1115"/>
      <c r="O2" s="1116"/>
    </row>
    <row r="3" spans="2:15" s="33" customFormat="1" x14ac:dyDescent="0.15">
      <c r="B3" s="299"/>
      <c r="C3" s="55"/>
      <c r="D3" s="55"/>
      <c r="E3" s="55"/>
      <c r="F3" s="55"/>
      <c r="G3" s="55"/>
      <c r="H3" s="55"/>
      <c r="I3" s="55"/>
      <c r="J3" s="55"/>
      <c r="K3" s="55"/>
      <c r="L3" s="55"/>
      <c r="M3" s="55"/>
      <c r="N3" s="55"/>
      <c r="O3" s="55"/>
    </row>
    <row r="4" spans="2:15" s="33" customFormat="1" x14ac:dyDescent="0.15">
      <c r="B4" s="299"/>
      <c r="C4" s="56"/>
      <c r="D4" s="56"/>
      <c r="E4" s="56"/>
      <c r="F4" s="57"/>
      <c r="G4" s="56"/>
      <c r="H4" s="57"/>
      <c r="I4" s="56"/>
      <c r="J4" s="56"/>
      <c r="K4" s="56"/>
      <c r="L4" s="56"/>
      <c r="M4" s="56"/>
      <c r="N4" s="57"/>
      <c r="O4" s="58"/>
    </row>
    <row r="5" spans="2:15" s="33" customFormat="1" x14ac:dyDescent="0.15">
      <c r="B5" s="299"/>
      <c r="C5" s="59"/>
      <c r="D5" s="60"/>
      <c r="E5" s="56"/>
      <c r="F5" s="56"/>
      <c r="G5" s="56"/>
      <c r="H5" s="56"/>
      <c r="I5" s="56"/>
      <c r="J5" s="56"/>
      <c r="K5" s="56"/>
      <c r="L5" s="56"/>
      <c r="M5" s="56"/>
      <c r="N5" s="56"/>
      <c r="O5" s="56"/>
    </row>
    <row r="6" spans="2:15" s="33" customFormat="1" x14ac:dyDescent="0.15">
      <c r="B6" s="299"/>
      <c r="C6" s="55"/>
      <c r="D6" s="55"/>
      <c r="E6" s="55"/>
      <c r="F6" s="55"/>
      <c r="G6" s="55"/>
      <c r="H6" s="55"/>
      <c r="I6" s="55"/>
      <c r="J6" s="55"/>
      <c r="K6" s="55"/>
      <c r="L6" s="55"/>
      <c r="M6" s="55"/>
      <c r="N6" s="55"/>
      <c r="O6" s="55"/>
    </row>
    <row r="7" spans="2:15" s="33" customFormat="1" x14ac:dyDescent="0.15">
      <c r="B7" s="299"/>
      <c r="C7" s="59"/>
      <c r="D7" s="60"/>
      <c r="E7" s="56"/>
      <c r="F7" s="56"/>
      <c r="G7" s="56"/>
      <c r="H7" s="56"/>
      <c r="I7" s="61"/>
      <c r="J7" s="56"/>
      <c r="K7" s="56"/>
      <c r="L7" s="56"/>
      <c r="M7" s="56"/>
      <c r="N7" s="56"/>
      <c r="O7" s="56"/>
    </row>
    <row r="8" spans="2:15" s="33" customFormat="1" x14ac:dyDescent="0.15">
      <c r="B8" s="299"/>
      <c r="C8" s="55"/>
      <c r="D8" s="55"/>
      <c r="E8" s="55"/>
      <c r="F8" s="55"/>
      <c r="G8" s="55"/>
      <c r="H8" s="55"/>
      <c r="I8" s="55"/>
      <c r="J8" s="55"/>
      <c r="K8" s="55"/>
      <c r="L8" s="55"/>
      <c r="M8" s="55"/>
      <c r="N8" s="55"/>
      <c r="O8" s="55"/>
    </row>
    <row r="9" spans="2:15" s="33" customFormat="1" x14ac:dyDescent="0.15">
      <c r="B9" s="299"/>
      <c r="C9" s="60"/>
      <c r="D9" s="60"/>
      <c r="E9" s="56"/>
      <c r="F9" s="56"/>
      <c r="G9" s="56"/>
      <c r="H9" s="56"/>
      <c r="I9" s="61"/>
      <c r="J9" s="56"/>
      <c r="K9" s="56"/>
      <c r="L9" s="56"/>
      <c r="M9" s="56"/>
      <c r="N9" s="56"/>
      <c r="O9" s="56"/>
    </row>
    <row r="10" spans="2:15" s="33" customFormat="1" x14ac:dyDescent="0.15">
      <c r="B10" s="299"/>
      <c r="C10" s="55"/>
      <c r="D10" s="55"/>
      <c r="E10" s="55"/>
      <c r="F10" s="55"/>
      <c r="G10" s="55"/>
      <c r="H10" s="55"/>
      <c r="I10" s="55"/>
      <c r="J10" s="55"/>
      <c r="K10" s="55"/>
      <c r="L10" s="55"/>
      <c r="M10" s="55"/>
      <c r="N10" s="55"/>
      <c r="O10" s="55"/>
    </row>
    <row r="11" spans="2:15" s="33" customFormat="1" x14ac:dyDescent="0.15">
      <c r="B11" s="438"/>
      <c r="E11" s="56"/>
      <c r="F11" s="62"/>
    </row>
    <row r="12" spans="2:15" s="33" customFormat="1" x14ac:dyDescent="0.15"/>
    <row r="13" spans="2:15" s="33" customFormat="1" x14ac:dyDescent="0.15"/>
    <row r="14" spans="2:15" s="33" customFormat="1" x14ac:dyDescent="0.15"/>
    <row r="15" spans="2:15" s="33" customFormat="1" x14ac:dyDescent="0.15"/>
    <row r="16" spans="2:15" s="33" customFormat="1" x14ac:dyDescent="0.15"/>
    <row r="17" s="33" customFormat="1" x14ac:dyDescent="0.15"/>
  </sheetData>
  <mergeCells count="1">
    <mergeCell ref="C2:O2"/>
  </mergeCells>
  <phoneticPr fontId="7"/>
  <printOptions horizontalCentered="1"/>
  <pageMargins left="0" right="0" top="0.59055118110236227" bottom="0" header="0.39370078740157483" footer="0.39370078740157483"/>
  <pageSetup paperSize="9" scale="75" firstPageNumber="17" orientation="landscape" r:id="rId1"/>
  <headerFooter alignWithMargins="0">
    <oddFooter>&amp;C&amp;"ＭＳ Ｐ明朝,標準"-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C5F0E-72F0-400D-9651-2287BE836453}">
  <dimension ref="A1:M41"/>
  <sheetViews>
    <sheetView showGridLines="0" zoomScaleNormal="100" zoomScaleSheetLayoutView="100" workbookViewId="0"/>
  </sheetViews>
  <sheetFormatPr defaultRowHeight="13.5" x14ac:dyDescent="0.15"/>
  <cols>
    <col min="1" max="1" width="4.625" style="32" customWidth="1"/>
    <col min="2" max="2" width="4.75" style="32" customWidth="1"/>
    <col min="3" max="3" width="5.75" style="32" customWidth="1"/>
    <col min="4" max="4" width="20.375" style="32" customWidth="1"/>
    <col min="5" max="9" width="16.25" style="32" customWidth="1"/>
    <col min="10" max="10" width="16.625" style="32" customWidth="1"/>
    <col min="11" max="11" width="2.375" style="32" customWidth="1"/>
    <col min="12" max="12" width="7.625" style="32" customWidth="1"/>
    <col min="13" max="13" width="3.125" style="32" customWidth="1"/>
    <col min="14" max="16384" width="9" style="32"/>
  </cols>
  <sheetData>
    <row r="1" spans="1:13" ht="17.25" x14ac:dyDescent="0.2">
      <c r="A1" s="159" t="s">
        <v>237</v>
      </c>
      <c r="B1" s="159"/>
    </row>
    <row r="2" spans="1:13" ht="20.100000000000001" customHeight="1" x14ac:dyDescent="0.15">
      <c r="A2" s="33" t="s">
        <v>238</v>
      </c>
    </row>
    <row r="3" spans="1:13" ht="20.100000000000001" customHeight="1" thickBot="1" x14ac:dyDescent="0.2">
      <c r="A3" s="33" t="s">
        <v>239</v>
      </c>
    </row>
    <row r="4" spans="1:13" s="33" customFormat="1" ht="32.25" customHeight="1" thickBot="1" x14ac:dyDescent="0.2">
      <c r="A4" s="831"/>
      <c r="B4" s="832"/>
      <c r="C4" s="832"/>
      <c r="D4" s="833"/>
      <c r="E4" s="160" t="s">
        <v>240</v>
      </c>
      <c r="F4" s="160" t="s">
        <v>241</v>
      </c>
      <c r="G4" s="160" t="s">
        <v>242</v>
      </c>
      <c r="H4" s="161" t="s">
        <v>243</v>
      </c>
      <c r="I4" s="162" t="s">
        <v>244</v>
      </c>
      <c r="J4" s="834" t="s">
        <v>245</v>
      </c>
      <c r="K4" s="835"/>
      <c r="L4" s="835"/>
      <c r="M4" s="836"/>
    </row>
    <row r="5" spans="1:13" s="33" customFormat="1" ht="11.25" customHeight="1" x14ac:dyDescent="0.15">
      <c r="A5" s="837" t="s">
        <v>246</v>
      </c>
      <c r="B5" s="838"/>
      <c r="C5" s="841" t="s">
        <v>247</v>
      </c>
      <c r="D5" s="163"/>
      <c r="E5" s="164" t="s">
        <v>248</v>
      </c>
      <c r="F5" s="164" t="s">
        <v>248</v>
      </c>
      <c r="G5" s="165" t="s">
        <v>249</v>
      </c>
      <c r="H5" s="165" t="s">
        <v>249</v>
      </c>
      <c r="I5" s="165" t="s">
        <v>249</v>
      </c>
      <c r="J5" s="166" t="s">
        <v>250</v>
      </c>
      <c r="K5" s="167"/>
      <c r="M5" s="168"/>
    </row>
    <row r="6" spans="1:13" s="33" customFormat="1" ht="11.25" customHeight="1" x14ac:dyDescent="0.15">
      <c r="A6" s="839"/>
      <c r="B6" s="840"/>
      <c r="C6" s="829"/>
      <c r="D6" s="169" t="s">
        <v>251</v>
      </c>
      <c r="E6" s="170">
        <v>37355</v>
      </c>
      <c r="F6" s="170">
        <v>37684</v>
      </c>
      <c r="G6" s="171">
        <v>37685</v>
      </c>
      <c r="H6" s="171">
        <v>37488</v>
      </c>
      <c r="I6" s="172">
        <v>37671</v>
      </c>
      <c r="J6" s="173">
        <v>183</v>
      </c>
      <c r="K6" s="167" t="s">
        <v>253</v>
      </c>
      <c r="L6" s="174">
        <v>0.5</v>
      </c>
      <c r="M6" s="175" t="s">
        <v>255</v>
      </c>
    </row>
    <row r="7" spans="1:13" s="33" customFormat="1" ht="11.25" customHeight="1" x14ac:dyDescent="0.15">
      <c r="A7" s="839"/>
      <c r="B7" s="840"/>
      <c r="C7" s="829"/>
      <c r="D7" s="176" t="s">
        <v>256</v>
      </c>
      <c r="E7" s="170">
        <v>15987</v>
      </c>
      <c r="F7" s="170">
        <v>16100</v>
      </c>
      <c r="G7" s="171">
        <v>16180</v>
      </c>
      <c r="H7" s="171">
        <v>15997</v>
      </c>
      <c r="I7" s="172">
        <v>16055</v>
      </c>
      <c r="J7" s="173">
        <v>58</v>
      </c>
      <c r="K7" s="167" t="s">
        <v>253</v>
      </c>
      <c r="L7" s="174">
        <v>0.4</v>
      </c>
      <c r="M7" s="175" t="s">
        <v>255</v>
      </c>
    </row>
    <row r="8" spans="1:13" s="33" customFormat="1" ht="11.25" customHeight="1" x14ac:dyDescent="0.15">
      <c r="A8" s="839"/>
      <c r="B8" s="840"/>
      <c r="C8" s="829"/>
      <c r="D8" s="176" t="s">
        <v>257</v>
      </c>
      <c r="E8" s="170">
        <v>14754</v>
      </c>
      <c r="F8" s="170">
        <v>14901</v>
      </c>
      <c r="G8" s="171">
        <v>14740</v>
      </c>
      <c r="H8" s="171">
        <v>14660</v>
      </c>
      <c r="I8" s="172">
        <v>14725</v>
      </c>
      <c r="J8" s="173">
        <v>65</v>
      </c>
      <c r="K8" s="167" t="s">
        <v>253</v>
      </c>
      <c r="L8" s="174">
        <v>0.4</v>
      </c>
      <c r="M8" s="175" t="s">
        <v>255</v>
      </c>
    </row>
    <row r="9" spans="1:13" s="33" customFormat="1" ht="11.25" customHeight="1" x14ac:dyDescent="0.15">
      <c r="A9" s="839"/>
      <c r="B9" s="840"/>
      <c r="C9" s="829"/>
      <c r="D9" s="176" t="s">
        <v>258</v>
      </c>
      <c r="E9" s="170">
        <v>643</v>
      </c>
      <c r="F9" s="170">
        <v>659</v>
      </c>
      <c r="G9" s="171">
        <v>677</v>
      </c>
      <c r="H9" s="171">
        <v>695</v>
      </c>
      <c r="I9" s="172">
        <v>717</v>
      </c>
      <c r="J9" s="173">
        <v>22</v>
      </c>
      <c r="K9" s="167" t="s">
        <v>253</v>
      </c>
      <c r="L9" s="174">
        <v>3.2</v>
      </c>
      <c r="M9" s="175" t="s">
        <v>255</v>
      </c>
    </row>
    <row r="10" spans="1:13" s="33" customFormat="1" ht="11.25" customHeight="1" x14ac:dyDescent="0.15">
      <c r="A10" s="839"/>
      <c r="B10" s="840"/>
      <c r="C10" s="830"/>
      <c r="D10" s="177" t="s">
        <v>259</v>
      </c>
      <c r="E10" s="178">
        <v>5970</v>
      </c>
      <c r="F10" s="178">
        <v>6024</v>
      </c>
      <c r="G10" s="179">
        <v>6087</v>
      </c>
      <c r="H10" s="179">
        <v>6137</v>
      </c>
      <c r="I10" s="180">
        <v>6174</v>
      </c>
      <c r="J10" s="173">
        <v>37</v>
      </c>
      <c r="K10" s="181" t="s">
        <v>253</v>
      </c>
      <c r="L10" s="174">
        <v>0.6</v>
      </c>
      <c r="M10" s="175" t="s">
        <v>255</v>
      </c>
    </row>
    <row r="11" spans="1:13" s="33" customFormat="1" ht="11.25" customHeight="1" x14ac:dyDescent="0.15">
      <c r="A11" s="839"/>
      <c r="B11" s="840"/>
      <c r="C11" s="828" t="s">
        <v>260</v>
      </c>
      <c r="D11" s="182"/>
      <c r="E11" s="63" t="s">
        <v>261</v>
      </c>
      <c r="F11" s="63" t="s">
        <v>262</v>
      </c>
      <c r="G11" s="64" t="s">
        <v>262</v>
      </c>
      <c r="H11" s="64" t="s">
        <v>262</v>
      </c>
      <c r="I11" s="64" t="s">
        <v>262</v>
      </c>
      <c r="J11" s="183" t="s">
        <v>263</v>
      </c>
      <c r="K11" s="184"/>
      <c r="L11" s="185"/>
      <c r="M11" s="186"/>
    </row>
    <row r="12" spans="1:13" s="33" customFormat="1" ht="11.25" customHeight="1" x14ac:dyDescent="0.15">
      <c r="A12" s="839"/>
      <c r="B12" s="840"/>
      <c r="C12" s="829"/>
      <c r="D12" s="169" t="s">
        <v>251</v>
      </c>
      <c r="E12" s="170">
        <v>264361</v>
      </c>
      <c r="F12" s="170">
        <v>264886</v>
      </c>
      <c r="G12" s="171">
        <v>264180</v>
      </c>
      <c r="H12" s="171">
        <v>259858</v>
      </c>
      <c r="I12" s="172">
        <v>264222</v>
      </c>
      <c r="J12" s="173">
        <v>4364</v>
      </c>
      <c r="K12" s="167" t="s">
        <v>253</v>
      </c>
      <c r="L12" s="174">
        <v>1.7</v>
      </c>
      <c r="M12" s="175" t="s">
        <v>255</v>
      </c>
    </row>
    <row r="13" spans="1:13" s="33" customFormat="1" ht="11.25" customHeight="1" x14ac:dyDescent="0.15">
      <c r="A13" s="839"/>
      <c r="B13" s="840"/>
      <c r="C13" s="829"/>
      <c r="D13" s="176" t="s">
        <v>256</v>
      </c>
      <c r="E13" s="170">
        <v>176993</v>
      </c>
      <c r="F13" s="170">
        <v>176759</v>
      </c>
      <c r="G13" s="171">
        <v>175942</v>
      </c>
      <c r="H13" s="171">
        <v>171912</v>
      </c>
      <c r="I13" s="172">
        <v>174272</v>
      </c>
      <c r="J13" s="173">
        <v>2359</v>
      </c>
      <c r="K13" s="167" t="s">
        <v>253</v>
      </c>
      <c r="L13" s="174">
        <v>1.4</v>
      </c>
      <c r="M13" s="175" t="s">
        <v>255</v>
      </c>
    </row>
    <row r="14" spans="1:13" s="33" customFormat="1" ht="11.25" customHeight="1" x14ac:dyDescent="0.15">
      <c r="A14" s="839"/>
      <c r="B14" s="840"/>
      <c r="C14" s="829"/>
      <c r="D14" s="176" t="s">
        <v>257</v>
      </c>
      <c r="E14" s="170">
        <v>25847</v>
      </c>
      <c r="F14" s="170">
        <v>26186</v>
      </c>
      <c r="G14" s="171">
        <v>25966</v>
      </c>
      <c r="H14" s="171">
        <v>25704</v>
      </c>
      <c r="I14" s="172">
        <v>26399</v>
      </c>
      <c r="J14" s="173">
        <v>695</v>
      </c>
      <c r="K14" s="167" t="s">
        <v>253</v>
      </c>
      <c r="L14" s="174">
        <v>2.7</v>
      </c>
      <c r="M14" s="175" t="s">
        <v>255</v>
      </c>
    </row>
    <row r="15" spans="1:13" s="33" customFormat="1" ht="11.25" customHeight="1" x14ac:dyDescent="0.15">
      <c r="A15" s="839"/>
      <c r="B15" s="840"/>
      <c r="C15" s="829"/>
      <c r="D15" s="176" t="s">
        <v>258</v>
      </c>
      <c r="E15" s="170">
        <v>4672</v>
      </c>
      <c r="F15" s="170">
        <v>4745</v>
      </c>
      <c r="G15" s="171">
        <v>4817</v>
      </c>
      <c r="H15" s="171">
        <v>4862</v>
      </c>
      <c r="I15" s="172">
        <v>5059</v>
      </c>
      <c r="J15" s="173">
        <v>197</v>
      </c>
      <c r="K15" s="167" t="s">
        <v>253</v>
      </c>
      <c r="L15" s="174">
        <v>4.0999999999999996</v>
      </c>
      <c r="M15" s="175" t="s">
        <v>255</v>
      </c>
    </row>
    <row r="16" spans="1:13" s="33" customFormat="1" ht="11.25" customHeight="1" x14ac:dyDescent="0.15">
      <c r="A16" s="839"/>
      <c r="B16" s="840"/>
      <c r="C16" s="829"/>
      <c r="D16" s="177" t="s">
        <v>259</v>
      </c>
      <c r="E16" s="178">
        <v>56849</v>
      </c>
      <c r="F16" s="178">
        <v>57196</v>
      </c>
      <c r="G16" s="179">
        <v>57455</v>
      </c>
      <c r="H16" s="179">
        <v>57380</v>
      </c>
      <c r="I16" s="180">
        <v>58492</v>
      </c>
      <c r="J16" s="173">
        <v>1112</v>
      </c>
      <c r="K16" s="181" t="s">
        <v>253</v>
      </c>
      <c r="L16" s="174">
        <v>1.9</v>
      </c>
      <c r="M16" s="175" t="s">
        <v>255</v>
      </c>
    </row>
    <row r="17" spans="1:13" ht="11.25" customHeight="1" x14ac:dyDescent="0.15">
      <c r="A17" s="187"/>
      <c r="B17" s="825" t="s">
        <v>264</v>
      </c>
      <c r="C17" s="828" t="s">
        <v>247</v>
      </c>
      <c r="D17" s="188"/>
      <c r="E17" s="63" t="s">
        <v>249</v>
      </c>
      <c r="F17" s="63" t="s">
        <v>249</v>
      </c>
      <c r="G17" s="64" t="s">
        <v>249</v>
      </c>
      <c r="H17" s="64" t="s">
        <v>249</v>
      </c>
      <c r="I17" s="64" t="s">
        <v>249</v>
      </c>
      <c r="J17" s="183" t="s">
        <v>250</v>
      </c>
      <c r="K17" s="184"/>
      <c r="L17" s="185"/>
      <c r="M17" s="186"/>
    </row>
    <row r="18" spans="1:13" ht="11.25" customHeight="1" x14ac:dyDescent="0.15">
      <c r="A18" s="187"/>
      <c r="B18" s="826"/>
      <c r="C18" s="829"/>
      <c r="D18" s="169" t="s">
        <v>251</v>
      </c>
      <c r="E18" s="170">
        <v>35432</v>
      </c>
      <c r="F18" s="170">
        <v>35815</v>
      </c>
      <c r="G18" s="171">
        <v>35878</v>
      </c>
      <c r="H18" s="171">
        <v>35981</v>
      </c>
      <c r="I18" s="172">
        <v>36225</v>
      </c>
      <c r="J18" s="173">
        <v>244</v>
      </c>
      <c r="K18" s="167" t="s">
        <v>253</v>
      </c>
      <c r="L18" s="174">
        <v>0.7</v>
      </c>
      <c r="M18" s="175" t="s">
        <v>255</v>
      </c>
    </row>
    <row r="19" spans="1:13" ht="11.25" customHeight="1" x14ac:dyDescent="0.15">
      <c r="A19" s="187"/>
      <c r="B19" s="826"/>
      <c r="C19" s="829"/>
      <c r="D19" s="176" t="s">
        <v>256</v>
      </c>
      <c r="E19" s="170">
        <v>15390</v>
      </c>
      <c r="F19" s="170">
        <v>15530</v>
      </c>
      <c r="G19" s="171">
        <v>15615</v>
      </c>
      <c r="H19" s="171">
        <v>15639</v>
      </c>
      <c r="I19" s="172">
        <v>15724</v>
      </c>
      <c r="J19" s="173">
        <v>84</v>
      </c>
      <c r="K19" s="167" t="s">
        <v>253</v>
      </c>
      <c r="L19" s="174">
        <v>0.5</v>
      </c>
      <c r="M19" s="175" t="s">
        <v>255</v>
      </c>
    </row>
    <row r="20" spans="1:13" ht="11.25" customHeight="1" x14ac:dyDescent="0.15">
      <c r="A20" s="187"/>
      <c r="B20" s="826"/>
      <c r="C20" s="829"/>
      <c r="D20" s="176" t="s">
        <v>257</v>
      </c>
      <c r="E20" s="170">
        <v>13972</v>
      </c>
      <c r="F20" s="170">
        <v>14147</v>
      </c>
      <c r="G20" s="171">
        <v>14047</v>
      </c>
      <c r="H20" s="171">
        <v>14065</v>
      </c>
      <c r="I20" s="172">
        <v>14171</v>
      </c>
      <c r="J20" s="173">
        <v>106</v>
      </c>
      <c r="K20" s="167" t="s">
        <v>253</v>
      </c>
      <c r="L20" s="174">
        <v>0.8</v>
      </c>
      <c r="M20" s="175" t="s">
        <v>255</v>
      </c>
    </row>
    <row r="21" spans="1:13" ht="11.25" customHeight="1" x14ac:dyDescent="0.15">
      <c r="A21" s="187"/>
      <c r="B21" s="826"/>
      <c r="C21" s="829"/>
      <c r="D21" s="176" t="s">
        <v>258</v>
      </c>
      <c r="E21" s="170">
        <v>452</v>
      </c>
      <c r="F21" s="170">
        <v>468</v>
      </c>
      <c r="G21" s="171">
        <v>486</v>
      </c>
      <c r="H21" s="171">
        <v>503</v>
      </c>
      <c r="I21" s="172">
        <v>523</v>
      </c>
      <c r="J21" s="173">
        <v>21</v>
      </c>
      <c r="K21" s="167" t="s">
        <v>253</v>
      </c>
      <c r="L21" s="174">
        <v>4.0999999999999996</v>
      </c>
      <c r="M21" s="175" t="s">
        <v>255</v>
      </c>
    </row>
    <row r="22" spans="1:13" ht="11.25" customHeight="1" x14ac:dyDescent="0.15">
      <c r="A22" s="187"/>
      <c r="B22" s="826"/>
      <c r="C22" s="830"/>
      <c r="D22" s="177" t="s">
        <v>259</v>
      </c>
      <c r="E22" s="178">
        <v>5618</v>
      </c>
      <c r="F22" s="178">
        <v>5670</v>
      </c>
      <c r="G22" s="179">
        <v>5730</v>
      </c>
      <c r="H22" s="179">
        <v>5774</v>
      </c>
      <c r="I22" s="180">
        <v>5807</v>
      </c>
      <c r="J22" s="173">
        <v>33</v>
      </c>
      <c r="K22" s="181" t="s">
        <v>253</v>
      </c>
      <c r="L22" s="174">
        <v>0.6</v>
      </c>
      <c r="M22" s="175" t="s">
        <v>255</v>
      </c>
    </row>
    <row r="23" spans="1:13" ht="11.25" customHeight="1" x14ac:dyDescent="0.15">
      <c r="A23" s="187"/>
      <c r="B23" s="826"/>
      <c r="C23" s="828" t="s">
        <v>260</v>
      </c>
      <c r="D23" s="182"/>
      <c r="E23" s="63" t="s">
        <v>261</v>
      </c>
      <c r="F23" s="63" t="s">
        <v>262</v>
      </c>
      <c r="G23" s="64" t="s">
        <v>262</v>
      </c>
      <c r="H23" s="64" t="s">
        <v>262</v>
      </c>
      <c r="I23" s="64" t="s">
        <v>262</v>
      </c>
      <c r="J23" s="183" t="s">
        <v>263</v>
      </c>
      <c r="K23" s="184"/>
      <c r="L23" s="185"/>
      <c r="M23" s="186"/>
    </row>
    <row r="24" spans="1:13" ht="11.25" customHeight="1" x14ac:dyDescent="0.15">
      <c r="A24" s="187"/>
      <c r="B24" s="826"/>
      <c r="C24" s="829"/>
      <c r="D24" s="169" t="s">
        <v>251</v>
      </c>
      <c r="E24" s="170">
        <v>254965</v>
      </c>
      <c r="F24" s="170">
        <v>255715</v>
      </c>
      <c r="G24" s="171">
        <v>254996</v>
      </c>
      <c r="H24" s="171">
        <v>253087</v>
      </c>
      <c r="I24" s="172">
        <v>257560</v>
      </c>
      <c r="J24" s="173">
        <v>4473</v>
      </c>
      <c r="K24" s="167" t="s">
        <v>253</v>
      </c>
      <c r="L24" s="174">
        <v>1.8</v>
      </c>
      <c r="M24" s="175" t="s">
        <v>255</v>
      </c>
    </row>
    <row r="25" spans="1:13" ht="11.25" customHeight="1" x14ac:dyDescent="0.15">
      <c r="A25" s="187"/>
      <c r="B25" s="826"/>
      <c r="C25" s="829"/>
      <c r="D25" s="176" t="s">
        <v>256</v>
      </c>
      <c r="E25" s="170">
        <v>172034</v>
      </c>
      <c r="F25" s="170">
        <v>172010</v>
      </c>
      <c r="G25" s="171">
        <v>171104</v>
      </c>
      <c r="H25" s="171">
        <v>169272</v>
      </c>
      <c r="I25" s="172">
        <v>171796</v>
      </c>
      <c r="J25" s="173">
        <v>2524</v>
      </c>
      <c r="K25" s="167" t="s">
        <v>253</v>
      </c>
      <c r="L25" s="174">
        <v>1.5</v>
      </c>
      <c r="M25" s="175" t="s">
        <v>255</v>
      </c>
    </row>
    <row r="26" spans="1:13" ht="11.25" customHeight="1" x14ac:dyDescent="0.15">
      <c r="A26" s="187"/>
      <c r="B26" s="826"/>
      <c r="C26" s="829"/>
      <c r="D26" s="176" t="s">
        <v>257</v>
      </c>
      <c r="E26" s="170">
        <v>24483</v>
      </c>
      <c r="F26" s="170">
        <v>24856</v>
      </c>
      <c r="G26" s="171">
        <v>24737</v>
      </c>
      <c r="H26" s="171">
        <v>24718</v>
      </c>
      <c r="I26" s="172">
        <v>25463</v>
      </c>
      <c r="J26" s="173">
        <v>745</v>
      </c>
      <c r="K26" s="167" t="s">
        <v>253</v>
      </c>
      <c r="L26" s="174">
        <v>3</v>
      </c>
      <c r="M26" s="175" t="s">
        <v>255</v>
      </c>
    </row>
    <row r="27" spans="1:13" ht="11.25" customHeight="1" x14ac:dyDescent="0.15">
      <c r="A27" s="187"/>
      <c r="B27" s="826"/>
      <c r="C27" s="829"/>
      <c r="D27" s="176" t="s">
        <v>258</v>
      </c>
      <c r="E27" s="170">
        <v>3139</v>
      </c>
      <c r="F27" s="170">
        <v>3221</v>
      </c>
      <c r="G27" s="171">
        <v>3300</v>
      </c>
      <c r="H27" s="171">
        <v>3358</v>
      </c>
      <c r="I27" s="172">
        <v>3521</v>
      </c>
      <c r="J27" s="173">
        <v>163</v>
      </c>
      <c r="K27" s="167" t="s">
        <v>253</v>
      </c>
      <c r="L27" s="174">
        <v>4.9000000000000004</v>
      </c>
      <c r="M27" s="175" t="s">
        <v>255</v>
      </c>
    </row>
    <row r="28" spans="1:13" ht="11.25" customHeight="1" x14ac:dyDescent="0.15">
      <c r="A28" s="187"/>
      <c r="B28" s="827"/>
      <c r="C28" s="830"/>
      <c r="D28" s="177" t="s">
        <v>259</v>
      </c>
      <c r="E28" s="178">
        <v>55309</v>
      </c>
      <c r="F28" s="178">
        <v>55629</v>
      </c>
      <c r="G28" s="179">
        <v>55855</v>
      </c>
      <c r="H28" s="179">
        <v>55739</v>
      </c>
      <c r="I28" s="180">
        <v>56780</v>
      </c>
      <c r="J28" s="189">
        <v>1041</v>
      </c>
      <c r="K28" s="181" t="s">
        <v>253</v>
      </c>
      <c r="L28" s="190">
        <v>1.9</v>
      </c>
      <c r="M28" s="191" t="s">
        <v>255</v>
      </c>
    </row>
    <row r="29" spans="1:13" ht="11.25" customHeight="1" x14ac:dyDescent="0.15">
      <c r="A29" s="187"/>
      <c r="B29" s="825" t="s">
        <v>265</v>
      </c>
      <c r="C29" s="828" t="s">
        <v>247</v>
      </c>
      <c r="D29" s="188"/>
      <c r="E29" s="63" t="s">
        <v>249</v>
      </c>
      <c r="F29" s="63" t="s">
        <v>249</v>
      </c>
      <c r="G29" s="64" t="s">
        <v>249</v>
      </c>
      <c r="H29" s="64" t="s">
        <v>249</v>
      </c>
      <c r="I29" s="64" t="s">
        <v>249</v>
      </c>
      <c r="J29" s="192" t="s">
        <v>250</v>
      </c>
      <c r="K29" s="167"/>
      <c r="L29" s="33"/>
      <c r="M29" s="193"/>
    </row>
    <row r="30" spans="1:13" ht="11.25" customHeight="1" x14ac:dyDescent="0.15">
      <c r="A30" s="187"/>
      <c r="B30" s="826"/>
      <c r="C30" s="829"/>
      <c r="D30" s="169" t="s">
        <v>251</v>
      </c>
      <c r="E30" s="170">
        <v>1922</v>
      </c>
      <c r="F30" s="170">
        <v>1869</v>
      </c>
      <c r="G30" s="171">
        <v>1807</v>
      </c>
      <c r="H30" s="171">
        <v>1507</v>
      </c>
      <c r="I30" s="172">
        <v>1446</v>
      </c>
      <c r="J30" s="173">
        <v>-60</v>
      </c>
      <c r="K30" s="167" t="s">
        <v>253</v>
      </c>
      <c r="L30" s="174">
        <v>-4</v>
      </c>
      <c r="M30" s="175" t="s">
        <v>255</v>
      </c>
    </row>
    <row r="31" spans="1:13" ht="11.25" customHeight="1" x14ac:dyDescent="0.15">
      <c r="A31" s="187"/>
      <c r="B31" s="826"/>
      <c r="C31" s="829"/>
      <c r="D31" s="176" t="s">
        <v>256</v>
      </c>
      <c r="E31" s="170">
        <v>597</v>
      </c>
      <c r="F31" s="170">
        <v>571</v>
      </c>
      <c r="G31" s="171">
        <v>565</v>
      </c>
      <c r="H31" s="171">
        <v>357</v>
      </c>
      <c r="I31" s="172">
        <v>331</v>
      </c>
      <c r="J31" s="173">
        <v>-26</v>
      </c>
      <c r="K31" s="167" t="s">
        <v>253</v>
      </c>
      <c r="L31" s="174">
        <v>-7.4</v>
      </c>
      <c r="M31" s="175" t="s">
        <v>255</v>
      </c>
    </row>
    <row r="32" spans="1:13" ht="11.25" customHeight="1" x14ac:dyDescent="0.15">
      <c r="A32" s="187"/>
      <c r="B32" s="826"/>
      <c r="C32" s="829"/>
      <c r="D32" s="176" t="s">
        <v>257</v>
      </c>
      <c r="E32" s="170">
        <v>782</v>
      </c>
      <c r="F32" s="170">
        <v>753</v>
      </c>
      <c r="G32" s="171">
        <v>693</v>
      </c>
      <c r="H32" s="171">
        <v>595</v>
      </c>
      <c r="I32" s="172">
        <v>554</v>
      </c>
      <c r="J32" s="173">
        <v>-40</v>
      </c>
      <c r="K32" s="167" t="s">
        <v>253</v>
      </c>
      <c r="L32" s="174">
        <v>-6.8</v>
      </c>
      <c r="M32" s="175" t="s">
        <v>255</v>
      </c>
    </row>
    <row r="33" spans="1:13" ht="11.25" customHeight="1" x14ac:dyDescent="0.15">
      <c r="A33" s="187"/>
      <c r="B33" s="826"/>
      <c r="C33" s="829"/>
      <c r="D33" s="176" t="s">
        <v>258</v>
      </c>
      <c r="E33" s="170">
        <v>191</v>
      </c>
      <c r="F33" s="170">
        <v>191</v>
      </c>
      <c r="G33" s="171">
        <v>191</v>
      </c>
      <c r="H33" s="171">
        <v>192</v>
      </c>
      <c r="I33" s="172">
        <v>194</v>
      </c>
      <c r="J33" s="173">
        <v>2</v>
      </c>
      <c r="K33" s="167" t="s">
        <v>253</v>
      </c>
      <c r="L33" s="174">
        <v>0.9</v>
      </c>
      <c r="M33" s="175" t="s">
        <v>255</v>
      </c>
    </row>
    <row r="34" spans="1:13" ht="11.25" customHeight="1" x14ac:dyDescent="0.15">
      <c r="A34" s="187"/>
      <c r="B34" s="826"/>
      <c r="C34" s="830"/>
      <c r="D34" s="177" t="s">
        <v>259</v>
      </c>
      <c r="E34" s="178">
        <v>353</v>
      </c>
      <c r="F34" s="178">
        <v>354</v>
      </c>
      <c r="G34" s="179">
        <v>358</v>
      </c>
      <c r="H34" s="179">
        <v>363</v>
      </c>
      <c r="I34" s="180">
        <v>367</v>
      </c>
      <c r="J34" s="173">
        <v>5</v>
      </c>
      <c r="K34" s="181" t="s">
        <v>253</v>
      </c>
      <c r="L34" s="174">
        <v>1.3</v>
      </c>
      <c r="M34" s="175" t="s">
        <v>255</v>
      </c>
    </row>
    <row r="35" spans="1:13" ht="11.25" customHeight="1" x14ac:dyDescent="0.15">
      <c r="A35" s="187"/>
      <c r="B35" s="826"/>
      <c r="C35" s="828" t="s">
        <v>260</v>
      </c>
      <c r="D35" s="182"/>
      <c r="E35" s="63" t="s">
        <v>261</v>
      </c>
      <c r="F35" s="63" t="s">
        <v>262</v>
      </c>
      <c r="G35" s="64" t="s">
        <v>262</v>
      </c>
      <c r="H35" s="64" t="s">
        <v>262</v>
      </c>
      <c r="I35" s="64" t="s">
        <v>262</v>
      </c>
      <c r="J35" s="183" t="s">
        <v>263</v>
      </c>
      <c r="K35" s="184"/>
      <c r="L35" s="185"/>
      <c r="M35" s="186"/>
    </row>
    <row r="36" spans="1:13" ht="11.25" customHeight="1" x14ac:dyDescent="0.15">
      <c r="A36" s="187"/>
      <c r="B36" s="826"/>
      <c r="C36" s="829"/>
      <c r="D36" s="169" t="s">
        <v>251</v>
      </c>
      <c r="E36" s="170">
        <v>9396</v>
      </c>
      <c r="F36" s="170">
        <v>9171</v>
      </c>
      <c r="G36" s="171">
        <v>9183</v>
      </c>
      <c r="H36" s="171">
        <v>6771</v>
      </c>
      <c r="I36" s="172">
        <v>6662</v>
      </c>
      <c r="J36" s="173">
        <v>-109</v>
      </c>
      <c r="K36" s="167" t="s">
        <v>253</v>
      </c>
      <c r="L36" s="174">
        <v>-1.6</v>
      </c>
      <c r="M36" s="175" t="s">
        <v>255</v>
      </c>
    </row>
    <row r="37" spans="1:13" ht="11.25" customHeight="1" x14ac:dyDescent="0.15">
      <c r="A37" s="187"/>
      <c r="B37" s="826"/>
      <c r="C37" s="829"/>
      <c r="D37" s="176" t="s">
        <v>256</v>
      </c>
      <c r="E37" s="170">
        <v>4959</v>
      </c>
      <c r="F37" s="170">
        <v>4749</v>
      </c>
      <c r="G37" s="171">
        <v>4839</v>
      </c>
      <c r="H37" s="171">
        <v>2641</v>
      </c>
      <c r="I37" s="172">
        <v>2475</v>
      </c>
      <c r="J37" s="173">
        <v>-165</v>
      </c>
      <c r="K37" s="167" t="s">
        <v>253</v>
      </c>
      <c r="L37" s="174">
        <v>-6.3</v>
      </c>
      <c r="M37" s="175" t="s">
        <v>255</v>
      </c>
    </row>
    <row r="38" spans="1:13" ht="11.25" customHeight="1" x14ac:dyDescent="0.15">
      <c r="A38" s="187"/>
      <c r="B38" s="826"/>
      <c r="C38" s="829"/>
      <c r="D38" s="176" t="s">
        <v>257</v>
      </c>
      <c r="E38" s="170">
        <v>1363</v>
      </c>
      <c r="F38" s="170">
        <v>1331</v>
      </c>
      <c r="G38" s="171">
        <v>1228</v>
      </c>
      <c r="H38" s="171">
        <v>986</v>
      </c>
      <c r="I38" s="172">
        <v>937</v>
      </c>
      <c r="J38" s="173">
        <v>-49</v>
      </c>
      <c r="K38" s="167" t="s">
        <v>253</v>
      </c>
      <c r="L38" s="174">
        <v>-5</v>
      </c>
      <c r="M38" s="175" t="s">
        <v>255</v>
      </c>
    </row>
    <row r="39" spans="1:13" ht="11.25" customHeight="1" x14ac:dyDescent="0.15">
      <c r="A39" s="187"/>
      <c r="B39" s="826"/>
      <c r="C39" s="829"/>
      <c r="D39" s="176" t="s">
        <v>258</v>
      </c>
      <c r="E39" s="170">
        <v>1533</v>
      </c>
      <c r="F39" s="170">
        <v>1524</v>
      </c>
      <c r="G39" s="171">
        <v>1516</v>
      </c>
      <c r="H39" s="171">
        <v>1504</v>
      </c>
      <c r="I39" s="172">
        <v>1538</v>
      </c>
      <c r="J39" s="173">
        <v>34</v>
      </c>
      <c r="K39" s="167" t="s">
        <v>253</v>
      </c>
      <c r="L39" s="174">
        <v>2.2000000000000002</v>
      </c>
      <c r="M39" s="175" t="s">
        <v>255</v>
      </c>
    </row>
    <row r="40" spans="1:13" ht="11.25" customHeight="1" thickBot="1" x14ac:dyDescent="0.2">
      <c r="A40" s="194"/>
      <c r="B40" s="842"/>
      <c r="C40" s="843"/>
      <c r="D40" s="195" t="s">
        <v>259</v>
      </c>
      <c r="E40" s="196">
        <v>1541</v>
      </c>
      <c r="F40" s="196">
        <v>1567</v>
      </c>
      <c r="G40" s="197">
        <v>1600</v>
      </c>
      <c r="H40" s="197">
        <v>1640</v>
      </c>
      <c r="I40" s="198">
        <v>1712</v>
      </c>
      <c r="J40" s="199">
        <v>72</v>
      </c>
      <c r="K40" s="200" t="s">
        <v>253</v>
      </c>
      <c r="L40" s="201">
        <v>4.4000000000000004</v>
      </c>
      <c r="M40" s="202" t="s">
        <v>255</v>
      </c>
    </row>
    <row r="41" spans="1:13" ht="84.75" customHeight="1" thickBot="1" x14ac:dyDescent="0.2">
      <c r="A41" s="844" t="s">
        <v>266</v>
      </c>
      <c r="B41" s="845"/>
      <c r="C41" s="845"/>
      <c r="D41" s="846"/>
      <c r="E41" s="847" t="s">
        <v>267</v>
      </c>
      <c r="F41" s="848"/>
      <c r="G41" s="848"/>
      <c r="H41" s="848"/>
      <c r="I41" s="848"/>
      <c r="J41" s="848"/>
      <c r="K41" s="848"/>
      <c r="L41" s="848"/>
      <c r="M41" s="849"/>
    </row>
  </sheetData>
  <mergeCells count="13">
    <mergeCell ref="B29:B40"/>
    <mergeCell ref="C29:C34"/>
    <mergeCell ref="C35:C40"/>
    <mergeCell ref="A41:D41"/>
    <mergeCell ref="E41:M41"/>
    <mergeCell ref="B17:B28"/>
    <mergeCell ref="C17:C22"/>
    <mergeCell ref="C23:C28"/>
    <mergeCell ref="A4:D4"/>
    <mergeCell ref="J4:M4"/>
    <mergeCell ref="A5:B16"/>
    <mergeCell ref="C5:C10"/>
    <mergeCell ref="C11:C16"/>
  </mergeCells>
  <phoneticPr fontId="7"/>
  <printOptions horizontalCentered="1" verticalCentered="1"/>
  <pageMargins left="0" right="0" top="0" bottom="0.39370078740157483" header="0" footer="0.39370078740157483"/>
  <pageSetup paperSize="9" scale="90" firstPageNumber="2" orientation="landscape" useFirstPageNumber="1" r:id="rId1"/>
  <headerFooter scaleWithDoc="0" alignWithMargins="0">
    <oddFooter>&amp;C&amp;"ＭＳ Ｐ明朝,標準"&amp;12-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DE5DA-C0CB-4898-BD2F-B6DA70F43E27}">
  <dimension ref="A1:T52"/>
  <sheetViews>
    <sheetView showGridLines="0" zoomScaleNormal="100" zoomScaleSheetLayoutView="100" workbookViewId="0"/>
  </sheetViews>
  <sheetFormatPr defaultRowHeight="13.5" x14ac:dyDescent="0.15"/>
  <cols>
    <col min="1" max="2" width="5.5" style="32" customWidth="1"/>
    <col min="3" max="3" width="2.625" style="32" customWidth="1"/>
    <col min="4" max="4" width="3.5" style="32" customWidth="1"/>
    <col min="5" max="5" width="20.375" style="32" customWidth="1"/>
    <col min="6" max="10" width="16.25" style="32" customWidth="1"/>
    <col min="11" max="11" width="16.625" style="32" customWidth="1"/>
    <col min="12" max="12" width="2.375" style="32" customWidth="1"/>
    <col min="13" max="13" width="7.625" style="32" customWidth="1"/>
    <col min="14" max="14" width="3.125" style="32" customWidth="1"/>
    <col min="15" max="15" width="15" style="32" customWidth="1"/>
    <col min="16" max="16" width="9" style="32"/>
    <col min="17" max="17" width="10" style="32" customWidth="1"/>
    <col min="18" max="16384" width="9" style="32"/>
  </cols>
  <sheetData>
    <row r="1" spans="1:20" s="729" customFormat="1" ht="20.100000000000001" customHeight="1" thickBot="1" x14ac:dyDescent="0.2">
      <c r="A1" s="729" t="s">
        <v>268</v>
      </c>
    </row>
    <row r="2" spans="1:20" s="729" customFormat="1" ht="27.75" customHeight="1" thickBot="1" x14ac:dyDescent="0.2">
      <c r="A2" s="831"/>
      <c r="B2" s="832"/>
      <c r="C2" s="832"/>
      <c r="D2" s="832"/>
      <c r="E2" s="833"/>
      <c r="F2" s="203" t="s">
        <v>269</v>
      </c>
      <c r="G2" s="602" t="s">
        <v>270</v>
      </c>
      <c r="H2" s="602" t="s">
        <v>271</v>
      </c>
      <c r="I2" s="161" t="s">
        <v>272</v>
      </c>
      <c r="J2" s="603" t="s">
        <v>273</v>
      </c>
      <c r="K2" s="835" t="s">
        <v>274</v>
      </c>
      <c r="L2" s="832"/>
      <c r="M2" s="832"/>
      <c r="N2" s="833"/>
      <c r="O2" s="604"/>
    </row>
    <row r="3" spans="1:20" s="729" customFormat="1" ht="12.75" customHeight="1" x14ac:dyDescent="0.15">
      <c r="A3" s="850" t="s">
        <v>275</v>
      </c>
      <c r="B3" s="853" t="s">
        <v>276</v>
      </c>
      <c r="C3" s="856" t="s">
        <v>277</v>
      </c>
      <c r="D3" s="857"/>
      <c r="E3" s="204"/>
      <c r="F3" s="205" t="s">
        <v>248</v>
      </c>
      <c r="G3" s="206" t="s">
        <v>248</v>
      </c>
      <c r="H3" s="206" t="s">
        <v>248</v>
      </c>
      <c r="I3" s="207" t="s">
        <v>248</v>
      </c>
      <c r="J3" s="208" t="s">
        <v>248</v>
      </c>
      <c r="K3" s="209" t="s">
        <v>250</v>
      </c>
      <c r="L3" s="210"/>
      <c r="M3" s="210"/>
      <c r="N3" s="211"/>
      <c r="O3" s="210"/>
    </row>
    <row r="4" spans="1:20" s="729" customFormat="1" ht="12.75" customHeight="1" x14ac:dyDescent="0.15">
      <c r="A4" s="851"/>
      <c r="B4" s="854"/>
      <c r="C4" s="858"/>
      <c r="D4" s="859"/>
      <c r="E4" s="212" t="s">
        <v>34</v>
      </c>
      <c r="F4" s="213">
        <v>102</v>
      </c>
      <c r="G4" s="214">
        <v>128</v>
      </c>
      <c r="H4" s="214">
        <v>156</v>
      </c>
      <c r="I4" s="215">
        <v>207</v>
      </c>
      <c r="J4" s="216">
        <v>260</v>
      </c>
      <c r="K4" s="217">
        <v>53</v>
      </c>
      <c r="L4" s="218" t="s">
        <v>252</v>
      </c>
      <c r="M4" s="219">
        <v>25.7</v>
      </c>
      <c r="N4" s="220" t="s">
        <v>254</v>
      </c>
      <c r="O4" s="217"/>
      <c r="Q4" s="221"/>
      <c r="R4" s="221"/>
      <c r="S4" s="221"/>
      <c r="T4" s="221"/>
    </row>
    <row r="5" spans="1:20" s="729" customFormat="1" ht="12.75" customHeight="1" x14ac:dyDescent="0.15">
      <c r="A5" s="851"/>
      <c r="B5" s="854"/>
      <c r="C5" s="858"/>
      <c r="D5" s="859"/>
      <c r="E5" s="212" t="s">
        <v>278</v>
      </c>
      <c r="F5" s="213">
        <v>63</v>
      </c>
      <c r="G5" s="214">
        <v>78</v>
      </c>
      <c r="H5" s="214">
        <v>93</v>
      </c>
      <c r="I5" s="215">
        <v>124</v>
      </c>
      <c r="J5" s="216">
        <v>157</v>
      </c>
      <c r="K5" s="217">
        <v>32</v>
      </c>
      <c r="L5" s="218" t="s">
        <v>252</v>
      </c>
      <c r="M5" s="219">
        <v>26.1</v>
      </c>
      <c r="N5" s="220" t="s">
        <v>254</v>
      </c>
      <c r="O5" s="217"/>
      <c r="Q5" s="221"/>
      <c r="R5" s="221"/>
      <c r="S5" s="221"/>
      <c r="T5" s="221"/>
    </row>
    <row r="6" spans="1:20" s="729" customFormat="1" ht="12.75" customHeight="1" x14ac:dyDescent="0.15">
      <c r="A6" s="851"/>
      <c r="B6" s="854"/>
      <c r="C6" s="860"/>
      <c r="D6" s="861"/>
      <c r="E6" s="212" t="s">
        <v>279</v>
      </c>
      <c r="F6" s="222">
        <v>40</v>
      </c>
      <c r="G6" s="223">
        <v>50</v>
      </c>
      <c r="H6" s="223">
        <v>63</v>
      </c>
      <c r="I6" s="224">
        <v>82</v>
      </c>
      <c r="J6" s="225">
        <v>103</v>
      </c>
      <c r="K6" s="217">
        <v>21</v>
      </c>
      <c r="L6" s="226" t="s">
        <v>252</v>
      </c>
      <c r="M6" s="227">
        <v>25</v>
      </c>
      <c r="N6" s="228" t="s">
        <v>254</v>
      </c>
      <c r="O6" s="217"/>
      <c r="Q6" s="221"/>
      <c r="R6" s="221"/>
      <c r="S6" s="221"/>
      <c r="T6" s="221"/>
    </row>
    <row r="7" spans="1:20" s="729" customFormat="1" ht="12.75" customHeight="1" x14ac:dyDescent="0.15">
      <c r="A7" s="851"/>
      <c r="B7" s="854"/>
      <c r="C7" s="862" t="s">
        <v>280</v>
      </c>
      <c r="D7" s="863"/>
      <c r="E7" s="229"/>
      <c r="F7" s="230" t="s">
        <v>281</v>
      </c>
      <c r="G7" s="231" t="s">
        <v>262</v>
      </c>
      <c r="H7" s="231" t="s">
        <v>262</v>
      </c>
      <c r="I7" s="232" t="s">
        <v>262</v>
      </c>
      <c r="J7" s="233" t="s">
        <v>262</v>
      </c>
      <c r="K7" s="234" t="s">
        <v>263</v>
      </c>
      <c r="L7" s="210"/>
      <c r="M7" s="235"/>
      <c r="N7" s="211"/>
      <c r="O7" s="210"/>
      <c r="Q7" s="221"/>
      <c r="R7" s="221"/>
      <c r="S7" s="221"/>
      <c r="T7" s="221"/>
    </row>
    <row r="8" spans="1:20" s="729" customFormat="1" ht="12.75" customHeight="1" x14ac:dyDescent="0.15">
      <c r="A8" s="851"/>
      <c r="B8" s="854"/>
      <c r="C8" s="862"/>
      <c r="D8" s="863"/>
      <c r="E8" s="212" t="s">
        <v>34</v>
      </c>
      <c r="F8" s="213">
        <v>606</v>
      </c>
      <c r="G8" s="214">
        <v>751</v>
      </c>
      <c r="H8" s="214">
        <v>891</v>
      </c>
      <c r="I8" s="215">
        <v>1163</v>
      </c>
      <c r="J8" s="216">
        <v>1481</v>
      </c>
      <c r="K8" s="217">
        <v>319</v>
      </c>
      <c r="L8" s="218" t="s">
        <v>252</v>
      </c>
      <c r="M8" s="219">
        <v>27.4</v>
      </c>
      <c r="N8" s="220" t="s">
        <v>254</v>
      </c>
      <c r="O8" s="217"/>
      <c r="Q8" s="221"/>
      <c r="R8" s="221"/>
      <c r="S8" s="221"/>
      <c r="T8" s="221"/>
    </row>
    <row r="9" spans="1:20" s="729" customFormat="1" ht="12.75" customHeight="1" x14ac:dyDescent="0.15">
      <c r="A9" s="851"/>
      <c r="B9" s="854"/>
      <c r="C9" s="862"/>
      <c r="D9" s="863"/>
      <c r="E9" s="212" t="s">
        <v>278</v>
      </c>
      <c r="F9" s="213">
        <v>505</v>
      </c>
      <c r="G9" s="214">
        <v>625</v>
      </c>
      <c r="H9" s="214">
        <v>737</v>
      </c>
      <c r="I9" s="215">
        <v>965</v>
      </c>
      <c r="J9" s="216">
        <v>1230</v>
      </c>
      <c r="K9" s="217">
        <v>265</v>
      </c>
      <c r="L9" s="218" t="s">
        <v>252</v>
      </c>
      <c r="M9" s="219">
        <v>27.5</v>
      </c>
      <c r="N9" s="220" t="s">
        <v>254</v>
      </c>
      <c r="O9" s="217"/>
      <c r="Q9" s="221"/>
      <c r="R9" s="221"/>
      <c r="S9" s="221"/>
      <c r="T9" s="221"/>
    </row>
    <row r="10" spans="1:20" s="729" customFormat="1" ht="12.75" customHeight="1" x14ac:dyDescent="0.15">
      <c r="A10" s="851"/>
      <c r="B10" s="855"/>
      <c r="C10" s="862"/>
      <c r="D10" s="863"/>
      <c r="E10" s="236" t="s">
        <v>279</v>
      </c>
      <c r="F10" s="222">
        <v>101</v>
      </c>
      <c r="G10" s="223">
        <v>127</v>
      </c>
      <c r="H10" s="223">
        <v>153</v>
      </c>
      <c r="I10" s="224">
        <v>198</v>
      </c>
      <c r="J10" s="225">
        <v>252</v>
      </c>
      <c r="K10" s="237">
        <v>53</v>
      </c>
      <c r="L10" s="226" t="s">
        <v>252</v>
      </c>
      <c r="M10" s="227">
        <v>26.9</v>
      </c>
      <c r="N10" s="228" t="s">
        <v>254</v>
      </c>
      <c r="O10" s="217"/>
      <c r="Q10" s="221"/>
      <c r="R10" s="221"/>
      <c r="S10" s="221"/>
      <c r="T10" s="221"/>
    </row>
    <row r="11" spans="1:20" s="729" customFormat="1" ht="12.75" customHeight="1" x14ac:dyDescent="0.15">
      <c r="A11" s="851"/>
      <c r="B11" s="864" t="s">
        <v>282</v>
      </c>
      <c r="C11" s="866" t="s">
        <v>277</v>
      </c>
      <c r="D11" s="867"/>
      <c r="E11" s="212"/>
      <c r="F11" s="238" t="s">
        <v>248</v>
      </c>
      <c r="G11" s="239" t="s">
        <v>248</v>
      </c>
      <c r="H11" s="239" t="s">
        <v>248</v>
      </c>
      <c r="I11" s="240" t="s">
        <v>249</v>
      </c>
      <c r="J11" s="241" t="s">
        <v>249</v>
      </c>
      <c r="K11" s="210" t="s">
        <v>250</v>
      </c>
      <c r="L11" s="210"/>
      <c r="M11" s="235"/>
      <c r="N11" s="211"/>
      <c r="O11" s="210"/>
    </row>
    <row r="12" spans="1:20" s="729" customFormat="1" ht="12.75" customHeight="1" x14ac:dyDescent="0.15">
      <c r="A12" s="851"/>
      <c r="B12" s="864"/>
      <c r="C12" s="858"/>
      <c r="D12" s="859"/>
      <c r="E12" s="212" t="s">
        <v>34</v>
      </c>
      <c r="F12" s="213">
        <v>222</v>
      </c>
      <c r="G12" s="214">
        <v>268</v>
      </c>
      <c r="H12" s="214">
        <v>322</v>
      </c>
      <c r="I12" s="215">
        <v>374</v>
      </c>
      <c r="J12" s="216">
        <v>445</v>
      </c>
      <c r="K12" s="217">
        <v>71</v>
      </c>
      <c r="L12" s="218" t="s">
        <v>252</v>
      </c>
      <c r="M12" s="219">
        <v>18.899999999999999</v>
      </c>
      <c r="N12" s="220" t="s">
        <v>254</v>
      </c>
      <c r="O12" s="217"/>
      <c r="Q12" s="221"/>
      <c r="R12" s="221"/>
      <c r="S12" s="221"/>
      <c r="T12" s="221"/>
    </row>
    <row r="13" spans="1:20" s="729" customFormat="1" ht="12.75" customHeight="1" x14ac:dyDescent="0.15">
      <c r="A13" s="851"/>
      <c r="B13" s="864"/>
      <c r="C13" s="858"/>
      <c r="D13" s="859"/>
      <c r="E13" s="212" t="s">
        <v>278</v>
      </c>
      <c r="F13" s="213">
        <v>123</v>
      </c>
      <c r="G13" s="214">
        <v>151</v>
      </c>
      <c r="H13" s="214">
        <v>182</v>
      </c>
      <c r="I13" s="215">
        <v>214</v>
      </c>
      <c r="J13" s="216">
        <v>253</v>
      </c>
      <c r="K13" s="217">
        <v>39</v>
      </c>
      <c r="L13" s="218" t="s">
        <v>252</v>
      </c>
      <c r="M13" s="219">
        <v>18.399999999999999</v>
      </c>
      <c r="N13" s="220" t="s">
        <v>254</v>
      </c>
      <c r="O13" s="217"/>
      <c r="Q13" s="221"/>
      <c r="R13" s="221"/>
      <c r="S13" s="221"/>
      <c r="T13" s="221"/>
    </row>
    <row r="14" spans="1:20" s="729" customFormat="1" ht="12.75" customHeight="1" x14ac:dyDescent="0.15">
      <c r="A14" s="851"/>
      <c r="B14" s="864"/>
      <c r="C14" s="860"/>
      <c r="D14" s="861"/>
      <c r="E14" s="212" t="s">
        <v>279</v>
      </c>
      <c r="F14" s="222">
        <v>98</v>
      </c>
      <c r="G14" s="223">
        <v>116</v>
      </c>
      <c r="H14" s="223">
        <v>140</v>
      </c>
      <c r="I14" s="224">
        <v>161</v>
      </c>
      <c r="J14" s="225">
        <v>192</v>
      </c>
      <c r="K14" s="217">
        <v>31</v>
      </c>
      <c r="L14" s="226" t="s">
        <v>252</v>
      </c>
      <c r="M14" s="227">
        <v>19.5</v>
      </c>
      <c r="N14" s="228" t="s">
        <v>254</v>
      </c>
      <c r="O14" s="217"/>
      <c r="Q14" s="221"/>
      <c r="R14" s="221"/>
      <c r="S14" s="221"/>
      <c r="T14" s="221"/>
    </row>
    <row r="15" spans="1:20" s="729" customFormat="1" ht="12.75" customHeight="1" x14ac:dyDescent="0.15">
      <c r="A15" s="851"/>
      <c r="B15" s="864"/>
      <c r="C15" s="862" t="s">
        <v>280</v>
      </c>
      <c r="D15" s="863"/>
      <c r="E15" s="229"/>
      <c r="F15" s="230" t="s">
        <v>281</v>
      </c>
      <c r="G15" s="231" t="s">
        <v>262</v>
      </c>
      <c r="H15" s="231" t="s">
        <v>262</v>
      </c>
      <c r="I15" s="232" t="s">
        <v>262</v>
      </c>
      <c r="J15" s="233" t="s">
        <v>262</v>
      </c>
      <c r="K15" s="234" t="s">
        <v>263</v>
      </c>
      <c r="L15" s="210"/>
      <c r="M15" s="235"/>
      <c r="N15" s="211"/>
      <c r="O15" s="210"/>
    </row>
    <row r="16" spans="1:20" s="729" customFormat="1" ht="12.75" customHeight="1" x14ac:dyDescent="0.15">
      <c r="A16" s="851"/>
      <c r="B16" s="864"/>
      <c r="C16" s="862"/>
      <c r="D16" s="863"/>
      <c r="E16" s="212" t="s">
        <v>34</v>
      </c>
      <c r="F16" s="213">
        <v>2207</v>
      </c>
      <c r="G16" s="214">
        <v>2629</v>
      </c>
      <c r="H16" s="214">
        <v>3089</v>
      </c>
      <c r="I16" s="215">
        <v>3554</v>
      </c>
      <c r="J16" s="216">
        <v>4237</v>
      </c>
      <c r="K16" s="217">
        <v>683</v>
      </c>
      <c r="L16" s="218" t="s">
        <v>252</v>
      </c>
      <c r="M16" s="219">
        <v>19.2</v>
      </c>
      <c r="N16" s="220" t="s">
        <v>254</v>
      </c>
      <c r="O16" s="217"/>
      <c r="Q16" s="221"/>
      <c r="R16" s="221"/>
      <c r="S16" s="221"/>
      <c r="T16" s="221"/>
    </row>
    <row r="17" spans="1:20" s="729" customFormat="1" ht="12.75" customHeight="1" x14ac:dyDescent="0.15">
      <c r="A17" s="851"/>
      <c r="B17" s="864"/>
      <c r="C17" s="862"/>
      <c r="D17" s="863"/>
      <c r="E17" s="212" t="s">
        <v>278</v>
      </c>
      <c r="F17" s="213">
        <v>1974</v>
      </c>
      <c r="G17" s="214">
        <v>2354</v>
      </c>
      <c r="H17" s="214">
        <v>2762</v>
      </c>
      <c r="I17" s="215">
        <v>3175</v>
      </c>
      <c r="J17" s="216">
        <v>3768</v>
      </c>
      <c r="K17" s="217">
        <v>592</v>
      </c>
      <c r="L17" s="218" t="s">
        <v>252</v>
      </c>
      <c r="M17" s="219">
        <v>18.7</v>
      </c>
      <c r="N17" s="220" t="s">
        <v>254</v>
      </c>
      <c r="O17" s="217"/>
      <c r="Q17" s="221"/>
      <c r="R17" s="221"/>
      <c r="S17" s="221"/>
      <c r="T17" s="221"/>
    </row>
    <row r="18" spans="1:20" s="729" customFormat="1" ht="12.75" customHeight="1" thickBot="1" x14ac:dyDescent="0.2">
      <c r="A18" s="852"/>
      <c r="B18" s="865"/>
      <c r="C18" s="868"/>
      <c r="D18" s="869"/>
      <c r="E18" s="242" t="s">
        <v>279</v>
      </c>
      <c r="F18" s="243">
        <v>233</v>
      </c>
      <c r="G18" s="244">
        <v>275</v>
      </c>
      <c r="H18" s="244">
        <v>327</v>
      </c>
      <c r="I18" s="245">
        <v>379</v>
      </c>
      <c r="J18" s="246">
        <v>470</v>
      </c>
      <c r="K18" s="247">
        <v>91</v>
      </c>
      <c r="L18" s="248" t="s">
        <v>252</v>
      </c>
      <c r="M18" s="249">
        <v>24</v>
      </c>
      <c r="N18" s="250" t="s">
        <v>254</v>
      </c>
      <c r="O18" s="217"/>
      <c r="Q18" s="221"/>
      <c r="R18" s="221"/>
      <c r="S18" s="221"/>
      <c r="T18" s="221"/>
    </row>
    <row r="19" spans="1:20" s="729" customFormat="1" ht="12.75" customHeight="1" x14ac:dyDescent="0.15">
      <c r="A19" s="850" t="s">
        <v>283</v>
      </c>
      <c r="B19" s="853" t="s">
        <v>276</v>
      </c>
      <c r="C19" s="856" t="s">
        <v>277</v>
      </c>
      <c r="D19" s="857"/>
      <c r="E19" s="204"/>
      <c r="F19" s="205" t="s">
        <v>248</v>
      </c>
      <c r="G19" s="206" t="s">
        <v>248</v>
      </c>
      <c r="H19" s="206" t="s">
        <v>248</v>
      </c>
      <c r="I19" s="207" t="s">
        <v>249</v>
      </c>
      <c r="J19" s="208" t="s">
        <v>249</v>
      </c>
      <c r="K19" s="209" t="s">
        <v>250</v>
      </c>
      <c r="L19" s="209"/>
      <c r="M19" s="251"/>
      <c r="N19" s="252"/>
      <c r="O19" s="210"/>
    </row>
    <row r="20" spans="1:20" s="729" customFormat="1" ht="12.75" customHeight="1" x14ac:dyDescent="0.15">
      <c r="A20" s="851"/>
      <c r="B20" s="854"/>
      <c r="C20" s="858"/>
      <c r="D20" s="859"/>
      <c r="E20" s="212" t="s">
        <v>34</v>
      </c>
      <c r="F20" s="213">
        <v>93</v>
      </c>
      <c r="G20" s="214">
        <v>113</v>
      </c>
      <c r="H20" s="214">
        <v>134</v>
      </c>
      <c r="I20" s="215">
        <v>173</v>
      </c>
      <c r="J20" s="216">
        <v>214</v>
      </c>
      <c r="K20" s="217">
        <v>41</v>
      </c>
      <c r="L20" s="218" t="s">
        <v>285</v>
      </c>
      <c r="M20" s="219">
        <v>23.6</v>
      </c>
      <c r="N20" s="220" t="s">
        <v>254</v>
      </c>
      <c r="O20" s="217"/>
      <c r="Q20" s="221"/>
      <c r="R20" s="221"/>
      <c r="S20" s="221"/>
      <c r="T20" s="221"/>
    </row>
    <row r="21" spans="1:20" s="729" customFormat="1" ht="12.75" customHeight="1" x14ac:dyDescent="0.15">
      <c r="A21" s="851"/>
      <c r="B21" s="854"/>
      <c r="C21" s="858"/>
      <c r="D21" s="859"/>
      <c r="E21" s="212" t="s">
        <v>278</v>
      </c>
      <c r="F21" s="213">
        <v>61</v>
      </c>
      <c r="G21" s="214">
        <v>75</v>
      </c>
      <c r="H21" s="214">
        <v>89</v>
      </c>
      <c r="I21" s="215">
        <v>118</v>
      </c>
      <c r="J21" s="216">
        <v>147</v>
      </c>
      <c r="K21" s="217">
        <v>29</v>
      </c>
      <c r="L21" s="218" t="s">
        <v>285</v>
      </c>
      <c r="M21" s="219">
        <v>25</v>
      </c>
      <c r="N21" s="220" t="s">
        <v>254</v>
      </c>
      <c r="O21" s="217"/>
      <c r="Q21" s="221"/>
      <c r="R21" s="221"/>
      <c r="S21" s="221"/>
      <c r="T21" s="221"/>
    </row>
    <row r="22" spans="1:20" s="729" customFormat="1" ht="12.75" customHeight="1" x14ac:dyDescent="0.15">
      <c r="A22" s="851"/>
      <c r="B22" s="854"/>
      <c r="C22" s="860"/>
      <c r="D22" s="861"/>
      <c r="E22" s="212" t="s">
        <v>279</v>
      </c>
      <c r="F22" s="222">
        <v>32</v>
      </c>
      <c r="G22" s="223">
        <v>38</v>
      </c>
      <c r="H22" s="223">
        <v>45</v>
      </c>
      <c r="I22" s="224">
        <v>56</v>
      </c>
      <c r="J22" s="225">
        <v>67</v>
      </c>
      <c r="K22" s="217">
        <v>11</v>
      </c>
      <c r="L22" s="226" t="s">
        <v>285</v>
      </c>
      <c r="M22" s="227">
        <v>20.5</v>
      </c>
      <c r="N22" s="228" t="s">
        <v>254</v>
      </c>
      <c r="O22" s="217"/>
      <c r="Q22" s="221"/>
      <c r="R22" s="221"/>
      <c r="S22" s="221"/>
      <c r="T22" s="221"/>
    </row>
    <row r="23" spans="1:20" s="729" customFormat="1" ht="12.75" customHeight="1" x14ac:dyDescent="0.15">
      <c r="A23" s="851"/>
      <c r="B23" s="854"/>
      <c r="C23" s="870" t="s">
        <v>280</v>
      </c>
      <c r="D23" s="871"/>
      <c r="E23" s="229"/>
      <c r="F23" s="230" t="s">
        <v>262</v>
      </c>
      <c r="G23" s="231" t="s">
        <v>262</v>
      </c>
      <c r="H23" s="231" t="s">
        <v>262</v>
      </c>
      <c r="I23" s="232" t="s">
        <v>262</v>
      </c>
      <c r="J23" s="233" t="s">
        <v>262</v>
      </c>
      <c r="K23" s="234" t="s">
        <v>262</v>
      </c>
      <c r="L23" s="210"/>
      <c r="M23" s="235"/>
      <c r="N23" s="211"/>
      <c r="O23" s="210"/>
    </row>
    <row r="24" spans="1:20" s="729" customFormat="1" ht="12.75" customHeight="1" x14ac:dyDescent="0.15">
      <c r="A24" s="851"/>
      <c r="B24" s="854"/>
      <c r="C24" s="862"/>
      <c r="D24" s="863"/>
      <c r="E24" s="212" t="s">
        <v>34</v>
      </c>
      <c r="F24" s="213">
        <v>586</v>
      </c>
      <c r="G24" s="214">
        <v>719</v>
      </c>
      <c r="H24" s="214">
        <v>842</v>
      </c>
      <c r="I24" s="215">
        <v>1087</v>
      </c>
      <c r="J24" s="216">
        <v>1373</v>
      </c>
      <c r="K24" s="217">
        <v>285</v>
      </c>
      <c r="L24" s="218" t="s">
        <v>285</v>
      </c>
      <c r="M24" s="219">
        <v>26.2</v>
      </c>
      <c r="N24" s="220" t="s">
        <v>254</v>
      </c>
      <c r="O24" s="217"/>
      <c r="Q24" s="221"/>
      <c r="R24" s="221"/>
      <c r="S24" s="221"/>
      <c r="T24" s="221"/>
    </row>
    <row r="25" spans="1:20" s="729" customFormat="1" ht="12.75" customHeight="1" x14ac:dyDescent="0.15">
      <c r="A25" s="851"/>
      <c r="B25" s="854"/>
      <c r="C25" s="862"/>
      <c r="D25" s="863"/>
      <c r="E25" s="212" t="s">
        <v>278</v>
      </c>
      <c r="F25" s="213">
        <v>497</v>
      </c>
      <c r="G25" s="214">
        <v>611</v>
      </c>
      <c r="H25" s="214">
        <v>717</v>
      </c>
      <c r="I25" s="215">
        <v>931</v>
      </c>
      <c r="J25" s="216">
        <v>1180</v>
      </c>
      <c r="K25" s="217">
        <v>249</v>
      </c>
      <c r="L25" s="218" t="s">
        <v>285</v>
      </c>
      <c r="M25" s="219">
        <v>26.7</v>
      </c>
      <c r="N25" s="220" t="s">
        <v>254</v>
      </c>
      <c r="O25" s="217"/>
      <c r="Q25" s="221"/>
      <c r="R25" s="221"/>
      <c r="S25" s="221"/>
      <c r="T25" s="221"/>
    </row>
    <row r="26" spans="1:20" s="729" customFormat="1" ht="12.75" customHeight="1" x14ac:dyDescent="0.15">
      <c r="A26" s="851"/>
      <c r="B26" s="855"/>
      <c r="C26" s="868"/>
      <c r="D26" s="869"/>
      <c r="E26" s="236" t="s">
        <v>279</v>
      </c>
      <c r="F26" s="222">
        <v>89</v>
      </c>
      <c r="G26" s="223">
        <v>108</v>
      </c>
      <c r="H26" s="223">
        <v>126</v>
      </c>
      <c r="I26" s="224">
        <v>156</v>
      </c>
      <c r="J26" s="225">
        <v>193</v>
      </c>
      <c r="K26" s="237">
        <v>36</v>
      </c>
      <c r="L26" s="226" t="s">
        <v>285</v>
      </c>
      <c r="M26" s="227">
        <v>23.4</v>
      </c>
      <c r="N26" s="220" t="s">
        <v>254</v>
      </c>
      <c r="O26" s="217"/>
      <c r="Q26" s="221"/>
      <c r="R26" s="221"/>
      <c r="S26" s="221"/>
      <c r="T26" s="221"/>
    </row>
    <row r="27" spans="1:20" s="729" customFormat="1" ht="12.75" customHeight="1" x14ac:dyDescent="0.15">
      <c r="A27" s="851"/>
      <c r="B27" s="864" t="s">
        <v>282</v>
      </c>
      <c r="C27" s="858" t="s">
        <v>277</v>
      </c>
      <c r="D27" s="859"/>
      <c r="E27" s="212"/>
      <c r="F27" s="238" t="s">
        <v>249</v>
      </c>
      <c r="G27" s="239" t="s">
        <v>249</v>
      </c>
      <c r="H27" s="239" t="s">
        <v>249</v>
      </c>
      <c r="I27" s="240" t="s">
        <v>249</v>
      </c>
      <c r="J27" s="241" t="s">
        <v>249</v>
      </c>
      <c r="K27" s="210" t="s">
        <v>249</v>
      </c>
      <c r="L27" s="210"/>
      <c r="M27" s="235"/>
      <c r="N27" s="253"/>
      <c r="O27" s="210"/>
    </row>
    <row r="28" spans="1:20" s="729" customFormat="1" ht="12.75" customHeight="1" x14ac:dyDescent="0.15">
      <c r="A28" s="851"/>
      <c r="B28" s="864"/>
      <c r="C28" s="858"/>
      <c r="D28" s="859"/>
      <c r="E28" s="212" t="s">
        <v>34</v>
      </c>
      <c r="F28" s="213">
        <v>131</v>
      </c>
      <c r="G28" s="214">
        <v>157</v>
      </c>
      <c r="H28" s="214">
        <v>188</v>
      </c>
      <c r="I28" s="215">
        <v>218</v>
      </c>
      <c r="J28" s="216">
        <v>258</v>
      </c>
      <c r="K28" s="217">
        <v>40</v>
      </c>
      <c r="L28" s="218" t="s">
        <v>285</v>
      </c>
      <c r="M28" s="219">
        <v>18.5</v>
      </c>
      <c r="N28" s="220" t="s">
        <v>254</v>
      </c>
      <c r="O28" s="217"/>
      <c r="Q28" s="221"/>
      <c r="R28" s="221"/>
      <c r="S28" s="221"/>
      <c r="T28" s="221"/>
    </row>
    <row r="29" spans="1:20" s="729" customFormat="1" ht="12.75" customHeight="1" x14ac:dyDescent="0.15">
      <c r="A29" s="851"/>
      <c r="B29" s="864"/>
      <c r="C29" s="858"/>
      <c r="D29" s="859"/>
      <c r="E29" s="212" t="s">
        <v>278</v>
      </c>
      <c r="F29" s="213">
        <v>91</v>
      </c>
      <c r="G29" s="214">
        <v>111</v>
      </c>
      <c r="H29" s="214">
        <v>133</v>
      </c>
      <c r="I29" s="215">
        <v>156</v>
      </c>
      <c r="J29" s="216">
        <v>184</v>
      </c>
      <c r="K29" s="217">
        <v>28</v>
      </c>
      <c r="L29" s="218" t="s">
        <v>285</v>
      </c>
      <c r="M29" s="219">
        <v>18.2</v>
      </c>
      <c r="N29" s="220" t="s">
        <v>254</v>
      </c>
      <c r="O29" s="217"/>
      <c r="Q29" s="221"/>
      <c r="R29" s="221"/>
      <c r="S29" s="221"/>
      <c r="T29" s="221"/>
    </row>
    <row r="30" spans="1:20" s="729" customFormat="1" ht="12.75" customHeight="1" x14ac:dyDescent="0.15">
      <c r="A30" s="851"/>
      <c r="B30" s="864"/>
      <c r="C30" s="860"/>
      <c r="D30" s="861"/>
      <c r="E30" s="212" t="s">
        <v>279</v>
      </c>
      <c r="F30" s="222">
        <v>40</v>
      </c>
      <c r="G30" s="223">
        <v>46</v>
      </c>
      <c r="H30" s="223">
        <v>55</v>
      </c>
      <c r="I30" s="224">
        <v>62</v>
      </c>
      <c r="J30" s="225">
        <v>74</v>
      </c>
      <c r="K30" s="217">
        <v>12</v>
      </c>
      <c r="L30" s="226" t="s">
        <v>285</v>
      </c>
      <c r="M30" s="227">
        <v>19.3</v>
      </c>
      <c r="N30" s="228" t="s">
        <v>254</v>
      </c>
      <c r="O30" s="217"/>
      <c r="Q30" s="221"/>
      <c r="R30" s="221"/>
      <c r="S30" s="221"/>
      <c r="T30" s="221"/>
    </row>
    <row r="31" spans="1:20" s="729" customFormat="1" ht="12.75" customHeight="1" x14ac:dyDescent="0.15">
      <c r="A31" s="851"/>
      <c r="B31" s="864"/>
      <c r="C31" s="862" t="s">
        <v>280</v>
      </c>
      <c r="D31" s="863"/>
      <c r="E31" s="229"/>
      <c r="F31" s="230" t="s">
        <v>262</v>
      </c>
      <c r="G31" s="231" t="s">
        <v>262</v>
      </c>
      <c r="H31" s="231" t="s">
        <v>262</v>
      </c>
      <c r="I31" s="232" t="s">
        <v>262</v>
      </c>
      <c r="J31" s="233" t="s">
        <v>262</v>
      </c>
      <c r="K31" s="234" t="s">
        <v>262</v>
      </c>
      <c r="L31" s="210"/>
      <c r="M31" s="235"/>
      <c r="N31" s="211"/>
      <c r="O31" s="210"/>
    </row>
    <row r="32" spans="1:20" s="729" customFormat="1" ht="12.75" customHeight="1" x14ac:dyDescent="0.15">
      <c r="A32" s="851"/>
      <c r="B32" s="864"/>
      <c r="C32" s="862"/>
      <c r="D32" s="863"/>
      <c r="E32" s="212" t="s">
        <v>34</v>
      </c>
      <c r="F32" s="213">
        <v>1788</v>
      </c>
      <c r="G32" s="214">
        <v>2111</v>
      </c>
      <c r="H32" s="214">
        <v>2465</v>
      </c>
      <c r="I32" s="215">
        <v>2817</v>
      </c>
      <c r="J32" s="216">
        <v>3340</v>
      </c>
      <c r="K32" s="217">
        <v>523</v>
      </c>
      <c r="L32" s="218" t="s">
        <v>285</v>
      </c>
      <c r="M32" s="219">
        <v>18.5</v>
      </c>
      <c r="N32" s="220" t="s">
        <v>254</v>
      </c>
      <c r="O32" s="217"/>
    </row>
    <row r="33" spans="1:15" s="729" customFormat="1" ht="12.75" customHeight="1" x14ac:dyDescent="0.15">
      <c r="A33" s="851"/>
      <c r="B33" s="864"/>
      <c r="C33" s="862"/>
      <c r="D33" s="863"/>
      <c r="E33" s="212" t="s">
        <v>278</v>
      </c>
      <c r="F33" s="213">
        <v>1657</v>
      </c>
      <c r="G33" s="214">
        <v>1961</v>
      </c>
      <c r="H33" s="214">
        <v>2291</v>
      </c>
      <c r="I33" s="215">
        <v>2622</v>
      </c>
      <c r="J33" s="216">
        <v>3100</v>
      </c>
      <c r="K33" s="217">
        <v>478</v>
      </c>
      <c r="L33" s="218" t="s">
        <v>285</v>
      </c>
      <c r="M33" s="219">
        <v>18.2</v>
      </c>
      <c r="N33" s="220" t="s">
        <v>254</v>
      </c>
      <c r="O33" s="217"/>
    </row>
    <row r="34" spans="1:15" s="729" customFormat="1" ht="12.75" customHeight="1" thickBot="1" x14ac:dyDescent="0.2">
      <c r="A34" s="852"/>
      <c r="B34" s="865"/>
      <c r="C34" s="868"/>
      <c r="D34" s="869"/>
      <c r="E34" s="242" t="s">
        <v>279</v>
      </c>
      <c r="F34" s="243">
        <v>131</v>
      </c>
      <c r="G34" s="244">
        <v>150</v>
      </c>
      <c r="H34" s="244">
        <v>173</v>
      </c>
      <c r="I34" s="245">
        <v>195</v>
      </c>
      <c r="J34" s="246">
        <v>239</v>
      </c>
      <c r="K34" s="247">
        <v>44</v>
      </c>
      <c r="L34" s="248" t="s">
        <v>285</v>
      </c>
      <c r="M34" s="249">
        <v>22.6</v>
      </c>
      <c r="N34" s="250" t="s">
        <v>254</v>
      </c>
      <c r="O34" s="217"/>
    </row>
    <row r="35" spans="1:15" s="729" customFormat="1" ht="12.75" customHeight="1" x14ac:dyDescent="0.15">
      <c r="A35" s="850" t="s">
        <v>284</v>
      </c>
      <c r="B35" s="853" t="s">
        <v>276</v>
      </c>
      <c r="C35" s="856" t="s">
        <v>277</v>
      </c>
      <c r="D35" s="857"/>
      <c r="E35" s="204"/>
      <c r="F35" s="205" t="s">
        <v>248</v>
      </c>
      <c r="G35" s="206" t="s">
        <v>248</v>
      </c>
      <c r="H35" s="206" t="s">
        <v>248</v>
      </c>
      <c r="I35" s="207" t="s">
        <v>249</v>
      </c>
      <c r="J35" s="208" t="s">
        <v>249</v>
      </c>
      <c r="K35" s="210" t="s">
        <v>250</v>
      </c>
      <c r="L35" s="210"/>
      <c r="M35" s="235"/>
      <c r="N35" s="211"/>
      <c r="O35" s="210"/>
    </row>
    <row r="36" spans="1:15" s="729" customFormat="1" ht="12.75" customHeight="1" x14ac:dyDescent="0.15">
      <c r="A36" s="851"/>
      <c r="B36" s="854"/>
      <c r="C36" s="858"/>
      <c r="D36" s="859"/>
      <c r="E36" s="212" t="s">
        <v>34</v>
      </c>
      <c r="F36" s="254">
        <v>9</v>
      </c>
      <c r="G36" s="255">
        <v>15</v>
      </c>
      <c r="H36" s="255">
        <v>22</v>
      </c>
      <c r="I36" s="256">
        <v>34</v>
      </c>
      <c r="J36" s="257">
        <v>46</v>
      </c>
      <c r="K36" s="218">
        <v>12</v>
      </c>
      <c r="L36" s="218" t="s">
        <v>285</v>
      </c>
      <c r="M36" s="258">
        <v>36.5</v>
      </c>
      <c r="N36" s="220" t="s">
        <v>254</v>
      </c>
      <c r="O36" s="217"/>
    </row>
    <row r="37" spans="1:15" s="729" customFormat="1" ht="12.75" customHeight="1" x14ac:dyDescent="0.15">
      <c r="A37" s="851"/>
      <c r="B37" s="854"/>
      <c r="C37" s="858"/>
      <c r="D37" s="859"/>
      <c r="E37" s="212" t="s">
        <v>278</v>
      </c>
      <c r="F37" s="254">
        <v>2</v>
      </c>
      <c r="G37" s="255">
        <v>3</v>
      </c>
      <c r="H37" s="255">
        <v>4</v>
      </c>
      <c r="I37" s="256">
        <v>7</v>
      </c>
      <c r="J37" s="257">
        <v>10</v>
      </c>
      <c r="K37" s="218">
        <v>3</v>
      </c>
      <c r="L37" s="218" t="s">
        <v>285</v>
      </c>
      <c r="M37" s="258">
        <v>44.9</v>
      </c>
      <c r="N37" s="220" t="s">
        <v>254</v>
      </c>
      <c r="O37" s="217"/>
    </row>
    <row r="38" spans="1:15" s="729" customFormat="1" ht="12.75" customHeight="1" x14ac:dyDescent="0.15">
      <c r="A38" s="851"/>
      <c r="B38" s="854"/>
      <c r="C38" s="860"/>
      <c r="D38" s="861"/>
      <c r="E38" s="212" t="s">
        <v>279</v>
      </c>
      <c r="F38" s="259">
        <v>8</v>
      </c>
      <c r="G38" s="260">
        <v>12</v>
      </c>
      <c r="H38" s="260">
        <v>18</v>
      </c>
      <c r="I38" s="261">
        <v>27</v>
      </c>
      <c r="J38" s="262">
        <v>36</v>
      </c>
      <c r="K38" s="226">
        <v>9</v>
      </c>
      <c r="L38" s="226" t="s">
        <v>285</v>
      </c>
      <c r="M38" s="263">
        <v>34.4</v>
      </c>
      <c r="N38" s="228" t="s">
        <v>254</v>
      </c>
      <c r="O38" s="217"/>
    </row>
    <row r="39" spans="1:15" s="729" customFormat="1" ht="12.75" customHeight="1" x14ac:dyDescent="0.15">
      <c r="A39" s="851"/>
      <c r="B39" s="854"/>
      <c r="C39" s="862" t="s">
        <v>280</v>
      </c>
      <c r="D39" s="863"/>
      <c r="E39" s="229"/>
      <c r="F39" s="230" t="s">
        <v>262</v>
      </c>
      <c r="G39" s="231" t="s">
        <v>262</v>
      </c>
      <c r="H39" s="231" t="s">
        <v>262</v>
      </c>
      <c r="I39" s="232" t="s">
        <v>262</v>
      </c>
      <c r="J39" s="233" t="s">
        <v>262</v>
      </c>
      <c r="K39" s="234" t="s">
        <v>262</v>
      </c>
      <c r="L39" s="210"/>
      <c r="M39" s="235"/>
      <c r="N39" s="211"/>
      <c r="O39" s="210"/>
    </row>
    <row r="40" spans="1:15" s="729" customFormat="1" ht="12.75" customHeight="1" x14ac:dyDescent="0.15">
      <c r="A40" s="851"/>
      <c r="B40" s="854"/>
      <c r="C40" s="862"/>
      <c r="D40" s="863"/>
      <c r="E40" s="212" t="s">
        <v>34</v>
      </c>
      <c r="F40" s="254">
        <v>20</v>
      </c>
      <c r="G40" s="255">
        <v>32</v>
      </c>
      <c r="H40" s="255">
        <v>48</v>
      </c>
      <c r="I40" s="256">
        <v>75</v>
      </c>
      <c r="J40" s="257">
        <v>109</v>
      </c>
      <c r="K40" s="218">
        <v>33</v>
      </c>
      <c r="L40" s="218" t="s">
        <v>285</v>
      </c>
      <c r="M40" s="258">
        <v>44</v>
      </c>
      <c r="N40" s="220" t="s">
        <v>254</v>
      </c>
      <c r="O40" s="217"/>
    </row>
    <row r="41" spans="1:15" s="729" customFormat="1" ht="12.75" customHeight="1" x14ac:dyDescent="0.15">
      <c r="A41" s="851"/>
      <c r="B41" s="854"/>
      <c r="C41" s="862"/>
      <c r="D41" s="863"/>
      <c r="E41" s="212" t="s">
        <v>278</v>
      </c>
      <c r="F41" s="254">
        <v>9</v>
      </c>
      <c r="G41" s="255">
        <v>14</v>
      </c>
      <c r="H41" s="255">
        <v>21</v>
      </c>
      <c r="I41" s="256">
        <v>33</v>
      </c>
      <c r="J41" s="257">
        <v>50</v>
      </c>
      <c r="K41" s="218">
        <v>16</v>
      </c>
      <c r="L41" s="218" t="s">
        <v>285</v>
      </c>
      <c r="M41" s="258">
        <v>49.4</v>
      </c>
      <c r="N41" s="220" t="s">
        <v>254</v>
      </c>
      <c r="O41" s="217"/>
    </row>
    <row r="42" spans="1:15" s="729" customFormat="1" ht="12.75" customHeight="1" x14ac:dyDescent="0.15">
      <c r="A42" s="851"/>
      <c r="B42" s="855"/>
      <c r="C42" s="862"/>
      <c r="D42" s="863"/>
      <c r="E42" s="236" t="s">
        <v>279</v>
      </c>
      <c r="F42" s="259">
        <v>12</v>
      </c>
      <c r="G42" s="260">
        <v>19</v>
      </c>
      <c r="H42" s="260">
        <v>28</v>
      </c>
      <c r="I42" s="261">
        <v>42</v>
      </c>
      <c r="J42" s="262">
        <v>59</v>
      </c>
      <c r="K42" s="226">
        <v>17</v>
      </c>
      <c r="L42" s="226" t="s">
        <v>285</v>
      </c>
      <c r="M42" s="263">
        <v>39.799999999999997</v>
      </c>
      <c r="N42" s="228" t="s">
        <v>254</v>
      </c>
      <c r="O42" s="217"/>
    </row>
    <row r="43" spans="1:15" s="729" customFormat="1" ht="12.75" customHeight="1" x14ac:dyDescent="0.15">
      <c r="A43" s="851"/>
      <c r="B43" s="864" t="s">
        <v>282</v>
      </c>
      <c r="C43" s="866" t="s">
        <v>277</v>
      </c>
      <c r="D43" s="867"/>
      <c r="E43" s="212"/>
      <c r="F43" s="238" t="s">
        <v>249</v>
      </c>
      <c r="G43" s="239" t="s">
        <v>249</v>
      </c>
      <c r="H43" s="239" t="s">
        <v>249</v>
      </c>
      <c r="I43" s="240" t="s">
        <v>249</v>
      </c>
      <c r="J43" s="241" t="s">
        <v>249</v>
      </c>
      <c r="K43" s="210" t="s">
        <v>249</v>
      </c>
      <c r="L43" s="210"/>
      <c r="M43" s="235"/>
      <c r="N43" s="211"/>
      <c r="O43" s="210"/>
    </row>
    <row r="44" spans="1:15" s="729" customFormat="1" ht="12.75" customHeight="1" x14ac:dyDescent="0.15">
      <c r="A44" s="851"/>
      <c r="B44" s="864"/>
      <c r="C44" s="858"/>
      <c r="D44" s="859"/>
      <c r="E44" s="212" t="s">
        <v>34</v>
      </c>
      <c r="F44" s="213">
        <v>91</v>
      </c>
      <c r="G44" s="214">
        <v>111</v>
      </c>
      <c r="H44" s="214">
        <v>134</v>
      </c>
      <c r="I44" s="215">
        <v>157</v>
      </c>
      <c r="J44" s="216">
        <v>187</v>
      </c>
      <c r="K44" s="217">
        <v>30</v>
      </c>
      <c r="L44" s="218" t="s">
        <v>285</v>
      </c>
      <c r="M44" s="219">
        <v>19.3</v>
      </c>
      <c r="N44" s="220" t="s">
        <v>254</v>
      </c>
      <c r="O44" s="217"/>
    </row>
    <row r="45" spans="1:15" s="729" customFormat="1" ht="12.75" customHeight="1" x14ac:dyDescent="0.15">
      <c r="A45" s="851"/>
      <c r="B45" s="864"/>
      <c r="C45" s="858"/>
      <c r="D45" s="859"/>
      <c r="E45" s="212" t="s">
        <v>278</v>
      </c>
      <c r="F45" s="213">
        <v>33</v>
      </c>
      <c r="G45" s="214">
        <v>41</v>
      </c>
      <c r="H45" s="214">
        <v>49</v>
      </c>
      <c r="I45" s="215">
        <v>58</v>
      </c>
      <c r="J45" s="216">
        <v>69</v>
      </c>
      <c r="K45" s="217">
        <v>11</v>
      </c>
      <c r="L45" s="218" t="s">
        <v>285</v>
      </c>
      <c r="M45" s="219">
        <v>18.8</v>
      </c>
      <c r="N45" s="220" t="s">
        <v>254</v>
      </c>
      <c r="O45" s="217"/>
    </row>
    <row r="46" spans="1:15" s="729" customFormat="1" ht="12.75" customHeight="1" x14ac:dyDescent="0.15">
      <c r="A46" s="851"/>
      <c r="B46" s="864"/>
      <c r="C46" s="860"/>
      <c r="D46" s="861"/>
      <c r="E46" s="212" t="s">
        <v>279</v>
      </c>
      <c r="F46" s="222">
        <v>58</v>
      </c>
      <c r="G46" s="223">
        <v>70</v>
      </c>
      <c r="H46" s="223">
        <v>85</v>
      </c>
      <c r="I46" s="224">
        <v>99</v>
      </c>
      <c r="J46" s="225">
        <v>118</v>
      </c>
      <c r="K46" s="237">
        <v>19</v>
      </c>
      <c r="L46" s="226" t="s">
        <v>285</v>
      </c>
      <c r="M46" s="227">
        <v>19.7</v>
      </c>
      <c r="N46" s="228" t="s">
        <v>254</v>
      </c>
      <c r="O46" s="217"/>
    </row>
    <row r="47" spans="1:15" s="729" customFormat="1" ht="12.75" customHeight="1" x14ac:dyDescent="0.15">
      <c r="A47" s="851"/>
      <c r="B47" s="864"/>
      <c r="C47" s="862" t="s">
        <v>280</v>
      </c>
      <c r="D47" s="863"/>
      <c r="E47" s="229"/>
      <c r="F47" s="230" t="s">
        <v>262</v>
      </c>
      <c r="G47" s="231" t="s">
        <v>262</v>
      </c>
      <c r="H47" s="231" t="s">
        <v>262</v>
      </c>
      <c r="I47" s="232" t="s">
        <v>262</v>
      </c>
      <c r="J47" s="233" t="s">
        <v>262</v>
      </c>
      <c r="K47" s="234" t="s">
        <v>262</v>
      </c>
      <c r="L47" s="234"/>
      <c r="M47" s="235"/>
      <c r="N47" s="211"/>
      <c r="O47" s="210"/>
    </row>
    <row r="48" spans="1:15" s="729" customFormat="1" ht="12.75" customHeight="1" x14ac:dyDescent="0.15">
      <c r="A48" s="851"/>
      <c r="B48" s="864"/>
      <c r="C48" s="862"/>
      <c r="D48" s="863"/>
      <c r="E48" s="212" t="s">
        <v>34</v>
      </c>
      <c r="F48" s="213">
        <v>419</v>
      </c>
      <c r="G48" s="214">
        <v>518</v>
      </c>
      <c r="H48" s="214">
        <v>625</v>
      </c>
      <c r="I48" s="215">
        <v>737</v>
      </c>
      <c r="J48" s="216">
        <v>897</v>
      </c>
      <c r="K48" s="217">
        <v>161</v>
      </c>
      <c r="L48" s="218" t="s">
        <v>285</v>
      </c>
      <c r="M48" s="219">
        <v>21.8</v>
      </c>
      <c r="N48" s="220" t="s">
        <v>254</v>
      </c>
      <c r="O48" s="217"/>
    </row>
    <row r="49" spans="1:15" s="729" customFormat="1" ht="12.75" customHeight="1" x14ac:dyDescent="0.15">
      <c r="A49" s="851"/>
      <c r="B49" s="864"/>
      <c r="C49" s="862"/>
      <c r="D49" s="863"/>
      <c r="E49" s="212" t="s">
        <v>278</v>
      </c>
      <c r="F49" s="213">
        <v>318</v>
      </c>
      <c r="G49" s="214">
        <v>393</v>
      </c>
      <c r="H49" s="214">
        <v>471</v>
      </c>
      <c r="I49" s="215">
        <v>553</v>
      </c>
      <c r="J49" s="216">
        <v>667</v>
      </c>
      <c r="K49" s="217">
        <v>114</v>
      </c>
      <c r="L49" s="218" t="s">
        <v>285</v>
      </c>
      <c r="M49" s="219">
        <v>20.6</v>
      </c>
      <c r="N49" s="220" t="s">
        <v>254</v>
      </c>
      <c r="O49" s="217"/>
    </row>
    <row r="50" spans="1:15" s="729" customFormat="1" ht="12.75" customHeight="1" thickBot="1" x14ac:dyDescent="0.2">
      <c r="A50" s="852"/>
      <c r="B50" s="865"/>
      <c r="C50" s="875"/>
      <c r="D50" s="876"/>
      <c r="E50" s="242" t="s">
        <v>279</v>
      </c>
      <c r="F50" s="243">
        <v>101</v>
      </c>
      <c r="G50" s="244">
        <v>125</v>
      </c>
      <c r="H50" s="244">
        <v>154</v>
      </c>
      <c r="I50" s="245">
        <v>183</v>
      </c>
      <c r="J50" s="246">
        <v>230</v>
      </c>
      <c r="K50" s="247">
        <v>47</v>
      </c>
      <c r="L50" s="248" t="s">
        <v>285</v>
      </c>
      <c r="M50" s="249">
        <v>25.5</v>
      </c>
      <c r="N50" s="250" t="s">
        <v>254</v>
      </c>
      <c r="O50" s="217"/>
    </row>
    <row r="51" spans="1:15" s="729" customFormat="1" ht="9.75" customHeight="1" thickBot="1" x14ac:dyDescent="0.2">
      <c r="A51" s="264"/>
      <c r="B51" s="601"/>
      <c r="C51" s="265"/>
      <c r="D51" s="265"/>
      <c r="E51" s="266"/>
      <c r="F51" s="217"/>
      <c r="G51" s="217"/>
      <c r="H51" s="217"/>
      <c r="I51" s="217"/>
      <c r="J51" s="217"/>
      <c r="K51" s="217"/>
      <c r="L51" s="217"/>
      <c r="M51" s="217"/>
      <c r="N51" s="217"/>
      <c r="O51" s="217"/>
    </row>
    <row r="52" spans="1:15" ht="135" customHeight="1" thickBot="1" x14ac:dyDescent="0.2">
      <c r="A52" s="844" t="s">
        <v>266</v>
      </c>
      <c r="B52" s="845"/>
      <c r="C52" s="845"/>
      <c r="D52" s="845"/>
      <c r="E52" s="846"/>
      <c r="F52" s="872"/>
      <c r="G52" s="873"/>
      <c r="H52" s="873"/>
      <c r="I52" s="873"/>
      <c r="J52" s="873"/>
      <c r="K52" s="873"/>
      <c r="L52" s="873"/>
      <c r="M52" s="873"/>
      <c r="N52" s="874"/>
      <c r="O52" s="267"/>
    </row>
  </sheetData>
  <mergeCells count="25">
    <mergeCell ref="A52:E52"/>
    <mergeCell ref="F52:N52"/>
    <mergeCell ref="A35:A50"/>
    <mergeCell ref="B35:B42"/>
    <mergeCell ref="C35:D38"/>
    <mergeCell ref="C39:D42"/>
    <mergeCell ref="B43:B50"/>
    <mergeCell ref="C43:D46"/>
    <mergeCell ref="C47:D50"/>
    <mergeCell ref="A19:A34"/>
    <mergeCell ref="B19:B26"/>
    <mergeCell ref="C19:D22"/>
    <mergeCell ref="C23:D26"/>
    <mergeCell ref="B27:B34"/>
    <mergeCell ref="C27:D30"/>
    <mergeCell ref="C31:D34"/>
    <mergeCell ref="A2:E2"/>
    <mergeCell ref="K2:N2"/>
    <mergeCell ref="A3:A18"/>
    <mergeCell ref="B3:B10"/>
    <mergeCell ref="C3:D6"/>
    <mergeCell ref="C7:D10"/>
    <mergeCell ref="B11:B18"/>
    <mergeCell ref="C11:D14"/>
    <mergeCell ref="C15:D18"/>
  </mergeCells>
  <phoneticPr fontId="7"/>
  <printOptions horizontalCentered="1"/>
  <pageMargins left="0" right="0" top="0.59055118110236227" bottom="0.39370078740157483" header="0.39370078740157483" footer="0.39370078740157483"/>
  <pageSetup paperSize="9" scale="68" firstPageNumber="3" orientation="landscape" useFirstPageNumber="1" r:id="rId1"/>
  <headerFooter scaleWithDoc="0" alignWithMargins="0">
    <oddFooter>&amp;C&amp;"ＭＳ Ｐ明朝,標準"&amp;12- &amp;P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09F76-9846-4119-B153-3AB63D315FF1}">
  <dimension ref="A1:M37"/>
  <sheetViews>
    <sheetView showGridLines="0" zoomScaleNormal="100" zoomScaleSheetLayoutView="100" workbookViewId="0"/>
  </sheetViews>
  <sheetFormatPr defaultRowHeight="13.5" x14ac:dyDescent="0.15"/>
  <cols>
    <col min="1" max="2" width="5.5" style="32" customWidth="1"/>
    <col min="3" max="3" width="3.5" style="32" customWidth="1"/>
    <col min="4" max="4" width="27.125" style="32" customWidth="1"/>
    <col min="5" max="9" width="16.25" style="32" customWidth="1"/>
    <col min="10" max="10" width="17.5" style="32" customWidth="1"/>
    <col min="11" max="11" width="2.125" style="32" customWidth="1"/>
    <col min="12" max="12" width="8.375" style="32" bestFit="1" customWidth="1"/>
    <col min="13" max="13" width="2.875" style="32" bestFit="1" customWidth="1"/>
    <col min="14" max="16384" width="9" style="32"/>
  </cols>
  <sheetData>
    <row r="1" spans="1:13" s="33" customFormat="1" ht="20.100000000000001" customHeight="1" thickBot="1" x14ac:dyDescent="0.2">
      <c r="A1" s="33" t="s">
        <v>286</v>
      </c>
    </row>
    <row r="2" spans="1:13" s="33" customFormat="1" ht="32.25" customHeight="1" thickBot="1" x14ac:dyDescent="0.2">
      <c r="A2" s="831"/>
      <c r="B2" s="832"/>
      <c r="C2" s="832"/>
      <c r="D2" s="833"/>
      <c r="E2" s="161" t="s">
        <v>269</v>
      </c>
      <c r="F2" s="161" t="s">
        <v>241</v>
      </c>
      <c r="G2" s="161" t="s">
        <v>242</v>
      </c>
      <c r="H2" s="161" t="s">
        <v>243</v>
      </c>
      <c r="I2" s="162" t="s">
        <v>244</v>
      </c>
      <c r="J2" s="834" t="s">
        <v>245</v>
      </c>
      <c r="K2" s="835"/>
      <c r="L2" s="835"/>
      <c r="M2" s="836"/>
    </row>
    <row r="3" spans="1:13" ht="16.5" customHeight="1" x14ac:dyDescent="0.15">
      <c r="A3" s="877" t="s">
        <v>275</v>
      </c>
      <c r="B3" s="880" t="s">
        <v>278</v>
      </c>
      <c r="C3" s="882" t="s">
        <v>287</v>
      </c>
      <c r="D3" s="883"/>
      <c r="E3" s="164" t="s">
        <v>288</v>
      </c>
      <c r="F3" s="164" t="s">
        <v>288</v>
      </c>
      <c r="G3" s="165" t="s">
        <v>288</v>
      </c>
      <c r="H3" s="165" t="s">
        <v>288</v>
      </c>
      <c r="I3" s="268" t="s">
        <v>288</v>
      </c>
      <c r="J3" s="166" t="s">
        <v>288</v>
      </c>
      <c r="K3" s="269"/>
      <c r="L3" s="270"/>
      <c r="M3" s="271"/>
    </row>
    <row r="4" spans="1:13" ht="16.5" customHeight="1" x14ac:dyDescent="0.15">
      <c r="A4" s="878"/>
      <c r="B4" s="881"/>
      <c r="C4" s="884"/>
      <c r="D4" s="885"/>
      <c r="E4" s="273">
        <v>92259</v>
      </c>
      <c r="F4" s="273">
        <v>91489</v>
      </c>
      <c r="G4" s="274">
        <v>90615</v>
      </c>
      <c r="H4" s="274">
        <v>89556</v>
      </c>
      <c r="I4" s="275">
        <v>90457</v>
      </c>
      <c r="J4" s="276">
        <v>901</v>
      </c>
      <c r="K4" s="277" t="s">
        <v>253</v>
      </c>
      <c r="L4" s="278">
        <v>1</v>
      </c>
      <c r="M4" s="279" t="s">
        <v>255</v>
      </c>
    </row>
    <row r="5" spans="1:13" ht="16.5" customHeight="1" x14ac:dyDescent="0.15">
      <c r="A5" s="878"/>
      <c r="B5" s="881"/>
      <c r="C5" s="146"/>
      <c r="D5" s="886" t="s">
        <v>289</v>
      </c>
      <c r="E5" s="63" t="s">
        <v>288</v>
      </c>
      <c r="F5" s="63" t="s">
        <v>288</v>
      </c>
      <c r="G5" s="64" t="s">
        <v>288</v>
      </c>
      <c r="H5" s="64" t="s">
        <v>290</v>
      </c>
      <c r="I5" s="65" t="s">
        <v>288</v>
      </c>
      <c r="J5" s="183" t="s">
        <v>288</v>
      </c>
      <c r="K5" s="280"/>
      <c r="L5" s="174"/>
      <c r="M5" s="175"/>
    </row>
    <row r="6" spans="1:13" ht="16.5" customHeight="1" x14ac:dyDescent="0.15">
      <c r="A6" s="878"/>
      <c r="B6" s="881"/>
      <c r="C6" s="146"/>
      <c r="D6" s="887"/>
      <c r="E6" s="273">
        <v>92270</v>
      </c>
      <c r="F6" s="273">
        <v>91531</v>
      </c>
      <c r="G6" s="274">
        <v>90695</v>
      </c>
      <c r="H6" s="274">
        <v>89701</v>
      </c>
      <c r="I6" s="275">
        <v>90666</v>
      </c>
      <c r="J6" s="276">
        <v>965</v>
      </c>
      <c r="K6" s="277" t="s">
        <v>285</v>
      </c>
      <c r="L6" s="278">
        <v>1.1000000000000001</v>
      </c>
      <c r="M6" s="279" t="s">
        <v>255</v>
      </c>
    </row>
    <row r="7" spans="1:13" ht="16.5" customHeight="1" x14ac:dyDescent="0.15">
      <c r="A7" s="878"/>
      <c r="B7" s="881"/>
      <c r="C7" s="146"/>
      <c r="D7" s="886" t="s">
        <v>291</v>
      </c>
      <c r="E7" s="63" t="s">
        <v>288</v>
      </c>
      <c r="F7" s="63" t="s">
        <v>288</v>
      </c>
      <c r="G7" s="64" t="s">
        <v>288</v>
      </c>
      <c r="H7" s="64" t="s">
        <v>290</v>
      </c>
      <c r="I7" s="65" t="s">
        <v>288</v>
      </c>
      <c r="J7" s="183" t="s">
        <v>288</v>
      </c>
      <c r="K7" s="280"/>
      <c r="L7" s="174"/>
      <c r="M7" s="175"/>
    </row>
    <row r="8" spans="1:13" ht="16.5" customHeight="1" x14ac:dyDescent="0.15">
      <c r="A8" s="878"/>
      <c r="B8" s="881"/>
      <c r="C8" s="147"/>
      <c r="D8" s="887"/>
      <c r="E8" s="281">
        <v>91190</v>
      </c>
      <c r="F8" s="281">
        <v>87490</v>
      </c>
      <c r="G8" s="282">
        <v>83287</v>
      </c>
      <c r="H8" s="282">
        <v>78015</v>
      </c>
      <c r="I8" s="283">
        <v>75726</v>
      </c>
      <c r="J8" s="276">
        <v>-2289</v>
      </c>
      <c r="K8" s="277" t="s">
        <v>285</v>
      </c>
      <c r="L8" s="278">
        <v>-2.9</v>
      </c>
      <c r="M8" s="279" t="s">
        <v>255</v>
      </c>
    </row>
    <row r="9" spans="1:13" ht="16.5" customHeight="1" x14ac:dyDescent="0.15">
      <c r="A9" s="878"/>
      <c r="B9" s="881"/>
      <c r="C9" s="888" t="s">
        <v>292</v>
      </c>
      <c r="D9" s="889"/>
      <c r="E9" s="63" t="s">
        <v>288</v>
      </c>
      <c r="F9" s="63" t="s">
        <v>288</v>
      </c>
      <c r="G9" s="64" t="s">
        <v>288</v>
      </c>
      <c r="H9" s="64" t="s">
        <v>290</v>
      </c>
      <c r="I9" s="65" t="s">
        <v>288</v>
      </c>
      <c r="J9" s="183" t="s">
        <v>288</v>
      </c>
      <c r="K9" s="167"/>
      <c r="L9" s="285"/>
      <c r="M9" s="286"/>
    </row>
    <row r="10" spans="1:13" ht="26.25" customHeight="1" x14ac:dyDescent="0.15">
      <c r="A10" s="878"/>
      <c r="B10" s="881"/>
      <c r="C10" s="884"/>
      <c r="D10" s="890"/>
      <c r="E10" s="273">
        <v>144268</v>
      </c>
      <c r="F10" s="273">
        <v>144366</v>
      </c>
      <c r="G10" s="274">
        <v>143965</v>
      </c>
      <c r="H10" s="274">
        <v>143973</v>
      </c>
      <c r="I10" s="275">
        <v>146429</v>
      </c>
      <c r="J10" s="276">
        <v>2456</v>
      </c>
      <c r="K10" s="277" t="s">
        <v>285</v>
      </c>
      <c r="L10" s="278">
        <v>1.7</v>
      </c>
      <c r="M10" s="279" t="s">
        <v>255</v>
      </c>
    </row>
    <row r="11" spans="1:13" ht="16.5" customHeight="1" x14ac:dyDescent="0.15">
      <c r="A11" s="878"/>
      <c r="B11" s="881"/>
      <c r="C11" s="888" t="s">
        <v>293</v>
      </c>
      <c r="D11" s="889"/>
      <c r="E11" s="63" t="s">
        <v>294</v>
      </c>
      <c r="F11" s="63" t="s">
        <v>295</v>
      </c>
      <c r="G11" s="64" t="s">
        <v>295</v>
      </c>
      <c r="H11" s="64" t="s">
        <v>296</v>
      </c>
      <c r="I11" s="65" t="s">
        <v>297</v>
      </c>
      <c r="J11" s="183" t="s">
        <v>294</v>
      </c>
      <c r="K11" s="167"/>
      <c r="L11" s="285"/>
      <c r="M11" s="286"/>
    </row>
    <row r="12" spans="1:13" ht="16.5" customHeight="1" x14ac:dyDescent="0.15">
      <c r="A12" s="878"/>
      <c r="B12" s="881"/>
      <c r="C12" s="884"/>
      <c r="D12" s="890"/>
      <c r="E12" s="273">
        <v>405</v>
      </c>
      <c r="F12" s="273">
        <v>406</v>
      </c>
      <c r="G12" s="274">
        <v>408</v>
      </c>
      <c r="H12" s="274">
        <v>410</v>
      </c>
      <c r="I12" s="275">
        <v>412</v>
      </c>
      <c r="J12" s="287">
        <v>2</v>
      </c>
      <c r="K12" s="277" t="s">
        <v>285</v>
      </c>
      <c r="L12" s="278">
        <v>0.4</v>
      </c>
      <c r="M12" s="279" t="s">
        <v>255</v>
      </c>
    </row>
    <row r="13" spans="1:13" ht="16.5" customHeight="1" x14ac:dyDescent="0.15">
      <c r="A13" s="878"/>
      <c r="B13" s="891" t="s">
        <v>298</v>
      </c>
      <c r="C13" s="888" t="s">
        <v>287</v>
      </c>
      <c r="D13" s="889"/>
      <c r="E13" s="63" t="s">
        <v>288</v>
      </c>
      <c r="F13" s="63" t="s">
        <v>288</v>
      </c>
      <c r="G13" s="64" t="s">
        <v>288</v>
      </c>
      <c r="H13" s="64" t="s">
        <v>299</v>
      </c>
      <c r="I13" s="288" t="s">
        <v>300</v>
      </c>
      <c r="J13" s="184" t="s">
        <v>288</v>
      </c>
      <c r="K13" s="167"/>
      <c r="L13" s="285"/>
      <c r="M13" s="286"/>
    </row>
    <row r="14" spans="1:13" ht="16.5" customHeight="1" x14ac:dyDescent="0.15">
      <c r="A14" s="878"/>
      <c r="B14" s="892"/>
      <c r="C14" s="894"/>
      <c r="D14" s="885"/>
      <c r="E14" s="273">
        <v>14598</v>
      </c>
      <c r="F14" s="273">
        <v>14645</v>
      </c>
      <c r="G14" s="274">
        <v>14680</v>
      </c>
      <c r="H14" s="274">
        <v>14612</v>
      </c>
      <c r="I14" s="275">
        <v>14940</v>
      </c>
      <c r="J14" s="287">
        <v>329</v>
      </c>
      <c r="K14" s="277" t="s">
        <v>285</v>
      </c>
      <c r="L14" s="278">
        <v>2.2000000000000002</v>
      </c>
      <c r="M14" s="279" t="s">
        <v>255</v>
      </c>
    </row>
    <row r="15" spans="1:13" ht="16.5" customHeight="1" x14ac:dyDescent="0.15">
      <c r="A15" s="878"/>
      <c r="B15" s="892"/>
      <c r="C15" s="888" t="s">
        <v>293</v>
      </c>
      <c r="D15" s="889"/>
      <c r="E15" s="63" t="s">
        <v>294</v>
      </c>
      <c r="F15" s="63" t="s">
        <v>295</v>
      </c>
      <c r="G15" s="64" t="s">
        <v>295</v>
      </c>
      <c r="H15" s="64" t="s">
        <v>301</v>
      </c>
      <c r="I15" s="288" t="s">
        <v>302</v>
      </c>
      <c r="J15" s="184" t="s">
        <v>294</v>
      </c>
      <c r="K15" s="167"/>
      <c r="L15" s="285"/>
      <c r="M15" s="286"/>
    </row>
    <row r="16" spans="1:13" ht="16.5" customHeight="1" thickBot="1" x14ac:dyDescent="0.2">
      <c r="A16" s="879"/>
      <c r="B16" s="893"/>
      <c r="C16" s="895"/>
      <c r="D16" s="896"/>
      <c r="E16" s="289">
        <v>90</v>
      </c>
      <c r="F16" s="289">
        <v>92</v>
      </c>
      <c r="G16" s="290">
        <v>92</v>
      </c>
      <c r="H16" s="290">
        <v>93</v>
      </c>
      <c r="I16" s="291">
        <v>95</v>
      </c>
      <c r="J16" s="276">
        <v>1</v>
      </c>
      <c r="K16" s="277" t="s">
        <v>285</v>
      </c>
      <c r="L16" s="278">
        <v>1.6</v>
      </c>
      <c r="M16" s="292" t="s">
        <v>255</v>
      </c>
    </row>
    <row r="17" spans="1:13" ht="16.5" customHeight="1" x14ac:dyDescent="0.15">
      <c r="A17" s="877" t="s">
        <v>283</v>
      </c>
      <c r="B17" s="897" t="s">
        <v>278</v>
      </c>
      <c r="C17" s="888" t="s">
        <v>287</v>
      </c>
      <c r="D17" s="889"/>
      <c r="E17" s="165" t="s">
        <v>288</v>
      </c>
      <c r="F17" s="165" t="s">
        <v>288</v>
      </c>
      <c r="G17" s="165" t="s">
        <v>288</v>
      </c>
      <c r="H17" s="165" t="s">
        <v>303</v>
      </c>
      <c r="I17" s="268" t="s">
        <v>304</v>
      </c>
      <c r="J17" s="166" t="s">
        <v>288</v>
      </c>
      <c r="K17" s="293"/>
      <c r="L17" s="293"/>
      <c r="M17" s="271"/>
    </row>
    <row r="18" spans="1:13" ht="16.5" customHeight="1" x14ac:dyDescent="0.15">
      <c r="A18" s="878"/>
      <c r="B18" s="898"/>
      <c r="C18" s="894"/>
      <c r="D18" s="885"/>
      <c r="E18" s="274">
        <v>110326</v>
      </c>
      <c r="F18" s="274">
        <v>109386</v>
      </c>
      <c r="G18" s="274">
        <v>107981</v>
      </c>
      <c r="H18" s="274">
        <v>107036</v>
      </c>
      <c r="I18" s="275">
        <v>108119</v>
      </c>
      <c r="J18" s="276">
        <v>1082</v>
      </c>
      <c r="K18" s="277" t="s">
        <v>285</v>
      </c>
      <c r="L18" s="278">
        <v>1</v>
      </c>
      <c r="M18" s="279" t="s">
        <v>255</v>
      </c>
    </row>
    <row r="19" spans="1:13" ht="16.5" customHeight="1" x14ac:dyDescent="0.15">
      <c r="A19" s="878"/>
      <c r="B19" s="898"/>
      <c r="C19" s="888" t="s">
        <v>305</v>
      </c>
      <c r="D19" s="889"/>
      <c r="E19" s="294" t="s">
        <v>288</v>
      </c>
      <c r="F19" s="294" t="s">
        <v>288</v>
      </c>
      <c r="G19" s="294" t="s">
        <v>306</v>
      </c>
      <c r="H19" s="294" t="s">
        <v>303</v>
      </c>
      <c r="I19" s="295" t="s">
        <v>304</v>
      </c>
      <c r="J19" s="183" t="s">
        <v>288</v>
      </c>
      <c r="K19" s="280"/>
      <c r="L19" s="174"/>
      <c r="M19" s="193"/>
    </row>
    <row r="20" spans="1:13" ht="16.5" customHeight="1" x14ac:dyDescent="0.15">
      <c r="A20" s="878"/>
      <c r="B20" s="898"/>
      <c r="C20" s="894"/>
      <c r="D20" s="885"/>
      <c r="E20" s="282">
        <v>164770</v>
      </c>
      <c r="F20" s="282">
        <v>164742</v>
      </c>
      <c r="G20" s="282">
        <v>163380</v>
      </c>
      <c r="H20" s="282">
        <v>163875</v>
      </c>
      <c r="I20" s="283">
        <v>166606</v>
      </c>
      <c r="J20" s="276">
        <v>2731</v>
      </c>
      <c r="K20" s="277" t="s">
        <v>285</v>
      </c>
      <c r="L20" s="278">
        <v>1.7</v>
      </c>
      <c r="M20" s="279" t="s">
        <v>255</v>
      </c>
    </row>
    <row r="21" spans="1:13" ht="16.5" customHeight="1" x14ac:dyDescent="0.15">
      <c r="A21" s="878"/>
      <c r="B21" s="898"/>
      <c r="C21" s="888" t="s">
        <v>293</v>
      </c>
      <c r="D21" s="889"/>
      <c r="E21" s="64" t="s">
        <v>294</v>
      </c>
      <c r="F21" s="64" t="s">
        <v>295</v>
      </c>
      <c r="G21" s="64" t="s">
        <v>295</v>
      </c>
      <c r="H21" s="64" t="s">
        <v>301</v>
      </c>
      <c r="I21" s="65" t="s">
        <v>302</v>
      </c>
      <c r="J21" s="183" t="s">
        <v>294</v>
      </c>
      <c r="K21" s="66"/>
      <c r="L21" s="66"/>
      <c r="M21" s="286"/>
    </row>
    <row r="22" spans="1:13" ht="16.5" customHeight="1" x14ac:dyDescent="0.15">
      <c r="A22" s="878"/>
      <c r="B22" s="899"/>
      <c r="C22" s="884"/>
      <c r="D22" s="890"/>
      <c r="E22" s="274">
        <v>441</v>
      </c>
      <c r="F22" s="274">
        <v>442</v>
      </c>
      <c r="G22" s="274">
        <v>443</v>
      </c>
      <c r="H22" s="274">
        <v>445</v>
      </c>
      <c r="I22" s="275">
        <v>446</v>
      </c>
      <c r="J22" s="276">
        <v>1</v>
      </c>
      <c r="K22" s="277" t="s">
        <v>285</v>
      </c>
      <c r="L22" s="278">
        <v>0.2</v>
      </c>
      <c r="M22" s="279" t="s">
        <v>255</v>
      </c>
    </row>
    <row r="23" spans="1:13" ht="16.5" customHeight="1" x14ac:dyDescent="0.15">
      <c r="A23" s="878"/>
      <c r="B23" s="900" t="s">
        <v>298</v>
      </c>
      <c r="C23" s="888" t="s">
        <v>287</v>
      </c>
      <c r="D23" s="889"/>
      <c r="E23" s="64" t="s">
        <v>288</v>
      </c>
      <c r="F23" s="64" t="s">
        <v>288</v>
      </c>
      <c r="G23" s="64" t="s">
        <v>306</v>
      </c>
      <c r="H23" s="64" t="s">
        <v>303</v>
      </c>
      <c r="I23" s="65" t="s">
        <v>304</v>
      </c>
      <c r="J23" s="183" t="s">
        <v>288</v>
      </c>
      <c r="K23" s="66"/>
      <c r="L23" s="66"/>
      <c r="M23" s="286"/>
    </row>
    <row r="24" spans="1:13" ht="16.5" customHeight="1" x14ac:dyDescent="0.15">
      <c r="A24" s="878"/>
      <c r="B24" s="901"/>
      <c r="C24" s="894"/>
      <c r="D24" s="885"/>
      <c r="E24" s="274">
        <v>21831</v>
      </c>
      <c r="F24" s="274">
        <v>21949</v>
      </c>
      <c r="G24" s="274">
        <v>21999</v>
      </c>
      <c r="H24" s="274">
        <v>21916</v>
      </c>
      <c r="I24" s="275">
        <v>22420</v>
      </c>
      <c r="J24" s="276">
        <v>503</v>
      </c>
      <c r="K24" s="277" t="s">
        <v>285</v>
      </c>
      <c r="L24" s="278">
        <v>2.2999999999999998</v>
      </c>
      <c r="M24" s="279" t="s">
        <v>255</v>
      </c>
    </row>
    <row r="25" spans="1:13" ht="16.5" customHeight="1" x14ac:dyDescent="0.15">
      <c r="A25" s="878"/>
      <c r="B25" s="901"/>
      <c r="C25" s="888" t="s">
        <v>293</v>
      </c>
      <c r="D25" s="889"/>
      <c r="E25" s="64" t="s">
        <v>294</v>
      </c>
      <c r="F25" s="64" t="s">
        <v>295</v>
      </c>
      <c r="G25" s="64" t="s">
        <v>295</v>
      </c>
      <c r="H25" s="64" t="s">
        <v>301</v>
      </c>
      <c r="I25" s="65" t="s">
        <v>302</v>
      </c>
      <c r="J25" s="183" t="s">
        <v>294</v>
      </c>
      <c r="K25" s="66"/>
      <c r="L25" s="66"/>
      <c r="M25" s="286"/>
    </row>
    <row r="26" spans="1:13" ht="16.5" customHeight="1" thickBot="1" x14ac:dyDescent="0.2">
      <c r="A26" s="879"/>
      <c r="B26" s="902"/>
      <c r="C26" s="895"/>
      <c r="D26" s="896"/>
      <c r="E26" s="274">
        <v>100</v>
      </c>
      <c r="F26" s="274">
        <v>101</v>
      </c>
      <c r="G26" s="290">
        <v>103</v>
      </c>
      <c r="H26" s="274">
        <v>104</v>
      </c>
      <c r="I26" s="275">
        <v>106</v>
      </c>
      <c r="J26" s="276">
        <v>2</v>
      </c>
      <c r="K26" s="277" t="s">
        <v>285</v>
      </c>
      <c r="L26" s="278">
        <v>1.7</v>
      </c>
      <c r="M26" s="292" t="s">
        <v>255</v>
      </c>
    </row>
    <row r="27" spans="1:13" ht="16.5" customHeight="1" x14ac:dyDescent="0.15">
      <c r="A27" s="877" t="s">
        <v>284</v>
      </c>
      <c r="B27" s="897" t="s">
        <v>278</v>
      </c>
      <c r="C27" s="888" t="s">
        <v>287</v>
      </c>
      <c r="D27" s="889"/>
      <c r="E27" s="165" t="s">
        <v>288</v>
      </c>
      <c r="F27" s="165" t="s">
        <v>288</v>
      </c>
      <c r="G27" s="165" t="s">
        <v>306</v>
      </c>
      <c r="H27" s="165" t="s">
        <v>303</v>
      </c>
      <c r="I27" s="268" t="s">
        <v>304</v>
      </c>
      <c r="J27" s="166" t="s">
        <v>288</v>
      </c>
      <c r="K27" s="293"/>
      <c r="L27" s="293"/>
      <c r="M27" s="271"/>
    </row>
    <row r="28" spans="1:13" ht="16.5" customHeight="1" x14ac:dyDescent="0.15">
      <c r="A28" s="878"/>
      <c r="B28" s="898"/>
      <c r="C28" s="894"/>
      <c r="D28" s="885"/>
      <c r="E28" s="274">
        <v>56034</v>
      </c>
      <c r="F28" s="274">
        <v>55868</v>
      </c>
      <c r="G28" s="274">
        <v>55480</v>
      </c>
      <c r="H28" s="274">
        <v>55218</v>
      </c>
      <c r="I28" s="275">
        <v>56118</v>
      </c>
      <c r="J28" s="276">
        <v>900</v>
      </c>
      <c r="K28" s="277" t="s">
        <v>285</v>
      </c>
      <c r="L28" s="278">
        <v>1.6</v>
      </c>
      <c r="M28" s="279" t="s">
        <v>255</v>
      </c>
    </row>
    <row r="29" spans="1:13" ht="16.5" customHeight="1" x14ac:dyDescent="0.15">
      <c r="A29" s="878"/>
      <c r="B29" s="898"/>
      <c r="C29" s="888" t="s">
        <v>305</v>
      </c>
      <c r="D29" s="889"/>
      <c r="E29" s="294" t="s">
        <v>306</v>
      </c>
      <c r="F29" s="294" t="s">
        <v>306</v>
      </c>
      <c r="G29" s="294" t="s">
        <v>306</v>
      </c>
      <c r="H29" s="294" t="s">
        <v>306</v>
      </c>
      <c r="I29" s="295" t="s">
        <v>306</v>
      </c>
      <c r="J29" s="183" t="s">
        <v>306</v>
      </c>
      <c r="K29" s="280"/>
      <c r="L29" s="174"/>
      <c r="M29" s="193"/>
    </row>
    <row r="30" spans="1:13" ht="16.5" customHeight="1" x14ac:dyDescent="0.15">
      <c r="A30" s="878"/>
      <c r="B30" s="898"/>
      <c r="C30" s="894"/>
      <c r="D30" s="885"/>
      <c r="E30" s="282">
        <v>103159</v>
      </c>
      <c r="F30" s="282">
        <v>103808</v>
      </c>
      <c r="G30" s="282">
        <v>104686</v>
      </c>
      <c r="H30" s="282">
        <v>104878</v>
      </c>
      <c r="I30" s="283">
        <v>107200</v>
      </c>
      <c r="J30" s="276">
        <v>2322</v>
      </c>
      <c r="K30" s="277" t="s">
        <v>285</v>
      </c>
      <c r="L30" s="278">
        <v>2.2000000000000002</v>
      </c>
      <c r="M30" s="279" t="s">
        <v>255</v>
      </c>
    </row>
    <row r="31" spans="1:13" ht="16.5" customHeight="1" x14ac:dyDescent="0.15">
      <c r="A31" s="878"/>
      <c r="B31" s="898"/>
      <c r="C31" s="888" t="s">
        <v>293</v>
      </c>
      <c r="D31" s="889"/>
      <c r="E31" s="64" t="s">
        <v>473</v>
      </c>
      <c r="F31" s="64" t="s">
        <v>473</v>
      </c>
      <c r="G31" s="64" t="s">
        <v>473</v>
      </c>
      <c r="H31" s="64" t="s">
        <v>473</v>
      </c>
      <c r="I31" s="65" t="s">
        <v>473</v>
      </c>
      <c r="J31" s="183" t="s">
        <v>473</v>
      </c>
      <c r="K31" s="66"/>
      <c r="L31" s="66"/>
      <c r="M31" s="286"/>
    </row>
    <row r="32" spans="1:13" ht="16.5" customHeight="1" x14ac:dyDescent="0.15">
      <c r="A32" s="878"/>
      <c r="B32" s="899"/>
      <c r="C32" s="894"/>
      <c r="D32" s="885"/>
      <c r="E32" s="274">
        <v>332</v>
      </c>
      <c r="F32" s="274">
        <v>335</v>
      </c>
      <c r="G32" s="274">
        <v>337</v>
      </c>
      <c r="H32" s="274">
        <v>341</v>
      </c>
      <c r="I32" s="275">
        <v>345</v>
      </c>
      <c r="J32" s="276">
        <v>3</v>
      </c>
      <c r="K32" s="277" t="s">
        <v>285</v>
      </c>
      <c r="L32" s="278">
        <v>1</v>
      </c>
      <c r="M32" s="279" t="s">
        <v>255</v>
      </c>
    </row>
    <row r="33" spans="1:13" ht="16.5" customHeight="1" x14ac:dyDescent="0.15">
      <c r="A33" s="878"/>
      <c r="B33" s="900" t="s">
        <v>298</v>
      </c>
      <c r="C33" s="884" t="s">
        <v>287</v>
      </c>
      <c r="D33" s="890"/>
      <c r="E33" s="64" t="s">
        <v>306</v>
      </c>
      <c r="F33" s="64" t="s">
        <v>306</v>
      </c>
      <c r="G33" s="64" t="s">
        <v>306</v>
      </c>
      <c r="H33" s="64" t="s">
        <v>306</v>
      </c>
      <c r="I33" s="65" t="s">
        <v>306</v>
      </c>
      <c r="J33" s="183" t="s">
        <v>306</v>
      </c>
      <c r="K33" s="66"/>
      <c r="L33" s="66"/>
      <c r="M33" s="286"/>
    </row>
    <row r="34" spans="1:13" ht="16.5" customHeight="1" x14ac:dyDescent="0.15">
      <c r="A34" s="878"/>
      <c r="B34" s="901"/>
      <c r="C34" s="894"/>
      <c r="D34" s="885"/>
      <c r="E34" s="274">
        <v>12106</v>
      </c>
      <c r="F34" s="274">
        <v>12215</v>
      </c>
      <c r="G34" s="274">
        <v>12253</v>
      </c>
      <c r="H34" s="274">
        <v>12299</v>
      </c>
      <c r="I34" s="275">
        <v>12658</v>
      </c>
      <c r="J34" s="276">
        <v>360</v>
      </c>
      <c r="K34" s="277" t="s">
        <v>285</v>
      </c>
      <c r="L34" s="278">
        <v>2.9</v>
      </c>
      <c r="M34" s="279" t="s">
        <v>255</v>
      </c>
    </row>
    <row r="35" spans="1:13" ht="16.5" customHeight="1" x14ac:dyDescent="0.15">
      <c r="A35" s="878"/>
      <c r="B35" s="901"/>
      <c r="C35" s="888" t="s">
        <v>293</v>
      </c>
      <c r="D35" s="889"/>
      <c r="E35" s="64" t="s">
        <v>473</v>
      </c>
      <c r="F35" s="64" t="s">
        <v>473</v>
      </c>
      <c r="G35" s="64" t="s">
        <v>473</v>
      </c>
      <c r="H35" s="64" t="s">
        <v>473</v>
      </c>
      <c r="I35" s="65" t="s">
        <v>473</v>
      </c>
      <c r="J35" s="183" t="s">
        <v>473</v>
      </c>
      <c r="K35" s="66"/>
      <c r="L35" s="66"/>
      <c r="M35" s="286"/>
    </row>
    <row r="36" spans="1:13" ht="16.5" customHeight="1" thickBot="1" x14ac:dyDescent="0.2">
      <c r="A36" s="879"/>
      <c r="B36" s="902"/>
      <c r="C36" s="895"/>
      <c r="D36" s="896"/>
      <c r="E36" s="290">
        <v>87</v>
      </c>
      <c r="F36" s="290">
        <v>88</v>
      </c>
      <c r="G36" s="290">
        <v>89</v>
      </c>
      <c r="H36" s="296">
        <v>90</v>
      </c>
      <c r="I36" s="297">
        <v>91</v>
      </c>
      <c r="J36" s="276">
        <v>2</v>
      </c>
      <c r="K36" s="277" t="s">
        <v>285</v>
      </c>
      <c r="L36" s="278">
        <v>1.7</v>
      </c>
      <c r="M36" s="292" t="s">
        <v>255</v>
      </c>
    </row>
    <row r="37" spans="1:13" ht="27.75" customHeight="1" thickBot="1" x14ac:dyDescent="0.2">
      <c r="A37" s="844" t="s">
        <v>266</v>
      </c>
      <c r="B37" s="845"/>
      <c r="C37" s="845"/>
      <c r="D37" s="846"/>
      <c r="E37" s="903"/>
      <c r="F37" s="904"/>
      <c r="G37" s="904"/>
      <c r="H37" s="904"/>
      <c r="I37" s="904"/>
      <c r="J37" s="904"/>
      <c r="K37" s="904"/>
      <c r="L37" s="904"/>
      <c r="M37" s="905"/>
    </row>
  </sheetData>
  <mergeCells count="30">
    <mergeCell ref="A37:D37"/>
    <mergeCell ref="E37:M37"/>
    <mergeCell ref="A27:A36"/>
    <mergeCell ref="B27:B32"/>
    <mergeCell ref="C27:D28"/>
    <mergeCell ref="C29:D30"/>
    <mergeCell ref="C31:D32"/>
    <mergeCell ref="B33:B36"/>
    <mergeCell ref="C33:D34"/>
    <mergeCell ref="C35:D36"/>
    <mergeCell ref="A17:A26"/>
    <mergeCell ref="B17:B22"/>
    <mergeCell ref="C17:D18"/>
    <mergeCell ref="C19:D20"/>
    <mergeCell ref="C21:D22"/>
    <mergeCell ref="B23:B26"/>
    <mergeCell ref="C23:D24"/>
    <mergeCell ref="C25:D26"/>
    <mergeCell ref="A2:D2"/>
    <mergeCell ref="J2:M2"/>
    <mergeCell ref="A3:A16"/>
    <mergeCell ref="B3:B12"/>
    <mergeCell ref="C3:D4"/>
    <mergeCell ref="D5:D6"/>
    <mergeCell ref="D7:D8"/>
    <mergeCell ref="C9:D10"/>
    <mergeCell ref="C11:D12"/>
    <mergeCell ref="B13:B16"/>
    <mergeCell ref="C13:D14"/>
    <mergeCell ref="C15:D16"/>
  </mergeCells>
  <phoneticPr fontId="7"/>
  <printOptions horizontalCentered="1" verticalCentered="1"/>
  <pageMargins left="0.19685039370078741" right="0.19685039370078741" top="0.59055118110236227" bottom="0.39370078740157483" header="0.39370078740157483" footer="0.19685039370078741"/>
  <pageSetup paperSize="9" scale="86" firstPageNumber="4" fitToWidth="0" fitToHeight="0" orientation="landscape" useFirstPageNumber="1" r:id="rId1"/>
  <headerFooter scaleWithDoc="0" alignWithMargins="0">
    <oddFooter>&amp;C&amp;"ＭＳ Ｐ明朝,標準"&amp;12-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83636-B6E6-4F99-B4F8-BC1EFB9709B8}">
  <dimension ref="A2:M22"/>
  <sheetViews>
    <sheetView showGridLines="0" zoomScaleNormal="100" zoomScaleSheetLayoutView="100" workbookViewId="0"/>
  </sheetViews>
  <sheetFormatPr defaultRowHeight="13.5" x14ac:dyDescent="0.15"/>
  <cols>
    <col min="1" max="1" width="5.5" style="32" customWidth="1"/>
    <col min="2" max="2" width="2.625" style="32" customWidth="1"/>
    <col min="3" max="3" width="3.5" style="32" customWidth="1"/>
    <col min="4" max="4" width="32.75" style="32" customWidth="1"/>
    <col min="5" max="9" width="16.25" style="32" customWidth="1"/>
    <col min="10" max="10" width="17.5" style="32" customWidth="1"/>
    <col min="11" max="11" width="2.125" style="32" customWidth="1"/>
    <col min="12" max="12" width="8.375" style="32" bestFit="1" customWidth="1"/>
    <col min="13" max="13" width="2.875" style="32" bestFit="1" customWidth="1"/>
    <col min="14" max="16384" width="9" style="32"/>
  </cols>
  <sheetData>
    <row r="2" spans="1:13" s="33" customFormat="1" ht="20.100000000000001" customHeight="1" thickBot="1" x14ac:dyDescent="0.2">
      <c r="A2" s="33" t="s">
        <v>307</v>
      </c>
    </row>
    <row r="3" spans="1:13" s="33" customFormat="1" ht="32.25" customHeight="1" thickBot="1" x14ac:dyDescent="0.2">
      <c r="A3" s="831"/>
      <c r="B3" s="832"/>
      <c r="C3" s="832"/>
      <c r="D3" s="833"/>
      <c r="E3" s="161" t="s">
        <v>308</v>
      </c>
      <c r="F3" s="161" t="s">
        <v>309</v>
      </c>
      <c r="G3" s="161" t="s">
        <v>310</v>
      </c>
      <c r="H3" s="161" t="s">
        <v>311</v>
      </c>
      <c r="I3" s="162" t="s">
        <v>312</v>
      </c>
      <c r="J3" s="834" t="s">
        <v>245</v>
      </c>
      <c r="K3" s="835"/>
      <c r="L3" s="835"/>
      <c r="M3" s="836"/>
    </row>
    <row r="4" spans="1:13" ht="25.5" customHeight="1" x14ac:dyDescent="0.15">
      <c r="A4" s="877" t="s">
        <v>313</v>
      </c>
      <c r="B4" s="906" t="s">
        <v>314</v>
      </c>
      <c r="C4" s="907"/>
      <c r="D4" s="883"/>
      <c r="E4" s="164" t="s">
        <v>315</v>
      </c>
      <c r="F4" s="164" t="s">
        <v>315</v>
      </c>
      <c r="G4" s="165" t="s">
        <v>315</v>
      </c>
      <c r="H4" s="165" t="s">
        <v>315</v>
      </c>
      <c r="I4" s="165" t="s">
        <v>315</v>
      </c>
      <c r="J4" s="166" t="s">
        <v>316</v>
      </c>
      <c r="K4" s="293"/>
      <c r="L4" s="293"/>
      <c r="M4" s="271"/>
    </row>
    <row r="5" spans="1:13" ht="25.5" customHeight="1" x14ac:dyDescent="0.15">
      <c r="A5" s="878"/>
      <c r="B5" s="908"/>
      <c r="C5" s="909"/>
      <c r="D5" s="885"/>
      <c r="E5" s="298">
        <v>76621</v>
      </c>
      <c r="F5" s="274">
        <v>83104</v>
      </c>
      <c r="G5" s="274">
        <v>94711</v>
      </c>
      <c r="H5" s="274">
        <v>79659</v>
      </c>
      <c r="I5" s="275">
        <v>86218</v>
      </c>
      <c r="J5" s="276">
        <v>6559</v>
      </c>
      <c r="K5" s="277" t="s">
        <v>285</v>
      </c>
      <c r="L5" s="278">
        <v>8.1999999999999993</v>
      </c>
      <c r="M5" s="279" t="s">
        <v>317</v>
      </c>
    </row>
    <row r="6" spans="1:13" ht="25.5" customHeight="1" x14ac:dyDescent="0.15">
      <c r="A6" s="878"/>
      <c r="B6" s="910" t="s">
        <v>318</v>
      </c>
      <c r="C6" s="911"/>
      <c r="D6" s="890"/>
      <c r="E6" s="300" t="s">
        <v>319</v>
      </c>
      <c r="F6" s="300" t="s">
        <v>319</v>
      </c>
      <c r="G6" s="294" t="s">
        <v>320</v>
      </c>
      <c r="H6" s="294" t="s">
        <v>321</v>
      </c>
      <c r="I6" s="294" t="s">
        <v>322</v>
      </c>
      <c r="J6" s="192" t="s">
        <v>323</v>
      </c>
      <c r="M6" s="301"/>
    </row>
    <row r="7" spans="1:13" ht="25.5" customHeight="1" x14ac:dyDescent="0.15">
      <c r="A7" s="878"/>
      <c r="B7" s="910"/>
      <c r="C7" s="911"/>
      <c r="D7" s="890"/>
      <c r="E7" s="282">
        <v>397</v>
      </c>
      <c r="F7" s="282">
        <v>419</v>
      </c>
      <c r="G7" s="282">
        <v>439</v>
      </c>
      <c r="H7" s="282">
        <v>405</v>
      </c>
      <c r="I7" s="283">
        <v>426</v>
      </c>
      <c r="J7" s="276">
        <v>21</v>
      </c>
      <c r="K7" s="280" t="s">
        <v>285</v>
      </c>
      <c r="L7" s="278">
        <v>5.2</v>
      </c>
      <c r="M7" s="279" t="s">
        <v>317</v>
      </c>
    </row>
    <row r="8" spans="1:13" ht="25.5" customHeight="1" x14ac:dyDescent="0.15">
      <c r="A8" s="878"/>
      <c r="B8" s="912" t="s">
        <v>324</v>
      </c>
      <c r="C8" s="913"/>
      <c r="D8" s="889"/>
      <c r="E8" s="64" t="s">
        <v>325</v>
      </c>
      <c r="F8" s="64" t="s">
        <v>325</v>
      </c>
      <c r="G8" s="64" t="s">
        <v>325</v>
      </c>
      <c r="H8" s="64" t="s">
        <v>325</v>
      </c>
      <c r="I8" s="64" t="s">
        <v>325</v>
      </c>
      <c r="J8" s="183" t="s">
        <v>249</v>
      </c>
      <c r="K8" s="66"/>
      <c r="L8" s="66"/>
      <c r="M8" s="286"/>
    </row>
    <row r="9" spans="1:13" ht="25.5" customHeight="1" thickBot="1" x14ac:dyDescent="0.2">
      <c r="A9" s="878"/>
      <c r="B9" s="914"/>
      <c r="C9" s="915"/>
      <c r="D9" s="896"/>
      <c r="E9" s="282">
        <v>311</v>
      </c>
      <c r="F9" s="282">
        <v>559</v>
      </c>
      <c r="G9" s="282">
        <v>520</v>
      </c>
      <c r="H9" s="282">
        <v>355</v>
      </c>
      <c r="I9" s="283">
        <v>612</v>
      </c>
      <c r="J9" s="276">
        <v>257</v>
      </c>
      <c r="K9" s="302" t="s">
        <v>285</v>
      </c>
      <c r="L9" s="303">
        <v>72.3</v>
      </c>
      <c r="M9" s="292" t="s">
        <v>317</v>
      </c>
    </row>
    <row r="10" spans="1:13" ht="25.5" customHeight="1" x14ac:dyDescent="0.15">
      <c r="A10" s="877" t="s">
        <v>326</v>
      </c>
      <c r="B10" s="906" t="s">
        <v>314</v>
      </c>
      <c r="C10" s="907"/>
      <c r="D10" s="883"/>
      <c r="E10" s="165" t="s">
        <v>315</v>
      </c>
      <c r="F10" s="165" t="s">
        <v>315</v>
      </c>
      <c r="G10" s="165" t="s">
        <v>315</v>
      </c>
      <c r="H10" s="165" t="s">
        <v>315</v>
      </c>
      <c r="I10" s="165" t="s">
        <v>315</v>
      </c>
      <c r="J10" s="166" t="s">
        <v>316</v>
      </c>
      <c r="M10" s="301"/>
    </row>
    <row r="11" spans="1:13" ht="25.5" customHeight="1" x14ac:dyDescent="0.15">
      <c r="A11" s="878"/>
      <c r="B11" s="908"/>
      <c r="C11" s="909"/>
      <c r="D11" s="885"/>
      <c r="E11" s="298">
        <v>106359</v>
      </c>
      <c r="F11" s="274">
        <v>100495</v>
      </c>
      <c r="G11" s="274">
        <v>99542</v>
      </c>
      <c r="H11" s="274">
        <v>110118</v>
      </c>
      <c r="I11" s="275">
        <v>105312</v>
      </c>
      <c r="J11" s="276">
        <v>-4806</v>
      </c>
      <c r="K11" s="277" t="s">
        <v>285</v>
      </c>
      <c r="L11" s="278">
        <v>-4.4000000000000004</v>
      </c>
      <c r="M11" s="279" t="s">
        <v>317</v>
      </c>
    </row>
    <row r="12" spans="1:13" ht="25.5" customHeight="1" x14ac:dyDescent="0.15">
      <c r="A12" s="878"/>
      <c r="B12" s="910" t="s">
        <v>318</v>
      </c>
      <c r="C12" s="911"/>
      <c r="D12" s="890"/>
      <c r="E12" s="300" t="s">
        <v>319</v>
      </c>
      <c r="F12" s="300" t="s">
        <v>319</v>
      </c>
      <c r="G12" s="294" t="s">
        <v>320</v>
      </c>
      <c r="H12" s="294" t="s">
        <v>321</v>
      </c>
      <c r="I12" s="294" t="s">
        <v>322</v>
      </c>
      <c r="J12" s="192" t="s">
        <v>323</v>
      </c>
      <c r="K12" s="280"/>
      <c r="L12" s="304"/>
      <c r="M12" s="193"/>
    </row>
    <row r="13" spans="1:13" ht="25.5" customHeight="1" x14ac:dyDescent="0.15">
      <c r="A13" s="878"/>
      <c r="B13" s="910"/>
      <c r="C13" s="911"/>
      <c r="D13" s="890"/>
      <c r="E13" s="282">
        <v>433</v>
      </c>
      <c r="F13" s="282">
        <v>446</v>
      </c>
      <c r="G13" s="282">
        <v>449</v>
      </c>
      <c r="H13" s="282">
        <v>441</v>
      </c>
      <c r="I13" s="305">
        <v>456</v>
      </c>
      <c r="J13" s="306">
        <v>15</v>
      </c>
      <c r="K13" s="280" t="s">
        <v>285</v>
      </c>
      <c r="L13" s="304">
        <v>3.5</v>
      </c>
      <c r="M13" s="193" t="s">
        <v>317</v>
      </c>
    </row>
    <row r="14" spans="1:13" ht="25.5" customHeight="1" x14ac:dyDescent="0.15">
      <c r="A14" s="878"/>
      <c r="B14" s="912" t="s">
        <v>324</v>
      </c>
      <c r="C14" s="913"/>
      <c r="D14" s="889"/>
      <c r="E14" s="64" t="s">
        <v>325</v>
      </c>
      <c r="F14" s="64" t="s">
        <v>325</v>
      </c>
      <c r="G14" s="64" t="s">
        <v>325</v>
      </c>
      <c r="H14" s="64" t="s">
        <v>325</v>
      </c>
      <c r="I14" s="64" t="s">
        <v>325</v>
      </c>
      <c r="J14" s="183" t="s">
        <v>249</v>
      </c>
      <c r="K14" s="66"/>
      <c r="L14" s="66"/>
      <c r="M14" s="286"/>
    </row>
    <row r="15" spans="1:13" ht="25.5" customHeight="1" thickBot="1" x14ac:dyDescent="0.2">
      <c r="A15" s="879"/>
      <c r="B15" s="914"/>
      <c r="C15" s="915"/>
      <c r="D15" s="896"/>
      <c r="E15" s="282">
        <v>147</v>
      </c>
      <c r="F15" s="282">
        <v>366</v>
      </c>
      <c r="G15" s="282">
        <v>460</v>
      </c>
      <c r="H15" s="282">
        <v>171</v>
      </c>
      <c r="I15" s="283">
        <v>391</v>
      </c>
      <c r="J15" s="276">
        <v>221</v>
      </c>
      <c r="K15" s="280" t="s">
        <v>285</v>
      </c>
      <c r="L15" s="303">
        <v>129.30000000000001</v>
      </c>
      <c r="M15" s="292" t="s">
        <v>317</v>
      </c>
    </row>
    <row r="16" spans="1:13" ht="25.5" customHeight="1" x14ac:dyDescent="0.15">
      <c r="A16" s="877" t="s">
        <v>327</v>
      </c>
      <c r="B16" s="906" t="s">
        <v>314</v>
      </c>
      <c r="C16" s="907"/>
      <c r="D16" s="883"/>
      <c r="E16" s="165" t="s">
        <v>315</v>
      </c>
      <c r="F16" s="165" t="s">
        <v>315</v>
      </c>
      <c r="G16" s="165" t="s">
        <v>315</v>
      </c>
      <c r="H16" s="165" t="s">
        <v>315</v>
      </c>
      <c r="I16" s="165" t="s">
        <v>315</v>
      </c>
      <c r="J16" s="166" t="s">
        <v>316</v>
      </c>
      <c r="K16" s="293"/>
      <c r="M16" s="301"/>
    </row>
    <row r="17" spans="1:13" ht="25.5" customHeight="1" x14ac:dyDescent="0.15">
      <c r="A17" s="878"/>
      <c r="B17" s="908"/>
      <c r="C17" s="909"/>
      <c r="D17" s="885"/>
      <c r="E17" s="307">
        <v>49874</v>
      </c>
      <c r="F17" s="274">
        <v>50184</v>
      </c>
      <c r="G17" s="274">
        <v>57617</v>
      </c>
      <c r="H17" s="274">
        <v>51492</v>
      </c>
      <c r="I17" s="275">
        <v>52369</v>
      </c>
      <c r="J17" s="276">
        <v>877</v>
      </c>
      <c r="K17" s="277" t="s">
        <v>285</v>
      </c>
      <c r="L17" s="278">
        <v>1.7</v>
      </c>
      <c r="M17" s="279" t="s">
        <v>317</v>
      </c>
    </row>
    <row r="18" spans="1:13" ht="25.5" customHeight="1" x14ac:dyDescent="0.15">
      <c r="A18" s="878"/>
      <c r="B18" s="910" t="s">
        <v>318</v>
      </c>
      <c r="C18" s="911"/>
      <c r="D18" s="890"/>
      <c r="E18" s="300" t="s">
        <v>319</v>
      </c>
      <c r="F18" s="300" t="s">
        <v>319</v>
      </c>
      <c r="G18" s="294" t="s">
        <v>320</v>
      </c>
      <c r="H18" s="294" t="s">
        <v>321</v>
      </c>
      <c r="I18" s="294" t="s">
        <v>322</v>
      </c>
      <c r="J18" s="192" t="s">
        <v>323</v>
      </c>
      <c r="K18" s="280"/>
      <c r="L18" s="304"/>
      <c r="M18" s="193"/>
    </row>
    <row r="19" spans="1:13" ht="25.5" customHeight="1" x14ac:dyDescent="0.15">
      <c r="A19" s="878"/>
      <c r="B19" s="910"/>
      <c r="C19" s="911"/>
      <c r="D19" s="890"/>
      <c r="E19" s="281">
        <v>365</v>
      </c>
      <c r="F19" s="281">
        <v>366</v>
      </c>
      <c r="G19" s="281">
        <v>364</v>
      </c>
      <c r="H19" s="282">
        <v>372</v>
      </c>
      <c r="I19" s="305">
        <v>372</v>
      </c>
      <c r="J19" s="276">
        <v>1</v>
      </c>
      <c r="K19" s="280" t="s">
        <v>285</v>
      </c>
      <c r="L19" s="278">
        <v>0.2</v>
      </c>
      <c r="M19" s="279" t="s">
        <v>317</v>
      </c>
    </row>
    <row r="20" spans="1:13" ht="25.5" customHeight="1" x14ac:dyDescent="0.15">
      <c r="A20" s="878"/>
      <c r="B20" s="912" t="s">
        <v>324</v>
      </c>
      <c r="C20" s="913"/>
      <c r="D20" s="889"/>
      <c r="E20" s="63" t="s">
        <v>325</v>
      </c>
      <c r="F20" s="63" t="s">
        <v>325</v>
      </c>
      <c r="G20" s="63" t="s">
        <v>325</v>
      </c>
      <c r="H20" s="64" t="s">
        <v>325</v>
      </c>
      <c r="I20" s="64" t="s">
        <v>325</v>
      </c>
      <c r="J20" s="183" t="s">
        <v>249</v>
      </c>
      <c r="K20" s="66"/>
      <c r="L20" s="66"/>
      <c r="M20" s="286"/>
    </row>
    <row r="21" spans="1:13" ht="25.5" customHeight="1" thickBot="1" x14ac:dyDescent="0.2">
      <c r="A21" s="879"/>
      <c r="B21" s="914"/>
      <c r="C21" s="915"/>
      <c r="D21" s="896"/>
      <c r="E21" s="289">
        <v>164</v>
      </c>
      <c r="F21" s="289">
        <v>193</v>
      </c>
      <c r="G21" s="290">
        <v>60</v>
      </c>
      <c r="H21" s="290">
        <v>185</v>
      </c>
      <c r="I21" s="291">
        <v>221</v>
      </c>
      <c r="J21" s="276">
        <v>36</v>
      </c>
      <c r="K21" s="280" t="s">
        <v>285</v>
      </c>
      <c r="L21" s="278">
        <v>19.600000000000001</v>
      </c>
      <c r="M21" s="292" t="s">
        <v>317</v>
      </c>
    </row>
    <row r="22" spans="1:13" ht="27.75" customHeight="1" thickBot="1" x14ac:dyDescent="0.2">
      <c r="A22" s="844" t="s">
        <v>266</v>
      </c>
      <c r="B22" s="845"/>
      <c r="C22" s="845"/>
      <c r="D22" s="846"/>
      <c r="E22" s="903"/>
      <c r="F22" s="904"/>
      <c r="G22" s="904"/>
      <c r="H22" s="904"/>
      <c r="I22" s="904"/>
      <c r="J22" s="904"/>
      <c r="K22" s="904"/>
      <c r="L22" s="904"/>
      <c r="M22" s="905"/>
    </row>
  </sheetData>
  <mergeCells count="16">
    <mergeCell ref="A22:D22"/>
    <mergeCell ref="E22:M22"/>
    <mergeCell ref="A10:A15"/>
    <mergeCell ref="B10:D11"/>
    <mergeCell ref="B12:D13"/>
    <mergeCell ref="B14:D15"/>
    <mergeCell ref="A16:A21"/>
    <mergeCell ref="B16:D17"/>
    <mergeCell ref="B18:D19"/>
    <mergeCell ref="B20:D21"/>
    <mergeCell ref="A3:D3"/>
    <mergeCell ref="J3:M3"/>
    <mergeCell ref="A4:A9"/>
    <mergeCell ref="B4:D5"/>
    <mergeCell ref="B6:D7"/>
    <mergeCell ref="B8:D9"/>
  </mergeCells>
  <phoneticPr fontId="7"/>
  <printOptions horizontalCentered="1"/>
  <pageMargins left="0" right="0" top="0.59055118110236227" bottom="0.59055118110236227" header="0.39370078740157483" footer="0.39370078740157483"/>
  <pageSetup paperSize="9" scale="84" firstPageNumber="5" orientation="landscape" useFirstPageNumber="1" r:id="rId1"/>
  <headerFooter scaleWithDoc="0" alignWithMargins="0">
    <oddFooter>&amp;C&amp;"ＭＳ Ｐ明朝,標準"&amp;12-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180FF-68F9-44B0-8F65-28538EB920FC}">
  <dimension ref="A2:T30"/>
  <sheetViews>
    <sheetView showGridLines="0" zoomScaleNormal="100" zoomScaleSheetLayoutView="100" workbookViewId="0"/>
  </sheetViews>
  <sheetFormatPr defaultRowHeight="13.5" x14ac:dyDescent="0.15"/>
  <cols>
    <col min="1" max="1" width="5.5" style="32" customWidth="1"/>
    <col min="2" max="2" width="3" style="32" customWidth="1"/>
    <col min="3" max="4" width="5.25" style="32" customWidth="1"/>
    <col min="5" max="5" width="49.75" style="32" customWidth="1"/>
    <col min="6" max="6" width="12.375" style="32" customWidth="1"/>
    <col min="7" max="7" width="5.75" style="32" customWidth="1"/>
    <col min="8" max="8" width="12.5" style="32" customWidth="1"/>
    <col min="9" max="9" width="5.75" style="32" customWidth="1"/>
    <col min="10" max="10" width="12.5" style="32" customWidth="1"/>
    <col min="11" max="11" width="5.75" style="32" customWidth="1"/>
    <col min="12" max="12" width="12.5" style="32" customWidth="1"/>
    <col min="13" max="13" width="5.75" style="32" customWidth="1"/>
    <col min="14" max="14" width="12.5" style="32" customWidth="1"/>
    <col min="15" max="15" width="5.75" style="32" customWidth="1"/>
    <col min="16" max="16" width="14.125" style="32" bestFit="1" customWidth="1"/>
    <col min="17" max="17" width="5.75" style="32" customWidth="1"/>
    <col min="18" max="18" width="2" style="32" bestFit="1" customWidth="1"/>
    <col min="19" max="19" width="8.375" style="32" bestFit="1" customWidth="1"/>
    <col min="20" max="20" width="3.125" style="32" bestFit="1" customWidth="1"/>
    <col min="21" max="16384" width="9" style="32"/>
  </cols>
  <sheetData>
    <row r="2" spans="1:20" s="33" customFormat="1" ht="20.100000000000001" customHeight="1" thickBot="1" x14ac:dyDescent="0.2">
      <c r="A2" s="33" t="s">
        <v>328</v>
      </c>
    </row>
    <row r="3" spans="1:20" s="33" customFormat="1" ht="32.25" customHeight="1" thickBot="1" x14ac:dyDescent="0.2">
      <c r="A3" s="831"/>
      <c r="B3" s="832"/>
      <c r="C3" s="832"/>
      <c r="D3" s="832"/>
      <c r="E3" s="833"/>
      <c r="F3" s="831" t="s">
        <v>329</v>
      </c>
      <c r="G3" s="931"/>
      <c r="H3" s="932" t="s">
        <v>241</v>
      </c>
      <c r="I3" s="931"/>
      <c r="J3" s="932" t="s">
        <v>242</v>
      </c>
      <c r="K3" s="931"/>
      <c r="L3" s="932" t="s">
        <v>243</v>
      </c>
      <c r="M3" s="832"/>
      <c r="N3" s="831" t="s">
        <v>244</v>
      </c>
      <c r="O3" s="933"/>
      <c r="P3" s="835" t="s">
        <v>330</v>
      </c>
      <c r="Q3" s="835"/>
      <c r="R3" s="835"/>
      <c r="S3" s="835"/>
      <c r="T3" s="836"/>
    </row>
    <row r="4" spans="1:20" s="33" customFormat="1" ht="18" customHeight="1" x14ac:dyDescent="0.15">
      <c r="A4" s="877" t="s">
        <v>331</v>
      </c>
      <c r="B4" s="922" t="s">
        <v>332</v>
      </c>
      <c r="C4" s="922"/>
      <c r="D4" s="922"/>
      <c r="E4" s="923"/>
      <c r="F4" s="308">
        <v>92259</v>
      </c>
      <c r="G4" s="309" t="s">
        <v>333</v>
      </c>
      <c r="H4" s="308">
        <v>91489</v>
      </c>
      <c r="I4" s="309" t="s">
        <v>333</v>
      </c>
      <c r="J4" s="308">
        <v>90615</v>
      </c>
      <c r="K4" s="309" t="s">
        <v>333</v>
      </c>
      <c r="L4" s="310">
        <v>89556</v>
      </c>
      <c r="M4" s="311" t="s">
        <v>333</v>
      </c>
      <c r="N4" s="312">
        <v>90457</v>
      </c>
      <c r="O4" s="313" t="s">
        <v>333</v>
      </c>
      <c r="P4" s="314">
        <v>901</v>
      </c>
      <c r="Q4" s="311" t="s">
        <v>333</v>
      </c>
      <c r="R4" s="315" t="s">
        <v>253</v>
      </c>
      <c r="S4" s="316">
        <v>1</v>
      </c>
      <c r="T4" s="317" t="s">
        <v>255</v>
      </c>
    </row>
    <row r="5" spans="1:20" s="33" customFormat="1" ht="18" customHeight="1" x14ac:dyDescent="0.15">
      <c r="A5" s="878"/>
      <c r="B5" s="924" t="s">
        <v>247</v>
      </c>
      <c r="C5" s="924"/>
      <c r="D5" s="924"/>
      <c r="E5" s="925"/>
      <c r="F5" s="318">
        <v>15987</v>
      </c>
      <c r="G5" s="319" t="s">
        <v>250</v>
      </c>
      <c r="H5" s="318">
        <v>16100</v>
      </c>
      <c r="I5" s="319" t="s">
        <v>250</v>
      </c>
      <c r="J5" s="318">
        <v>16180</v>
      </c>
      <c r="K5" s="319" t="s">
        <v>250</v>
      </c>
      <c r="L5" s="320">
        <v>15997</v>
      </c>
      <c r="M5" s="321" t="s">
        <v>250</v>
      </c>
      <c r="N5" s="322">
        <v>16055</v>
      </c>
      <c r="O5" s="323" t="s">
        <v>250</v>
      </c>
      <c r="P5" s="324">
        <v>58</v>
      </c>
      <c r="Q5" s="321" t="s">
        <v>250</v>
      </c>
      <c r="R5" s="325" t="s">
        <v>253</v>
      </c>
      <c r="S5" s="326">
        <v>0.4</v>
      </c>
      <c r="T5" s="327" t="s">
        <v>255</v>
      </c>
    </row>
    <row r="6" spans="1:20" s="33" customFormat="1" ht="18" customHeight="1" x14ac:dyDescent="0.15">
      <c r="A6" s="878"/>
      <c r="B6" s="328" t="s">
        <v>334</v>
      </c>
      <c r="C6" s="329"/>
      <c r="D6" s="329"/>
      <c r="E6" s="330"/>
      <c r="F6" s="331">
        <v>87527</v>
      </c>
      <c r="G6" s="332" t="s">
        <v>333</v>
      </c>
      <c r="H6" s="331">
        <v>87274</v>
      </c>
      <c r="I6" s="332" t="s">
        <v>333</v>
      </c>
      <c r="J6" s="331">
        <v>86836</v>
      </c>
      <c r="K6" s="332" t="s">
        <v>333</v>
      </c>
      <c r="L6" s="333">
        <v>86194</v>
      </c>
      <c r="M6" s="334" t="s">
        <v>333</v>
      </c>
      <c r="N6" s="335">
        <v>87384</v>
      </c>
      <c r="O6" s="336" t="s">
        <v>333</v>
      </c>
      <c r="P6" s="337">
        <v>1189</v>
      </c>
      <c r="Q6" s="167" t="s">
        <v>333</v>
      </c>
      <c r="R6" s="280" t="s">
        <v>253</v>
      </c>
      <c r="S6" s="338">
        <v>1.4</v>
      </c>
      <c r="T6" s="339" t="s">
        <v>255</v>
      </c>
    </row>
    <row r="7" spans="1:20" s="33" customFormat="1" ht="18" customHeight="1" x14ac:dyDescent="0.15">
      <c r="A7" s="878"/>
      <c r="B7" s="340" t="s">
        <v>335</v>
      </c>
      <c r="C7" s="341"/>
      <c r="D7" s="341"/>
      <c r="E7" s="342"/>
      <c r="F7" s="343">
        <v>2200</v>
      </c>
      <c r="G7" s="295" t="s">
        <v>333</v>
      </c>
      <c r="H7" s="343">
        <v>1811</v>
      </c>
      <c r="I7" s="295" t="s">
        <v>333</v>
      </c>
      <c r="J7" s="343">
        <v>1481</v>
      </c>
      <c r="K7" s="295" t="s">
        <v>333</v>
      </c>
      <c r="L7" s="344">
        <v>1168</v>
      </c>
      <c r="M7" s="167" t="s">
        <v>333</v>
      </c>
      <c r="N7" s="345">
        <v>936</v>
      </c>
      <c r="O7" s="346" t="s">
        <v>333</v>
      </c>
      <c r="P7" s="347">
        <v>-232</v>
      </c>
      <c r="Q7" s="167" t="s">
        <v>333</v>
      </c>
      <c r="R7" s="280" t="s">
        <v>253</v>
      </c>
      <c r="S7" s="348">
        <v>-19.899999999999999</v>
      </c>
      <c r="T7" s="349" t="s">
        <v>255</v>
      </c>
    </row>
    <row r="8" spans="1:20" s="33" customFormat="1" ht="18" customHeight="1" x14ac:dyDescent="0.15">
      <c r="A8" s="878"/>
      <c r="B8" s="350" t="s">
        <v>336</v>
      </c>
      <c r="C8" s="341"/>
      <c r="D8" s="341"/>
      <c r="E8" s="342"/>
      <c r="F8" s="343">
        <v>2532</v>
      </c>
      <c r="G8" s="295" t="s">
        <v>333</v>
      </c>
      <c r="H8" s="343">
        <v>2405</v>
      </c>
      <c r="I8" s="295" t="s">
        <v>333</v>
      </c>
      <c r="J8" s="343">
        <v>2298</v>
      </c>
      <c r="K8" s="295" t="s">
        <v>333</v>
      </c>
      <c r="L8" s="344">
        <v>2193</v>
      </c>
      <c r="M8" s="167" t="s">
        <v>333</v>
      </c>
      <c r="N8" s="345">
        <v>2138</v>
      </c>
      <c r="O8" s="346" t="s">
        <v>333</v>
      </c>
      <c r="P8" s="351">
        <v>-56</v>
      </c>
      <c r="Q8" s="167" t="s">
        <v>333</v>
      </c>
      <c r="R8" s="280" t="s">
        <v>253</v>
      </c>
      <c r="S8" s="352">
        <v>-2.5</v>
      </c>
      <c r="T8" s="349" t="s">
        <v>255</v>
      </c>
    </row>
    <row r="9" spans="1:20" ht="18" customHeight="1" x14ac:dyDescent="0.15">
      <c r="A9" s="878"/>
      <c r="B9" s="926" t="s">
        <v>337</v>
      </c>
      <c r="C9" s="927"/>
      <c r="D9" s="927"/>
      <c r="E9" s="928"/>
      <c r="F9" s="331">
        <v>144268</v>
      </c>
      <c r="G9" s="332" t="s">
        <v>333</v>
      </c>
      <c r="H9" s="331">
        <v>144366</v>
      </c>
      <c r="I9" s="332" t="s">
        <v>333</v>
      </c>
      <c r="J9" s="331">
        <v>143965</v>
      </c>
      <c r="K9" s="332" t="s">
        <v>333</v>
      </c>
      <c r="L9" s="333">
        <v>143973</v>
      </c>
      <c r="M9" s="334" t="s">
        <v>333</v>
      </c>
      <c r="N9" s="335">
        <v>146429</v>
      </c>
      <c r="O9" s="336" t="s">
        <v>333</v>
      </c>
      <c r="P9" s="351">
        <v>2456</v>
      </c>
      <c r="Q9" s="334" t="s">
        <v>333</v>
      </c>
      <c r="R9" s="353" t="s">
        <v>253</v>
      </c>
      <c r="S9" s="352">
        <v>1.7</v>
      </c>
      <c r="T9" s="339" t="s">
        <v>255</v>
      </c>
    </row>
    <row r="10" spans="1:20" ht="18" customHeight="1" x14ac:dyDescent="0.15">
      <c r="A10" s="878"/>
      <c r="C10" s="825" t="s">
        <v>338</v>
      </c>
      <c r="D10" s="825" t="s">
        <v>339</v>
      </c>
      <c r="E10" s="354" t="s">
        <v>340</v>
      </c>
      <c r="F10" s="355" t="s">
        <v>136</v>
      </c>
      <c r="G10" s="356" t="s">
        <v>333</v>
      </c>
      <c r="H10" s="355" t="s">
        <v>136</v>
      </c>
      <c r="I10" s="356" t="s">
        <v>333</v>
      </c>
      <c r="J10" s="355" t="s">
        <v>136</v>
      </c>
      <c r="K10" s="356" t="s">
        <v>333</v>
      </c>
      <c r="L10" s="357" t="s">
        <v>136</v>
      </c>
      <c r="M10" s="358" t="s">
        <v>333</v>
      </c>
      <c r="N10" s="359" t="s">
        <v>136</v>
      </c>
      <c r="O10" s="360" t="s">
        <v>333</v>
      </c>
      <c r="P10" s="361" t="s">
        <v>136</v>
      </c>
      <c r="Q10" s="358" t="s">
        <v>333</v>
      </c>
      <c r="R10" s="362" t="s">
        <v>253</v>
      </c>
      <c r="S10" s="363" t="s">
        <v>136</v>
      </c>
      <c r="T10" s="364" t="s">
        <v>255</v>
      </c>
    </row>
    <row r="11" spans="1:20" ht="18" customHeight="1" x14ac:dyDescent="0.15">
      <c r="A11" s="878"/>
      <c r="C11" s="826"/>
      <c r="D11" s="826"/>
      <c r="E11" s="365" t="s">
        <v>341</v>
      </c>
      <c r="F11" s="366" t="s">
        <v>136</v>
      </c>
      <c r="G11" s="367" t="s">
        <v>250</v>
      </c>
      <c r="H11" s="366" t="s">
        <v>136</v>
      </c>
      <c r="I11" s="367" t="s">
        <v>250</v>
      </c>
      <c r="J11" s="366" t="s">
        <v>136</v>
      </c>
      <c r="K11" s="367" t="s">
        <v>250</v>
      </c>
      <c r="L11" s="368" t="s">
        <v>136</v>
      </c>
      <c r="M11" s="321" t="s">
        <v>250</v>
      </c>
      <c r="N11" s="369" t="s">
        <v>136</v>
      </c>
      <c r="O11" s="323" t="s">
        <v>250</v>
      </c>
      <c r="P11" s="337" t="s">
        <v>136</v>
      </c>
      <c r="Q11" s="370" t="s">
        <v>250</v>
      </c>
      <c r="R11" s="371" t="s">
        <v>253</v>
      </c>
      <c r="S11" s="372" t="s">
        <v>136</v>
      </c>
      <c r="T11" s="327" t="s">
        <v>255</v>
      </c>
    </row>
    <row r="12" spans="1:20" ht="18" customHeight="1" x14ac:dyDescent="0.15">
      <c r="A12" s="878"/>
      <c r="C12" s="826"/>
      <c r="D12" s="826"/>
      <c r="E12" s="354" t="s">
        <v>342</v>
      </c>
      <c r="F12" s="373">
        <v>91304</v>
      </c>
      <c r="G12" s="356" t="s">
        <v>333</v>
      </c>
      <c r="H12" s="373">
        <v>90838</v>
      </c>
      <c r="I12" s="356" t="s">
        <v>333</v>
      </c>
      <c r="J12" s="373">
        <v>87233</v>
      </c>
      <c r="K12" s="356" t="s">
        <v>333</v>
      </c>
      <c r="L12" s="374">
        <v>94853</v>
      </c>
      <c r="M12" s="358" t="s">
        <v>333</v>
      </c>
      <c r="N12" s="375">
        <v>96492</v>
      </c>
      <c r="O12" s="360" t="s">
        <v>333</v>
      </c>
      <c r="P12" s="361">
        <v>1638</v>
      </c>
      <c r="Q12" s="376" t="s">
        <v>333</v>
      </c>
      <c r="R12" s="377" t="s">
        <v>253</v>
      </c>
      <c r="S12" s="378">
        <v>1.7</v>
      </c>
      <c r="T12" s="364" t="s">
        <v>255</v>
      </c>
    </row>
    <row r="13" spans="1:20" ht="18" customHeight="1" x14ac:dyDescent="0.15">
      <c r="A13" s="878"/>
      <c r="C13" s="826"/>
      <c r="D13" s="826"/>
      <c r="E13" s="379" t="s">
        <v>341</v>
      </c>
      <c r="F13" s="380">
        <v>5</v>
      </c>
      <c r="G13" s="381" t="s">
        <v>250</v>
      </c>
      <c r="H13" s="380">
        <v>5</v>
      </c>
      <c r="I13" s="381" t="s">
        <v>250</v>
      </c>
      <c r="J13" s="380">
        <v>5</v>
      </c>
      <c r="K13" s="381" t="s">
        <v>250</v>
      </c>
      <c r="L13" s="382">
        <v>9</v>
      </c>
      <c r="M13" s="321" t="s">
        <v>250</v>
      </c>
      <c r="N13" s="383">
        <v>9</v>
      </c>
      <c r="O13" s="323" t="s">
        <v>250</v>
      </c>
      <c r="P13" s="384">
        <v>1.0000000000000001E-31</v>
      </c>
      <c r="Q13" s="370" t="s">
        <v>250</v>
      </c>
      <c r="R13" s="371" t="s">
        <v>253</v>
      </c>
      <c r="S13" s="385">
        <v>2.4</v>
      </c>
      <c r="T13" s="327" t="s">
        <v>255</v>
      </c>
    </row>
    <row r="14" spans="1:20" ht="18" customHeight="1" x14ac:dyDescent="0.15">
      <c r="A14" s="878"/>
      <c r="C14" s="826"/>
      <c r="D14" s="826"/>
      <c r="E14" s="354" t="s">
        <v>343</v>
      </c>
      <c r="F14" s="386">
        <v>58881</v>
      </c>
      <c r="G14" s="356" t="s">
        <v>333</v>
      </c>
      <c r="H14" s="386">
        <v>59575</v>
      </c>
      <c r="I14" s="356" t="s">
        <v>333</v>
      </c>
      <c r="J14" s="386">
        <v>94433</v>
      </c>
      <c r="K14" s="356" t="s">
        <v>333</v>
      </c>
      <c r="L14" s="387">
        <v>91675</v>
      </c>
      <c r="M14" s="358" t="s">
        <v>333</v>
      </c>
      <c r="N14" s="388">
        <v>100317</v>
      </c>
      <c r="O14" s="360" t="s">
        <v>333</v>
      </c>
      <c r="P14" s="361">
        <v>8643</v>
      </c>
      <c r="Q14" s="376" t="s">
        <v>333</v>
      </c>
      <c r="R14" s="377" t="s">
        <v>253</v>
      </c>
      <c r="S14" s="378">
        <v>9.4</v>
      </c>
      <c r="T14" s="364" t="s">
        <v>255</v>
      </c>
    </row>
    <row r="15" spans="1:20" ht="18" customHeight="1" x14ac:dyDescent="0.15">
      <c r="A15" s="878"/>
      <c r="C15" s="826"/>
      <c r="D15" s="826"/>
      <c r="E15" s="389" t="s">
        <v>341</v>
      </c>
      <c r="F15" s="318">
        <v>113</v>
      </c>
      <c r="G15" s="319" t="s">
        <v>250</v>
      </c>
      <c r="H15" s="318">
        <v>112</v>
      </c>
      <c r="I15" s="319" t="s">
        <v>250</v>
      </c>
      <c r="J15" s="318">
        <v>10</v>
      </c>
      <c r="K15" s="319" t="s">
        <v>250</v>
      </c>
      <c r="L15" s="320">
        <v>14</v>
      </c>
      <c r="M15" s="321" t="s">
        <v>250</v>
      </c>
      <c r="N15" s="322">
        <v>18</v>
      </c>
      <c r="O15" s="323" t="s">
        <v>250</v>
      </c>
      <c r="P15" s="384">
        <v>4</v>
      </c>
      <c r="Q15" s="370" t="s">
        <v>250</v>
      </c>
      <c r="R15" s="371" t="s">
        <v>253</v>
      </c>
      <c r="S15" s="385">
        <v>33.1</v>
      </c>
      <c r="T15" s="327" t="s">
        <v>255</v>
      </c>
    </row>
    <row r="16" spans="1:20" ht="18" customHeight="1" x14ac:dyDescent="0.15">
      <c r="A16" s="878"/>
      <c r="C16" s="826"/>
      <c r="D16" s="826"/>
      <c r="E16" s="354" t="s">
        <v>344</v>
      </c>
      <c r="F16" s="386">
        <v>61048</v>
      </c>
      <c r="G16" s="356" t="s">
        <v>333</v>
      </c>
      <c r="H16" s="386">
        <v>60436</v>
      </c>
      <c r="I16" s="356" t="s">
        <v>333</v>
      </c>
      <c r="J16" s="386">
        <v>61133</v>
      </c>
      <c r="K16" s="356" t="s">
        <v>333</v>
      </c>
      <c r="L16" s="387">
        <v>61942</v>
      </c>
      <c r="M16" s="358" t="s">
        <v>333</v>
      </c>
      <c r="N16" s="388">
        <v>63244</v>
      </c>
      <c r="O16" s="360" t="s">
        <v>333</v>
      </c>
      <c r="P16" s="361">
        <v>1301</v>
      </c>
      <c r="Q16" s="376" t="s">
        <v>333</v>
      </c>
      <c r="R16" s="377" t="s">
        <v>253</v>
      </c>
      <c r="S16" s="378">
        <v>2.1</v>
      </c>
      <c r="T16" s="364" t="s">
        <v>255</v>
      </c>
    </row>
    <row r="17" spans="1:20" ht="18" customHeight="1" x14ac:dyDescent="0.15">
      <c r="A17" s="878"/>
      <c r="C17" s="826"/>
      <c r="D17" s="826"/>
      <c r="E17" s="389" t="s">
        <v>341</v>
      </c>
      <c r="F17" s="318">
        <v>131</v>
      </c>
      <c r="G17" s="319" t="s">
        <v>250</v>
      </c>
      <c r="H17" s="318">
        <v>142</v>
      </c>
      <c r="I17" s="319" t="s">
        <v>250</v>
      </c>
      <c r="J17" s="318">
        <v>145</v>
      </c>
      <c r="K17" s="319" t="s">
        <v>250</v>
      </c>
      <c r="L17" s="320">
        <v>134</v>
      </c>
      <c r="M17" s="321" t="s">
        <v>250</v>
      </c>
      <c r="N17" s="322">
        <v>139</v>
      </c>
      <c r="O17" s="323" t="s">
        <v>250</v>
      </c>
      <c r="P17" s="384">
        <v>5</v>
      </c>
      <c r="Q17" s="370" t="s">
        <v>250</v>
      </c>
      <c r="R17" s="371" t="s">
        <v>253</v>
      </c>
      <c r="S17" s="385">
        <v>3.7</v>
      </c>
      <c r="T17" s="327" t="s">
        <v>255</v>
      </c>
    </row>
    <row r="18" spans="1:20" ht="18" customHeight="1" x14ac:dyDescent="0.15">
      <c r="A18" s="878"/>
      <c r="C18" s="826"/>
      <c r="D18" s="826"/>
      <c r="E18" s="354" t="s">
        <v>345</v>
      </c>
      <c r="F18" s="386">
        <v>78886</v>
      </c>
      <c r="G18" s="356" t="s">
        <v>333</v>
      </c>
      <c r="H18" s="386">
        <v>78770</v>
      </c>
      <c r="I18" s="356" t="s">
        <v>333</v>
      </c>
      <c r="J18" s="386">
        <v>78660</v>
      </c>
      <c r="K18" s="356" t="s">
        <v>333</v>
      </c>
      <c r="L18" s="387">
        <v>64514</v>
      </c>
      <c r="M18" s="358" t="s">
        <v>333</v>
      </c>
      <c r="N18" s="388">
        <v>65313</v>
      </c>
      <c r="O18" s="360" t="s">
        <v>333</v>
      </c>
      <c r="P18" s="361">
        <v>799</v>
      </c>
      <c r="Q18" s="376" t="s">
        <v>333</v>
      </c>
      <c r="R18" s="377" t="s">
        <v>253</v>
      </c>
      <c r="S18" s="378">
        <v>1.2</v>
      </c>
      <c r="T18" s="364" t="s">
        <v>255</v>
      </c>
    </row>
    <row r="19" spans="1:20" ht="18" customHeight="1" x14ac:dyDescent="0.15">
      <c r="A19" s="878"/>
      <c r="C19" s="826"/>
      <c r="D19" s="826"/>
      <c r="E19" s="389" t="s">
        <v>341</v>
      </c>
      <c r="F19" s="318">
        <v>549</v>
      </c>
      <c r="G19" s="319" t="s">
        <v>250</v>
      </c>
      <c r="H19" s="318">
        <v>453</v>
      </c>
      <c r="I19" s="319" t="s">
        <v>250</v>
      </c>
      <c r="J19" s="318">
        <v>492</v>
      </c>
      <c r="K19" s="319" t="s">
        <v>250</v>
      </c>
      <c r="L19" s="320">
        <v>157</v>
      </c>
      <c r="M19" s="321" t="s">
        <v>250</v>
      </c>
      <c r="N19" s="322">
        <v>166</v>
      </c>
      <c r="O19" s="323" t="s">
        <v>250</v>
      </c>
      <c r="P19" s="384">
        <v>8</v>
      </c>
      <c r="Q19" s="370" t="s">
        <v>250</v>
      </c>
      <c r="R19" s="371" t="s">
        <v>253</v>
      </c>
      <c r="S19" s="385">
        <v>5.3</v>
      </c>
      <c r="T19" s="327" t="s">
        <v>255</v>
      </c>
    </row>
    <row r="20" spans="1:20" ht="18" customHeight="1" x14ac:dyDescent="0.15">
      <c r="A20" s="878"/>
      <c r="C20" s="826"/>
      <c r="D20" s="826"/>
      <c r="E20" s="354" t="s">
        <v>346</v>
      </c>
      <c r="F20" s="386">
        <v>81279</v>
      </c>
      <c r="G20" s="356" t="s">
        <v>333</v>
      </c>
      <c r="H20" s="386">
        <v>80636</v>
      </c>
      <c r="I20" s="356" t="s">
        <v>333</v>
      </c>
      <c r="J20" s="386">
        <v>79829</v>
      </c>
      <c r="K20" s="356" t="s">
        <v>333</v>
      </c>
      <c r="L20" s="387">
        <v>79536</v>
      </c>
      <c r="M20" s="358" t="s">
        <v>333</v>
      </c>
      <c r="N20" s="388">
        <v>81700</v>
      </c>
      <c r="O20" s="360" t="s">
        <v>333</v>
      </c>
      <c r="P20" s="361">
        <v>2165</v>
      </c>
      <c r="Q20" s="376" t="s">
        <v>333</v>
      </c>
      <c r="R20" s="377" t="s">
        <v>253</v>
      </c>
      <c r="S20" s="378">
        <v>2.7</v>
      </c>
      <c r="T20" s="364" t="s">
        <v>255</v>
      </c>
    </row>
    <row r="21" spans="1:20" ht="18" customHeight="1" x14ac:dyDescent="0.15">
      <c r="A21" s="878"/>
      <c r="C21" s="826"/>
      <c r="D21" s="826"/>
      <c r="E21" s="389" t="s">
        <v>341</v>
      </c>
      <c r="F21" s="318">
        <v>602</v>
      </c>
      <c r="G21" s="319" t="s">
        <v>250</v>
      </c>
      <c r="H21" s="318">
        <v>568</v>
      </c>
      <c r="I21" s="319" t="s">
        <v>250</v>
      </c>
      <c r="J21" s="318">
        <v>557</v>
      </c>
      <c r="K21" s="319" t="s">
        <v>250</v>
      </c>
      <c r="L21" s="320">
        <v>599</v>
      </c>
      <c r="M21" s="321" t="s">
        <v>250</v>
      </c>
      <c r="N21" s="322">
        <v>505</v>
      </c>
      <c r="O21" s="323" t="s">
        <v>250</v>
      </c>
      <c r="P21" s="384">
        <v>-95</v>
      </c>
      <c r="Q21" s="321" t="s">
        <v>250</v>
      </c>
      <c r="R21" s="325" t="s">
        <v>253</v>
      </c>
      <c r="S21" s="385">
        <v>-15.8</v>
      </c>
      <c r="T21" s="327" t="s">
        <v>255</v>
      </c>
    </row>
    <row r="22" spans="1:20" ht="18" customHeight="1" x14ac:dyDescent="0.15">
      <c r="A22" s="878"/>
      <c r="C22" s="826"/>
      <c r="D22" s="390" t="s">
        <v>347</v>
      </c>
      <c r="E22" s="391"/>
      <c r="F22" s="386">
        <v>92648</v>
      </c>
      <c r="G22" s="356" t="s">
        <v>333</v>
      </c>
      <c r="H22" s="386">
        <v>91964</v>
      </c>
      <c r="I22" s="356" t="s">
        <v>333</v>
      </c>
      <c r="J22" s="386">
        <v>91045</v>
      </c>
      <c r="K22" s="356" t="s">
        <v>333</v>
      </c>
      <c r="L22" s="387">
        <v>90057</v>
      </c>
      <c r="M22" s="358" t="s">
        <v>333</v>
      </c>
      <c r="N22" s="388">
        <v>91050</v>
      </c>
      <c r="O22" s="360" t="s">
        <v>333</v>
      </c>
      <c r="P22" s="361">
        <v>994</v>
      </c>
      <c r="Q22" s="358" t="s">
        <v>333</v>
      </c>
      <c r="R22" s="362" t="s">
        <v>253</v>
      </c>
      <c r="S22" s="378">
        <v>1.1000000000000001</v>
      </c>
      <c r="T22" s="364" t="s">
        <v>255</v>
      </c>
    </row>
    <row r="23" spans="1:20" ht="18" customHeight="1" x14ac:dyDescent="0.15">
      <c r="A23" s="878"/>
      <c r="C23" s="826"/>
      <c r="D23" s="392" t="s">
        <v>247</v>
      </c>
      <c r="E23" s="393"/>
      <c r="F23" s="318">
        <v>14191</v>
      </c>
      <c r="G23" s="319" t="s">
        <v>250</v>
      </c>
      <c r="H23" s="318">
        <v>14488</v>
      </c>
      <c r="I23" s="319" t="s">
        <v>250</v>
      </c>
      <c r="J23" s="318">
        <v>14697</v>
      </c>
      <c r="K23" s="319" t="s">
        <v>250</v>
      </c>
      <c r="L23" s="320">
        <v>14864</v>
      </c>
      <c r="M23" s="321" t="s">
        <v>250</v>
      </c>
      <c r="N23" s="322">
        <v>15042</v>
      </c>
      <c r="O23" s="323" t="s">
        <v>250</v>
      </c>
      <c r="P23" s="324">
        <v>178</v>
      </c>
      <c r="Q23" s="321" t="s">
        <v>250</v>
      </c>
      <c r="R23" s="325" t="s">
        <v>253</v>
      </c>
      <c r="S23" s="326">
        <v>1.2</v>
      </c>
      <c r="T23" s="327" t="s">
        <v>255</v>
      </c>
    </row>
    <row r="24" spans="1:20" ht="18" customHeight="1" x14ac:dyDescent="0.15">
      <c r="A24" s="878"/>
      <c r="C24" s="827"/>
      <c r="D24" s="929" t="s">
        <v>337</v>
      </c>
      <c r="E24" s="930"/>
      <c r="F24" s="394">
        <v>150981</v>
      </c>
      <c r="G24" s="367" t="s">
        <v>333</v>
      </c>
      <c r="H24" s="394">
        <v>150484</v>
      </c>
      <c r="I24" s="367" t="s">
        <v>333</v>
      </c>
      <c r="J24" s="394">
        <v>149542</v>
      </c>
      <c r="K24" s="367" t="s">
        <v>333</v>
      </c>
      <c r="L24" s="395">
        <v>148341</v>
      </c>
      <c r="M24" s="370" t="s">
        <v>333</v>
      </c>
      <c r="N24" s="396">
        <v>150459</v>
      </c>
      <c r="O24" s="397" t="s">
        <v>333</v>
      </c>
      <c r="P24" s="398">
        <v>2119</v>
      </c>
      <c r="Q24" s="370" t="s">
        <v>333</v>
      </c>
      <c r="R24" s="371" t="s">
        <v>253</v>
      </c>
      <c r="S24" s="399">
        <v>1.4</v>
      </c>
      <c r="T24" s="400" t="s">
        <v>255</v>
      </c>
    </row>
    <row r="25" spans="1:20" ht="18" customHeight="1" x14ac:dyDescent="0.15">
      <c r="A25" s="878"/>
      <c r="C25" s="390" t="s">
        <v>348</v>
      </c>
      <c r="D25" s="401"/>
      <c r="E25" s="391"/>
      <c r="F25" s="386">
        <v>142720</v>
      </c>
      <c r="G25" s="356" t="s">
        <v>333</v>
      </c>
      <c r="H25" s="386">
        <v>141221</v>
      </c>
      <c r="I25" s="356" t="s">
        <v>333</v>
      </c>
      <c r="J25" s="386">
        <v>139132</v>
      </c>
      <c r="K25" s="356" t="s">
        <v>333</v>
      </c>
      <c r="L25" s="387">
        <v>136392</v>
      </c>
      <c r="M25" s="358" t="s">
        <v>333</v>
      </c>
      <c r="N25" s="388">
        <v>136996</v>
      </c>
      <c r="O25" s="360" t="s">
        <v>333</v>
      </c>
      <c r="P25" s="351">
        <v>604</v>
      </c>
      <c r="Q25" s="358" t="s">
        <v>333</v>
      </c>
      <c r="R25" s="362" t="s">
        <v>253</v>
      </c>
      <c r="S25" s="352">
        <v>0.4</v>
      </c>
      <c r="T25" s="364" t="s">
        <v>255</v>
      </c>
    </row>
    <row r="26" spans="1:20" ht="18" customHeight="1" x14ac:dyDescent="0.15">
      <c r="A26" s="878"/>
      <c r="C26" s="392" t="s">
        <v>247</v>
      </c>
      <c r="D26" s="402"/>
      <c r="E26" s="393"/>
      <c r="F26" s="318">
        <v>396</v>
      </c>
      <c r="G26" s="319" t="s">
        <v>250</v>
      </c>
      <c r="H26" s="318">
        <v>332</v>
      </c>
      <c r="I26" s="319" t="s">
        <v>250</v>
      </c>
      <c r="J26" s="318">
        <v>274</v>
      </c>
      <c r="K26" s="319" t="s">
        <v>250</v>
      </c>
      <c r="L26" s="320">
        <v>219</v>
      </c>
      <c r="M26" s="321" t="s">
        <v>250</v>
      </c>
      <c r="N26" s="322">
        <v>177</v>
      </c>
      <c r="O26" s="323" t="s">
        <v>250</v>
      </c>
      <c r="P26" s="351">
        <v>-43</v>
      </c>
      <c r="Q26" s="321" t="s">
        <v>250</v>
      </c>
      <c r="R26" s="325" t="s">
        <v>253</v>
      </c>
      <c r="S26" s="326">
        <v>-19.600000000000001</v>
      </c>
      <c r="T26" s="327" t="s">
        <v>255</v>
      </c>
    </row>
    <row r="27" spans="1:20" ht="18" customHeight="1" x14ac:dyDescent="0.15">
      <c r="A27" s="878"/>
      <c r="C27" s="403" t="s">
        <v>334</v>
      </c>
      <c r="D27" s="341"/>
      <c r="E27" s="342"/>
      <c r="F27" s="343">
        <v>63753</v>
      </c>
      <c r="G27" s="295" t="s">
        <v>333</v>
      </c>
      <c r="H27" s="343">
        <v>62654</v>
      </c>
      <c r="I27" s="295" t="s">
        <v>333</v>
      </c>
      <c r="J27" s="331">
        <v>61260</v>
      </c>
      <c r="K27" s="332" t="s">
        <v>333</v>
      </c>
      <c r="L27" s="333">
        <v>59481</v>
      </c>
      <c r="M27" s="334" t="s">
        <v>333</v>
      </c>
      <c r="N27" s="335">
        <v>59213</v>
      </c>
      <c r="O27" s="336" t="s">
        <v>333</v>
      </c>
      <c r="P27" s="347">
        <v>-268</v>
      </c>
      <c r="Q27" s="167" t="s">
        <v>333</v>
      </c>
      <c r="R27" s="280" t="s">
        <v>253</v>
      </c>
      <c r="S27" s="348">
        <v>-0.5</v>
      </c>
      <c r="T27" s="349" t="s">
        <v>255</v>
      </c>
    </row>
    <row r="28" spans="1:20" ht="18" customHeight="1" x14ac:dyDescent="0.15">
      <c r="A28" s="878"/>
      <c r="C28" s="403" t="s">
        <v>335</v>
      </c>
      <c r="D28" s="404"/>
      <c r="E28" s="405"/>
      <c r="F28" s="343">
        <v>77201</v>
      </c>
      <c r="G28" s="295" t="s">
        <v>333</v>
      </c>
      <c r="H28" s="343">
        <v>76992</v>
      </c>
      <c r="I28" s="295" t="s">
        <v>333</v>
      </c>
      <c r="J28" s="343">
        <v>76490</v>
      </c>
      <c r="K28" s="295" t="s">
        <v>333</v>
      </c>
      <c r="L28" s="344">
        <v>75706</v>
      </c>
      <c r="M28" s="167" t="s">
        <v>333</v>
      </c>
      <c r="N28" s="345">
        <v>76682</v>
      </c>
      <c r="O28" s="346" t="s">
        <v>333</v>
      </c>
      <c r="P28" s="347">
        <v>976</v>
      </c>
      <c r="Q28" s="167" t="s">
        <v>333</v>
      </c>
      <c r="R28" s="280" t="s">
        <v>253</v>
      </c>
      <c r="S28" s="348">
        <v>1.3</v>
      </c>
      <c r="T28" s="349" t="s">
        <v>255</v>
      </c>
    </row>
    <row r="29" spans="1:20" ht="18" customHeight="1" thickBot="1" x14ac:dyDescent="0.2">
      <c r="A29" s="879"/>
      <c r="B29" s="406"/>
      <c r="C29" s="407" t="s">
        <v>336</v>
      </c>
      <c r="D29" s="408"/>
      <c r="E29" s="409"/>
      <c r="F29" s="410">
        <v>1766</v>
      </c>
      <c r="G29" s="411" t="s">
        <v>333</v>
      </c>
      <c r="H29" s="410">
        <v>1576</v>
      </c>
      <c r="I29" s="411" t="s">
        <v>333</v>
      </c>
      <c r="J29" s="410">
        <v>1382</v>
      </c>
      <c r="K29" s="411" t="s">
        <v>333</v>
      </c>
      <c r="L29" s="412">
        <v>1205</v>
      </c>
      <c r="M29" s="200" t="s">
        <v>333</v>
      </c>
      <c r="N29" s="413">
        <v>1101</v>
      </c>
      <c r="O29" s="414" t="s">
        <v>333</v>
      </c>
      <c r="P29" s="415">
        <v>-104</v>
      </c>
      <c r="Q29" s="200" t="s">
        <v>333</v>
      </c>
      <c r="R29" s="302" t="s">
        <v>253</v>
      </c>
      <c r="S29" s="416">
        <v>-8.6</v>
      </c>
      <c r="T29" s="417" t="s">
        <v>255</v>
      </c>
    </row>
    <row r="30" spans="1:20" s="143" customFormat="1" ht="48" customHeight="1" thickBot="1" x14ac:dyDescent="0.2">
      <c r="A30" s="916" t="s">
        <v>349</v>
      </c>
      <c r="B30" s="917"/>
      <c r="C30" s="917"/>
      <c r="D30" s="917"/>
      <c r="E30" s="918"/>
      <c r="F30" s="919"/>
      <c r="G30" s="920"/>
      <c r="H30" s="920"/>
      <c r="I30" s="920"/>
      <c r="J30" s="920"/>
      <c r="K30" s="920"/>
      <c r="L30" s="920"/>
      <c r="M30" s="920"/>
      <c r="N30" s="920"/>
      <c r="O30" s="920"/>
      <c r="P30" s="920"/>
      <c r="Q30" s="920"/>
      <c r="R30" s="920"/>
      <c r="S30" s="920"/>
      <c r="T30" s="921"/>
    </row>
  </sheetData>
  <mergeCells count="16">
    <mergeCell ref="A30:E30"/>
    <mergeCell ref="F30:T30"/>
    <mergeCell ref="P3:T3"/>
    <mergeCell ref="A4:A29"/>
    <mergeCell ref="B4:E4"/>
    <mergeCell ref="B5:E5"/>
    <mergeCell ref="B9:E9"/>
    <mergeCell ref="C10:C24"/>
    <mergeCell ref="D10:D21"/>
    <mergeCell ref="D24:E24"/>
    <mergeCell ref="A3:E3"/>
    <mergeCell ref="F3:G3"/>
    <mergeCell ref="H3:I3"/>
    <mergeCell ref="J3:K3"/>
    <mergeCell ref="L3:M3"/>
    <mergeCell ref="N3:O3"/>
  </mergeCells>
  <phoneticPr fontId="7"/>
  <conditionalFormatting sqref="F4:F29 H4:H29 J4:J29 L4:L29 N10:N29">
    <cfRule type="cellIs" dxfId="9" priority="3" operator="equal">
      <formula>0</formula>
    </cfRule>
  </conditionalFormatting>
  <conditionalFormatting sqref="P4:P29">
    <cfRule type="cellIs" dxfId="8" priority="2" operator="equal">
      <formula>0</formula>
    </cfRule>
  </conditionalFormatting>
  <conditionalFormatting sqref="S4:S29">
    <cfRule type="cellIs" dxfId="7" priority="1" operator="equal">
      <formula>0</formula>
    </cfRule>
  </conditionalFormatting>
  <printOptions horizontalCentered="1"/>
  <pageMargins left="0.19685039370078741" right="0.19685039370078741" top="0.59055118110236227" bottom="0.39370078740157483" header="0.19685039370078741" footer="0.19685039370078741"/>
  <pageSetup paperSize="9" scale="70" firstPageNumber="6" fitToWidth="0" fitToHeight="0" orientation="landscape" useFirstPageNumber="1" r:id="rId1"/>
  <headerFooter scaleWithDoc="0" alignWithMargins="0">
    <oddFooter>&amp;C&amp;"ＭＳ Ｐ明朝,標準"&amp;12-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1D640-9BD3-4B50-83BB-1525127D1522}">
  <dimension ref="A2:T29"/>
  <sheetViews>
    <sheetView showGridLines="0" zoomScaleNormal="100" zoomScaleSheetLayoutView="100" workbookViewId="0"/>
  </sheetViews>
  <sheetFormatPr defaultRowHeight="13.5" x14ac:dyDescent="0.15"/>
  <cols>
    <col min="1" max="1" width="5.5" style="32" customWidth="1"/>
    <col min="2" max="2" width="3" style="32" customWidth="1"/>
    <col min="3" max="4" width="5.25" style="32" customWidth="1"/>
    <col min="5" max="5" width="49.75" style="32" customWidth="1"/>
    <col min="6" max="6" width="13.75" style="32" customWidth="1"/>
    <col min="7" max="7" width="5.75" style="32" customWidth="1"/>
    <col min="8" max="8" width="12.5" style="32" customWidth="1"/>
    <col min="9" max="9" width="5.75" style="32" customWidth="1"/>
    <col min="10" max="10" width="12.5" style="32" customWidth="1"/>
    <col min="11" max="11" width="5.75" style="32" customWidth="1"/>
    <col min="12" max="12" width="12.5" style="32" customWidth="1"/>
    <col min="13" max="13" width="5.75" style="32" customWidth="1"/>
    <col min="14" max="14" width="12.5" style="32" customWidth="1"/>
    <col min="15" max="15" width="5.75" style="32" customWidth="1"/>
    <col min="16" max="16" width="14.125" style="32" bestFit="1" customWidth="1"/>
    <col min="17" max="17" width="5.75" style="32" customWidth="1"/>
    <col min="18" max="18" width="2" style="32" bestFit="1" customWidth="1"/>
    <col min="19" max="19" width="8.375" style="32" bestFit="1" customWidth="1"/>
    <col min="20" max="20" width="3.125" style="32" bestFit="1" customWidth="1"/>
    <col min="21" max="16384" width="9" style="32"/>
  </cols>
  <sheetData>
    <row r="2" spans="1:20" ht="14.25" thickBot="1" x14ac:dyDescent="0.2"/>
    <row r="3" spans="1:20" s="33" customFormat="1" ht="32.25" customHeight="1" thickBot="1" x14ac:dyDescent="0.2">
      <c r="A3" s="831"/>
      <c r="B3" s="832"/>
      <c r="C3" s="832"/>
      <c r="D3" s="832"/>
      <c r="E3" s="833"/>
      <c r="F3" s="831" t="s">
        <v>329</v>
      </c>
      <c r="G3" s="931"/>
      <c r="H3" s="932" t="s">
        <v>241</v>
      </c>
      <c r="I3" s="931"/>
      <c r="J3" s="932" t="s">
        <v>242</v>
      </c>
      <c r="K3" s="931"/>
      <c r="L3" s="932" t="s">
        <v>243</v>
      </c>
      <c r="M3" s="832"/>
      <c r="N3" s="831" t="s">
        <v>244</v>
      </c>
      <c r="O3" s="933"/>
      <c r="P3" s="835" t="s">
        <v>330</v>
      </c>
      <c r="Q3" s="835"/>
      <c r="R3" s="835"/>
      <c r="S3" s="835"/>
      <c r="T3" s="836"/>
    </row>
    <row r="4" spans="1:20" s="33" customFormat="1" ht="18" customHeight="1" x14ac:dyDescent="0.15">
      <c r="A4" s="877" t="s">
        <v>350</v>
      </c>
      <c r="B4" s="922" t="s">
        <v>332</v>
      </c>
      <c r="C4" s="922"/>
      <c r="D4" s="922"/>
      <c r="E4" s="923"/>
      <c r="F4" s="308">
        <v>110326</v>
      </c>
      <c r="G4" s="309" t="s">
        <v>316</v>
      </c>
      <c r="H4" s="308">
        <v>109386</v>
      </c>
      <c r="I4" s="309" t="s">
        <v>316</v>
      </c>
      <c r="J4" s="308">
        <v>107981</v>
      </c>
      <c r="K4" s="309" t="s">
        <v>316</v>
      </c>
      <c r="L4" s="310">
        <v>107036</v>
      </c>
      <c r="M4" s="311" t="s">
        <v>316</v>
      </c>
      <c r="N4" s="312">
        <v>108119</v>
      </c>
      <c r="O4" s="313" t="s">
        <v>316</v>
      </c>
      <c r="P4" s="314">
        <v>1082</v>
      </c>
      <c r="Q4" s="311" t="s">
        <v>316</v>
      </c>
      <c r="R4" s="315" t="s">
        <v>285</v>
      </c>
      <c r="S4" s="316">
        <v>1</v>
      </c>
      <c r="T4" s="317" t="s">
        <v>255</v>
      </c>
    </row>
    <row r="5" spans="1:20" s="33" customFormat="1" ht="18" customHeight="1" x14ac:dyDescent="0.15">
      <c r="A5" s="878"/>
      <c r="B5" s="924" t="s">
        <v>247</v>
      </c>
      <c r="C5" s="924"/>
      <c r="D5" s="924"/>
      <c r="E5" s="925"/>
      <c r="F5" s="318">
        <v>10667</v>
      </c>
      <c r="G5" s="319" t="s">
        <v>249</v>
      </c>
      <c r="H5" s="318">
        <v>10716</v>
      </c>
      <c r="I5" s="319" t="s">
        <v>249</v>
      </c>
      <c r="J5" s="318">
        <v>10828</v>
      </c>
      <c r="K5" s="319" t="s">
        <v>249</v>
      </c>
      <c r="L5" s="320">
        <v>10600</v>
      </c>
      <c r="M5" s="321" t="s">
        <v>249</v>
      </c>
      <c r="N5" s="322">
        <v>10602</v>
      </c>
      <c r="O5" s="323" t="s">
        <v>249</v>
      </c>
      <c r="P5" s="324">
        <v>1</v>
      </c>
      <c r="Q5" s="321" t="s">
        <v>249</v>
      </c>
      <c r="R5" s="325" t="s">
        <v>285</v>
      </c>
      <c r="S5" s="326">
        <v>0</v>
      </c>
      <c r="T5" s="327" t="s">
        <v>255</v>
      </c>
    </row>
    <row r="6" spans="1:20" s="33" customFormat="1" ht="18" customHeight="1" x14ac:dyDescent="0.15">
      <c r="A6" s="878"/>
      <c r="B6" s="328" t="s">
        <v>334</v>
      </c>
      <c r="C6" s="329"/>
      <c r="D6" s="329"/>
      <c r="E6" s="330"/>
      <c r="F6" s="331">
        <v>105068</v>
      </c>
      <c r="G6" s="332" t="s">
        <v>316</v>
      </c>
      <c r="H6" s="331">
        <v>104633</v>
      </c>
      <c r="I6" s="332" t="s">
        <v>316</v>
      </c>
      <c r="J6" s="331">
        <v>103666</v>
      </c>
      <c r="K6" s="332" t="s">
        <v>316</v>
      </c>
      <c r="L6" s="333">
        <v>103084</v>
      </c>
      <c r="M6" s="334" t="s">
        <v>316</v>
      </c>
      <c r="N6" s="335">
        <v>104422</v>
      </c>
      <c r="O6" s="336" t="s">
        <v>316</v>
      </c>
      <c r="P6" s="337">
        <v>1338</v>
      </c>
      <c r="Q6" s="167" t="s">
        <v>316</v>
      </c>
      <c r="R6" s="280" t="s">
        <v>285</v>
      </c>
      <c r="S6" s="338">
        <v>1.3</v>
      </c>
      <c r="T6" s="339" t="s">
        <v>255</v>
      </c>
    </row>
    <row r="7" spans="1:20" s="33" customFormat="1" ht="18" customHeight="1" x14ac:dyDescent="0.15">
      <c r="A7" s="878"/>
      <c r="B7" s="340" t="s">
        <v>335</v>
      </c>
      <c r="C7" s="341"/>
      <c r="D7" s="341"/>
      <c r="E7" s="342"/>
      <c r="F7" s="343">
        <v>1594</v>
      </c>
      <c r="G7" s="295" t="s">
        <v>316</v>
      </c>
      <c r="H7" s="343">
        <v>1258</v>
      </c>
      <c r="I7" s="295" t="s">
        <v>316</v>
      </c>
      <c r="J7" s="343">
        <v>991</v>
      </c>
      <c r="K7" s="295" t="s">
        <v>316</v>
      </c>
      <c r="L7" s="344">
        <v>741</v>
      </c>
      <c r="M7" s="167" t="s">
        <v>316</v>
      </c>
      <c r="N7" s="345">
        <v>562</v>
      </c>
      <c r="O7" s="346" t="s">
        <v>316</v>
      </c>
      <c r="P7" s="347">
        <v>-179</v>
      </c>
      <c r="Q7" s="167" t="s">
        <v>316</v>
      </c>
      <c r="R7" s="280" t="s">
        <v>285</v>
      </c>
      <c r="S7" s="348">
        <v>-24.1</v>
      </c>
      <c r="T7" s="349" t="s">
        <v>255</v>
      </c>
    </row>
    <row r="8" spans="1:20" s="33" customFormat="1" ht="18" customHeight="1" x14ac:dyDescent="0.15">
      <c r="A8" s="878"/>
      <c r="B8" s="350" t="s">
        <v>336</v>
      </c>
      <c r="C8" s="341"/>
      <c r="D8" s="341"/>
      <c r="E8" s="342"/>
      <c r="F8" s="343">
        <v>3664</v>
      </c>
      <c r="G8" s="295" t="s">
        <v>316</v>
      </c>
      <c r="H8" s="343">
        <v>3495</v>
      </c>
      <c r="I8" s="295" t="s">
        <v>316</v>
      </c>
      <c r="J8" s="343">
        <v>3325</v>
      </c>
      <c r="K8" s="295" t="s">
        <v>316</v>
      </c>
      <c r="L8" s="344">
        <v>3212</v>
      </c>
      <c r="M8" s="167" t="s">
        <v>316</v>
      </c>
      <c r="N8" s="345">
        <v>3135</v>
      </c>
      <c r="O8" s="346" t="s">
        <v>316</v>
      </c>
      <c r="P8" s="351">
        <v>-77</v>
      </c>
      <c r="Q8" s="167" t="s">
        <v>316</v>
      </c>
      <c r="R8" s="280" t="s">
        <v>285</v>
      </c>
      <c r="S8" s="352">
        <v>-2.4</v>
      </c>
      <c r="T8" s="349" t="s">
        <v>255</v>
      </c>
    </row>
    <row r="9" spans="1:20" ht="18" customHeight="1" x14ac:dyDescent="0.15">
      <c r="A9" s="878"/>
      <c r="B9" s="926" t="s">
        <v>337</v>
      </c>
      <c r="C9" s="927"/>
      <c r="D9" s="927"/>
      <c r="E9" s="928"/>
      <c r="F9" s="331">
        <v>164770</v>
      </c>
      <c r="G9" s="332" t="s">
        <v>316</v>
      </c>
      <c r="H9" s="331">
        <v>164742</v>
      </c>
      <c r="I9" s="332" t="s">
        <v>316</v>
      </c>
      <c r="J9" s="331">
        <v>163380</v>
      </c>
      <c r="K9" s="332" t="s">
        <v>316</v>
      </c>
      <c r="L9" s="333">
        <v>163875</v>
      </c>
      <c r="M9" s="334" t="s">
        <v>316</v>
      </c>
      <c r="N9" s="335">
        <v>166606</v>
      </c>
      <c r="O9" s="336" t="s">
        <v>316</v>
      </c>
      <c r="P9" s="351">
        <v>2731</v>
      </c>
      <c r="Q9" s="334" t="s">
        <v>316</v>
      </c>
      <c r="R9" s="353" t="s">
        <v>285</v>
      </c>
      <c r="S9" s="352">
        <v>1.7</v>
      </c>
      <c r="T9" s="339" t="s">
        <v>255</v>
      </c>
    </row>
    <row r="10" spans="1:20" ht="18" customHeight="1" x14ac:dyDescent="0.15">
      <c r="A10" s="878"/>
      <c r="C10" s="825" t="s">
        <v>338</v>
      </c>
      <c r="D10" s="825" t="s">
        <v>339</v>
      </c>
      <c r="E10" s="354" t="s">
        <v>340</v>
      </c>
      <c r="F10" s="355" t="s">
        <v>136</v>
      </c>
      <c r="G10" s="356" t="s">
        <v>316</v>
      </c>
      <c r="H10" s="355" t="s">
        <v>136</v>
      </c>
      <c r="I10" s="356" t="s">
        <v>316</v>
      </c>
      <c r="J10" s="355" t="s">
        <v>136</v>
      </c>
      <c r="K10" s="356" t="s">
        <v>316</v>
      </c>
      <c r="L10" s="357" t="s">
        <v>136</v>
      </c>
      <c r="M10" s="358" t="s">
        <v>316</v>
      </c>
      <c r="N10" s="359" t="s">
        <v>136</v>
      </c>
      <c r="O10" s="360" t="s">
        <v>316</v>
      </c>
      <c r="P10" s="361" t="s">
        <v>136</v>
      </c>
      <c r="Q10" s="358" t="s">
        <v>316</v>
      </c>
      <c r="R10" s="362" t="s">
        <v>285</v>
      </c>
      <c r="S10" s="363" t="s">
        <v>136</v>
      </c>
      <c r="T10" s="364" t="s">
        <v>255</v>
      </c>
    </row>
    <row r="11" spans="1:20" ht="18" customHeight="1" x14ac:dyDescent="0.15">
      <c r="A11" s="878"/>
      <c r="C11" s="826"/>
      <c r="D11" s="826"/>
      <c r="E11" s="365" t="s">
        <v>341</v>
      </c>
      <c r="F11" s="418" t="s">
        <v>136</v>
      </c>
      <c r="G11" s="319" t="s">
        <v>249</v>
      </c>
      <c r="H11" s="418" t="s">
        <v>136</v>
      </c>
      <c r="I11" s="319" t="s">
        <v>249</v>
      </c>
      <c r="J11" s="418" t="s">
        <v>136</v>
      </c>
      <c r="K11" s="319" t="s">
        <v>249</v>
      </c>
      <c r="L11" s="419" t="s">
        <v>136</v>
      </c>
      <c r="M11" s="321" t="s">
        <v>249</v>
      </c>
      <c r="N11" s="420" t="s">
        <v>136</v>
      </c>
      <c r="O11" s="323" t="s">
        <v>249</v>
      </c>
      <c r="P11" s="337" t="s">
        <v>136</v>
      </c>
      <c r="Q11" s="370" t="s">
        <v>249</v>
      </c>
      <c r="R11" s="371" t="s">
        <v>285</v>
      </c>
      <c r="S11" s="372" t="s">
        <v>136</v>
      </c>
      <c r="T11" s="327" t="s">
        <v>255</v>
      </c>
    </row>
    <row r="12" spans="1:20" ht="18" customHeight="1" x14ac:dyDescent="0.15">
      <c r="A12" s="878"/>
      <c r="C12" s="826"/>
      <c r="D12" s="826"/>
      <c r="E12" s="354" t="s">
        <v>342</v>
      </c>
      <c r="F12" s="386">
        <v>92548</v>
      </c>
      <c r="G12" s="356" t="s">
        <v>316</v>
      </c>
      <c r="H12" s="386">
        <v>92271</v>
      </c>
      <c r="I12" s="356" t="s">
        <v>316</v>
      </c>
      <c r="J12" s="386">
        <v>88303</v>
      </c>
      <c r="K12" s="356" t="s">
        <v>316</v>
      </c>
      <c r="L12" s="387">
        <v>96583</v>
      </c>
      <c r="M12" s="358" t="s">
        <v>316</v>
      </c>
      <c r="N12" s="388">
        <v>98221</v>
      </c>
      <c r="O12" s="360" t="s">
        <v>316</v>
      </c>
      <c r="P12" s="361">
        <v>1638</v>
      </c>
      <c r="Q12" s="376" t="s">
        <v>316</v>
      </c>
      <c r="R12" s="377" t="s">
        <v>285</v>
      </c>
      <c r="S12" s="378">
        <v>1.7</v>
      </c>
      <c r="T12" s="364" t="s">
        <v>255</v>
      </c>
    </row>
    <row r="13" spans="1:20" ht="18" customHeight="1" x14ac:dyDescent="0.15">
      <c r="A13" s="878"/>
      <c r="C13" s="826"/>
      <c r="D13" s="826"/>
      <c r="E13" s="379" t="s">
        <v>341</v>
      </c>
      <c r="F13" s="318">
        <v>5</v>
      </c>
      <c r="G13" s="319" t="s">
        <v>249</v>
      </c>
      <c r="H13" s="318">
        <v>4</v>
      </c>
      <c r="I13" s="319" t="s">
        <v>249</v>
      </c>
      <c r="J13" s="318">
        <v>4</v>
      </c>
      <c r="K13" s="319" t="s">
        <v>249</v>
      </c>
      <c r="L13" s="320">
        <v>7</v>
      </c>
      <c r="M13" s="321" t="s">
        <v>249</v>
      </c>
      <c r="N13" s="322">
        <v>8</v>
      </c>
      <c r="O13" s="323" t="s">
        <v>249</v>
      </c>
      <c r="P13" s="384">
        <v>1.0000000000000001E-31</v>
      </c>
      <c r="Q13" s="370" t="s">
        <v>249</v>
      </c>
      <c r="R13" s="371" t="s">
        <v>285</v>
      </c>
      <c r="S13" s="385">
        <v>2.8</v>
      </c>
      <c r="T13" s="327" t="s">
        <v>255</v>
      </c>
    </row>
    <row r="14" spans="1:20" ht="18" customHeight="1" x14ac:dyDescent="0.15">
      <c r="A14" s="878"/>
      <c r="C14" s="826"/>
      <c r="D14" s="826"/>
      <c r="E14" s="354" t="s">
        <v>343</v>
      </c>
      <c r="F14" s="386">
        <v>109765</v>
      </c>
      <c r="G14" s="356" t="s">
        <v>316</v>
      </c>
      <c r="H14" s="386">
        <v>104007</v>
      </c>
      <c r="I14" s="356" t="s">
        <v>316</v>
      </c>
      <c r="J14" s="386">
        <v>96213</v>
      </c>
      <c r="K14" s="356" t="s">
        <v>316</v>
      </c>
      <c r="L14" s="387">
        <v>92895</v>
      </c>
      <c r="M14" s="358" t="s">
        <v>316</v>
      </c>
      <c r="N14" s="388">
        <v>102329</v>
      </c>
      <c r="O14" s="360" t="s">
        <v>316</v>
      </c>
      <c r="P14" s="361">
        <v>9434</v>
      </c>
      <c r="Q14" s="376" t="s">
        <v>316</v>
      </c>
      <c r="R14" s="377" t="s">
        <v>285</v>
      </c>
      <c r="S14" s="378">
        <v>10.199999999999999</v>
      </c>
      <c r="T14" s="364" t="s">
        <v>255</v>
      </c>
    </row>
    <row r="15" spans="1:20" ht="18" customHeight="1" x14ac:dyDescent="0.15">
      <c r="A15" s="878"/>
      <c r="C15" s="826"/>
      <c r="D15" s="826"/>
      <c r="E15" s="389" t="s">
        <v>341</v>
      </c>
      <c r="F15" s="318">
        <v>10</v>
      </c>
      <c r="G15" s="319" t="s">
        <v>249</v>
      </c>
      <c r="H15" s="318">
        <v>11</v>
      </c>
      <c r="I15" s="319" t="s">
        <v>249</v>
      </c>
      <c r="J15" s="318">
        <v>9</v>
      </c>
      <c r="K15" s="319" t="s">
        <v>249</v>
      </c>
      <c r="L15" s="320">
        <v>12</v>
      </c>
      <c r="M15" s="321" t="s">
        <v>249</v>
      </c>
      <c r="N15" s="322">
        <v>15</v>
      </c>
      <c r="O15" s="323" t="s">
        <v>249</v>
      </c>
      <c r="P15" s="384">
        <v>4</v>
      </c>
      <c r="Q15" s="370" t="s">
        <v>249</v>
      </c>
      <c r="R15" s="371" t="s">
        <v>285</v>
      </c>
      <c r="S15" s="385">
        <v>29.8</v>
      </c>
      <c r="T15" s="327" t="s">
        <v>255</v>
      </c>
    </row>
    <row r="16" spans="1:20" ht="18" customHeight="1" x14ac:dyDescent="0.15">
      <c r="A16" s="878"/>
      <c r="C16" s="826"/>
      <c r="D16" s="826"/>
      <c r="E16" s="354" t="s">
        <v>344</v>
      </c>
      <c r="F16" s="386">
        <v>114206</v>
      </c>
      <c r="G16" s="356" t="s">
        <v>316</v>
      </c>
      <c r="H16" s="386">
        <v>113300</v>
      </c>
      <c r="I16" s="356" t="s">
        <v>316</v>
      </c>
      <c r="J16" s="386">
        <v>108082</v>
      </c>
      <c r="K16" s="356" t="s">
        <v>316</v>
      </c>
      <c r="L16" s="387">
        <v>106853</v>
      </c>
      <c r="M16" s="358" t="s">
        <v>316</v>
      </c>
      <c r="N16" s="388">
        <v>103769</v>
      </c>
      <c r="O16" s="360" t="s">
        <v>316</v>
      </c>
      <c r="P16" s="361">
        <v>-3085</v>
      </c>
      <c r="Q16" s="376" t="s">
        <v>316</v>
      </c>
      <c r="R16" s="377" t="s">
        <v>285</v>
      </c>
      <c r="S16" s="378">
        <v>-2.9</v>
      </c>
      <c r="T16" s="364" t="s">
        <v>255</v>
      </c>
    </row>
    <row r="17" spans="1:20" ht="18" customHeight="1" x14ac:dyDescent="0.15">
      <c r="A17" s="878"/>
      <c r="C17" s="826"/>
      <c r="D17" s="826"/>
      <c r="E17" s="389" t="s">
        <v>341</v>
      </c>
      <c r="F17" s="318">
        <v>14</v>
      </c>
      <c r="G17" s="319" t="s">
        <v>249</v>
      </c>
      <c r="H17" s="318">
        <v>14</v>
      </c>
      <c r="I17" s="319" t="s">
        <v>249</v>
      </c>
      <c r="J17" s="318">
        <v>16</v>
      </c>
      <c r="K17" s="319" t="s">
        <v>249</v>
      </c>
      <c r="L17" s="320">
        <v>17</v>
      </c>
      <c r="M17" s="321" t="s">
        <v>249</v>
      </c>
      <c r="N17" s="322">
        <v>19</v>
      </c>
      <c r="O17" s="323" t="s">
        <v>249</v>
      </c>
      <c r="P17" s="384">
        <v>3</v>
      </c>
      <c r="Q17" s="370" t="s">
        <v>249</v>
      </c>
      <c r="R17" s="371" t="s">
        <v>285</v>
      </c>
      <c r="S17" s="385">
        <v>15.4</v>
      </c>
      <c r="T17" s="400" t="s">
        <v>255</v>
      </c>
    </row>
    <row r="18" spans="1:20" ht="18" customHeight="1" x14ac:dyDescent="0.15">
      <c r="A18" s="878"/>
      <c r="C18" s="826"/>
      <c r="D18" s="826"/>
      <c r="E18" s="354" t="s">
        <v>345</v>
      </c>
      <c r="F18" s="386">
        <v>89364</v>
      </c>
      <c r="G18" s="356" t="s">
        <v>316</v>
      </c>
      <c r="H18" s="386">
        <v>90544</v>
      </c>
      <c r="I18" s="356" t="s">
        <v>316</v>
      </c>
      <c r="J18" s="386">
        <v>90564</v>
      </c>
      <c r="K18" s="356" t="s">
        <v>316</v>
      </c>
      <c r="L18" s="387">
        <v>112992</v>
      </c>
      <c r="M18" s="358" t="s">
        <v>316</v>
      </c>
      <c r="N18" s="388">
        <v>114346</v>
      </c>
      <c r="O18" s="360" t="s">
        <v>316</v>
      </c>
      <c r="P18" s="361">
        <v>1355</v>
      </c>
      <c r="Q18" s="376" t="s">
        <v>316</v>
      </c>
      <c r="R18" s="377" t="s">
        <v>285</v>
      </c>
      <c r="S18" s="378">
        <v>1.2</v>
      </c>
      <c r="T18" s="421" t="s">
        <v>255</v>
      </c>
    </row>
    <row r="19" spans="1:20" ht="18" customHeight="1" x14ac:dyDescent="0.15">
      <c r="A19" s="878"/>
      <c r="C19" s="826"/>
      <c r="D19" s="826"/>
      <c r="E19" s="389" t="s">
        <v>341</v>
      </c>
      <c r="F19" s="318">
        <v>406</v>
      </c>
      <c r="G19" s="319" t="s">
        <v>249</v>
      </c>
      <c r="H19" s="318">
        <v>318</v>
      </c>
      <c r="I19" s="319" t="s">
        <v>249</v>
      </c>
      <c r="J19" s="318">
        <v>343</v>
      </c>
      <c r="K19" s="319" t="s">
        <v>249</v>
      </c>
      <c r="L19" s="320">
        <v>23</v>
      </c>
      <c r="M19" s="321" t="s">
        <v>249</v>
      </c>
      <c r="N19" s="322">
        <v>23</v>
      </c>
      <c r="O19" s="323" t="s">
        <v>249</v>
      </c>
      <c r="P19" s="384">
        <v>-1.0000000000000001E-31</v>
      </c>
      <c r="Q19" s="370" t="s">
        <v>249</v>
      </c>
      <c r="R19" s="371" t="s">
        <v>285</v>
      </c>
      <c r="S19" s="385">
        <v>-1.9</v>
      </c>
      <c r="T19" s="400" t="s">
        <v>255</v>
      </c>
    </row>
    <row r="20" spans="1:20" ht="18" customHeight="1" x14ac:dyDescent="0.15">
      <c r="A20" s="878"/>
      <c r="C20" s="826"/>
      <c r="D20" s="826"/>
      <c r="E20" s="354" t="s">
        <v>346</v>
      </c>
      <c r="F20" s="386">
        <v>92916</v>
      </c>
      <c r="G20" s="356" t="s">
        <v>316</v>
      </c>
      <c r="H20" s="386">
        <v>91322</v>
      </c>
      <c r="I20" s="356" t="s">
        <v>316</v>
      </c>
      <c r="J20" s="386">
        <v>90843</v>
      </c>
      <c r="K20" s="356" t="s">
        <v>316</v>
      </c>
      <c r="L20" s="387">
        <v>90609</v>
      </c>
      <c r="M20" s="358" t="s">
        <v>316</v>
      </c>
      <c r="N20" s="388">
        <v>94182</v>
      </c>
      <c r="O20" s="360" t="s">
        <v>316</v>
      </c>
      <c r="P20" s="361">
        <v>3573</v>
      </c>
      <c r="Q20" s="376" t="s">
        <v>316</v>
      </c>
      <c r="R20" s="377" t="s">
        <v>285</v>
      </c>
      <c r="S20" s="378">
        <v>3.9</v>
      </c>
      <c r="T20" s="421" t="s">
        <v>255</v>
      </c>
    </row>
    <row r="21" spans="1:20" ht="18" customHeight="1" x14ac:dyDescent="0.15">
      <c r="A21" s="878"/>
      <c r="C21" s="826"/>
      <c r="D21" s="826"/>
      <c r="E21" s="389" t="s">
        <v>341</v>
      </c>
      <c r="F21" s="318">
        <v>442</v>
      </c>
      <c r="G21" s="319" t="s">
        <v>249</v>
      </c>
      <c r="H21" s="318">
        <v>421</v>
      </c>
      <c r="I21" s="319" t="s">
        <v>249</v>
      </c>
      <c r="J21" s="318">
        <v>410</v>
      </c>
      <c r="K21" s="319" t="s">
        <v>249</v>
      </c>
      <c r="L21" s="320">
        <v>437</v>
      </c>
      <c r="M21" s="321" t="s">
        <v>249</v>
      </c>
      <c r="N21" s="322">
        <v>351</v>
      </c>
      <c r="O21" s="323" t="s">
        <v>249</v>
      </c>
      <c r="P21" s="384">
        <v>-86</v>
      </c>
      <c r="Q21" s="321" t="s">
        <v>249</v>
      </c>
      <c r="R21" s="325" t="s">
        <v>285</v>
      </c>
      <c r="S21" s="385">
        <v>-19.8</v>
      </c>
      <c r="T21" s="327" t="s">
        <v>255</v>
      </c>
    </row>
    <row r="22" spans="1:20" ht="18" customHeight="1" x14ac:dyDescent="0.15">
      <c r="A22" s="878"/>
      <c r="C22" s="826"/>
      <c r="D22" s="390" t="s">
        <v>347</v>
      </c>
      <c r="E22" s="391"/>
      <c r="F22" s="386">
        <v>110960</v>
      </c>
      <c r="G22" s="356" t="s">
        <v>316</v>
      </c>
      <c r="H22" s="386">
        <v>109995</v>
      </c>
      <c r="I22" s="356" t="s">
        <v>316</v>
      </c>
      <c r="J22" s="386">
        <v>108772</v>
      </c>
      <c r="K22" s="356" t="s">
        <v>316</v>
      </c>
      <c r="L22" s="387">
        <v>107505</v>
      </c>
      <c r="M22" s="358" t="s">
        <v>316</v>
      </c>
      <c r="N22" s="388">
        <v>108572</v>
      </c>
      <c r="O22" s="360" t="s">
        <v>316</v>
      </c>
      <c r="P22" s="361">
        <v>1068</v>
      </c>
      <c r="Q22" s="358" t="s">
        <v>316</v>
      </c>
      <c r="R22" s="362" t="s">
        <v>285</v>
      </c>
      <c r="S22" s="378">
        <v>1</v>
      </c>
      <c r="T22" s="364" t="s">
        <v>255</v>
      </c>
    </row>
    <row r="23" spans="1:20" ht="18" customHeight="1" x14ac:dyDescent="0.15">
      <c r="A23" s="878"/>
      <c r="C23" s="826"/>
      <c r="D23" s="392" t="s">
        <v>247</v>
      </c>
      <c r="E23" s="393"/>
      <c r="F23" s="318">
        <v>9643</v>
      </c>
      <c r="G23" s="319" t="s">
        <v>249</v>
      </c>
      <c r="H23" s="318">
        <v>9830</v>
      </c>
      <c r="I23" s="319" t="s">
        <v>249</v>
      </c>
      <c r="J23" s="318">
        <v>9952</v>
      </c>
      <c r="K23" s="319" t="s">
        <v>249</v>
      </c>
      <c r="L23" s="320">
        <v>10032</v>
      </c>
      <c r="M23" s="321" t="s">
        <v>249</v>
      </c>
      <c r="N23" s="422">
        <v>10130</v>
      </c>
      <c r="O23" s="323" t="s">
        <v>249</v>
      </c>
      <c r="P23" s="324">
        <v>98</v>
      </c>
      <c r="Q23" s="321" t="s">
        <v>249</v>
      </c>
      <c r="R23" s="325" t="s">
        <v>285</v>
      </c>
      <c r="S23" s="326">
        <v>1</v>
      </c>
      <c r="T23" s="327" t="s">
        <v>255</v>
      </c>
    </row>
    <row r="24" spans="1:20" ht="18" customHeight="1" x14ac:dyDescent="0.15">
      <c r="A24" s="878"/>
      <c r="C24" s="827"/>
      <c r="D24" s="929" t="s">
        <v>337</v>
      </c>
      <c r="E24" s="930"/>
      <c r="F24" s="394">
        <v>170882</v>
      </c>
      <c r="G24" s="367" t="s">
        <v>316</v>
      </c>
      <c r="H24" s="394">
        <v>170059</v>
      </c>
      <c r="I24" s="367" t="s">
        <v>316</v>
      </c>
      <c r="J24" s="394">
        <v>168757</v>
      </c>
      <c r="K24" s="367" t="s">
        <v>316</v>
      </c>
      <c r="L24" s="395">
        <v>167217</v>
      </c>
      <c r="M24" s="370" t="s">
        <v>316</v>
      </c>
      <c r="N24" s="423">
        <v>169365</v>
      </c>
      <c r="O24" s="397" t="s">
        <v>316</v>
      </c>
      <c r="P24" s="398">
        <v>2148</v>
      </c>
      <c r="Q24" s="370" t="s">
        <v>316</v>
      </c>
      <c r="R24" s="371" t="s">
        <v>285</v>
      </c>
      <c r="S24" s="399">
        <v>1.3</v>
      </c>
      <c r="T24" s="400" t="s">
        <v>255</v>
      </c>
    </row>
    <row r="25" spans="1:20" ht="18" customHeight="1" x14ac:dyDescent="0.15">
      <c r="A25" s="878"/>
      <c r="C25" s="390" t="s">
        <v>348</v>
      </c>
      <c r="D25" s="401"/>
      <c r="E25" s="391"/>
      <c r="F25" s="386">
        <v>199043</v>
      </c>
      <c r="G25" s="356" t="s">
        <v>316</v>
      </c>
      <c r="H25" s="386">
        <v>197924</v>
      </c>
      <c r="I25" s="356" t="s">
        <v>316</v>
      </c>
      <c r="J25" s="386">
        <v>195352</v>
      </c>
      <c r="K25" s="356" t="s">
        <v>316</v>
      </c>
      <c r="L25" s="387">
        <v>191219</v>
      </c>
      <c r="M25" s="358" t="s">
        <v>316</v>
      </c>
      <c r="N25" s="388">
        <v>190820</v>
      </c>
      <c r="O25" s="360" t="s">
        <v>316</v>
      </c>
      <c r="P25" s="351">
        <v>-399</v>
      </c>
      <c r="Q25" s="358" t="s">
        <v>316</v>
      </c>
      <c r="R25" s="362" t="s">
        <v>285</v>
      </c>
      <c r="S25" s="352">
        <v>-0.2</v>
      </c>
      <c r="T25" s="424" t="s">
        <v>255</v>
      </c>
    </row>
    <row r="26" spans="1:20" ht="18" customHeight="1" x14ac:dyDescent="0.15">
      <c r="A26" s="878"/>
      <c r="C26" s="392" t="s">
        <v>247</v>
      </c>
      <c r="D26" s="402"/>
      <c r="E26" s="393"/>
      <c r="F26" s="318">
        <v>147</v>
      </c>
      <c r="G26" s="319" t="s">
        <v>249</v>
      </c>
      <c r="H26" s="318">
        <v>119</v>
      </c>
      <c r="I26" s="319" t="s">
        <v>249</v>
      </c>
      <c r="J26" s="318">
        <v>94</v>
      </c>
      <c r="K26" s="319" t="s">
        <v>249</v>
      </c>
      <c r="L26" s="320">
        <v>72</v>
      </c>
      <c r="M26" s="321" t="s">
        <v>249</v>
      </c>
      <c r="N26" s="322">
        <v>56</v>
      </c>
      <c r="O26" s="323" t="s">
        <v>249</v>
      </c>
      <c r="P26" s="351">
        <v>-16</v>
      </c>
      <c r="Q26" s="321" t="s">
        <v>249</v>
      </c>
      <c r="R26" s="325" t="s">
        <v>285</v>
      </c>
      <c r="S26" s="326">
        <v>-21.8</v>
      </c>
      <c r="T26" s="327" t="s">
        <v>255</v>
      </c>
    </row>
    <row r="27" spans="1:20" ht="18" customHeight="1" x14ac:dyDescent="0.15">
      <c r="A27" s="878"/>
      <c r="C27" s="403" t="s">
        <v>334</v>
      </c>
      <c r="D27" s="341"/>
      <c r="E27" s="342"/>
      <c r="F27" s="343">
        <v>105572</v>
      </c>
      <c r="G27" s="295" t="s">
        <v>316</v>
      </c>
      <c r="H27" s="343">
        <v>105046</v>
      </c>
      <c r="I27" s="295" t="s">
        <v>316</v>
      </c>
      <c r="J27" s="331">
        <v>103629</v>
      </c>
      <c r="K27" s="332" t="s">
        <v>316</v>
      </c>
      <c r="L27" s="333">
        <v>101161</v>
      </c>
      <c r="M27" s="334" t="s">
        <v>316</v>
      </c>
      <c r="N27" s="335">
        <v>100454</v>
      </c>
      <c r="O27" s="336" t="s">
        <v>316</v>
      </c>
      <c r="P27" s="347">
        <v>-706</v>
      </c>
      <c r="Q27" s="167" t="s">
        <v>316</v>
      </c>
      <c r="R27" s="280" t="s">
        <v>285</v>
      </c>
      <c r="S27" s="348">
        <v>-0.7</v>
      </c>
      <c r="T27" s="349" t="s">
        <v>255</v>
      </c>
    </row>
    <row r="28" spans="1:20" ht="18" customHeight="1" x14ac:dyDescent="0.15">
      <c r="A28" s="878"/>
      <c r="C28" s="403" t="s">
        <v>335</v>
      </c>
      <c r="D28" s="404"/>
      <c r="E28" s="405"/>
      <c r="F28" s="343">
        <v>89079</v>
      </c>
      <c r="G28" s="295" t="s">
        <v>316</v>
      </c>
      <c r="H28" s="343">
        <v>88811</v>
      </c>
      <c r="I28" s="295" t="s">
        <v>316</v>
      </c>
      <c r="J28" s="343">
        <v>88025</v>
      </c>
      <c r="K28" s="295" t="s">
        <v>316</v>
      </c>
      <c r="L28" s="344">
        <v>86720</v>
      </c>
      <c r="M28" s="167" t="s">
        <v>316</v>
      </c>
      <c r="N28" s="345">
        <v>87247</v>
      </c>
      <c r="O28" s="346" t="s">
        <v>316</v>
      </c>
      <c r="P28" s="347">
        <v>526</v>
      </c>
      <c r="Q28" s="167" t="s">
        <v>316</v>
      </c>
      <c r="R28" s="280" t="s">
        <v>285</v>
      </c>
      <c r="S28" s="348">
        <v>0.6</v>
      </c>
      <c r="T28" s="349" t="s">
        <v>255</v>
      </c>
    </row>
    <row r="29" spans="1:20" ht="18" customHeight="1" thickBot="1" x14ac:dyDescent="0.2">
      <c r="A29" s="879"/>
      <c r="B29" s="406"/>
      <c r="C29" s="407" t="s">
        <v>336</v>
      </c>
      <c r="D29" s="408"/>
      <c r="E29" s="409"/>
      <c r="F29" s="410">
        <v>4392</v>
      </c>
      <c r="G29" s="411" t="s">
        <v>316</v>
      </c>
      <c r="H29" s="410">
        <v>4068</v>
      </c>
      <c r="I29" s="411" t="s">
        <v>316</v>
      </c>
      <c r="J29" s="410">
        <v>3698</v>
      </c>
      <c r="K29" s="411" t="s">
        <v>316</v>
      </c>
      <c r="L29" s="412">
        <v>3338</v>
      </c>
      <c r="M29" s="200" t="s">
        <v>316</v>
      </c>
      <c r="N29" s="413">
        <v>3119</v>
      </c>
      <c r="O29" s="414" t="s">
        <v>316</v>
      </c>
      <c r="P29" s="415">
        <v>-219</v>
      </c>
      <c r="Q29" s="200" t="s">
        <v>316</v>
      </c>
      <c r="R29" s="302" t="s">
        <v>285</v>
      </c>
      <c r="S29" s="416">
        <v>-6.6</v>
      </c>
      <c r="T29" s="417" t="s">
        <v>255</v>
      </c>
    </row>
  </sheetData>
  <mergeCells count="14">
    <mergeCell ref="P3:T3"/>
    <mergeCell ref="A4:A29"/>
    <mergeCell ref="B4:E4"/>
    <mergeCell ref="B5:E5"/>
    <mergeCell ref="B9:E9"/>
    <mergeCell ref="C10:C24"/>
    <mergeCell ref="D10:D21"/>
    <mergeCell ref="D24:E24"/>
    <mergeCell ref="A3:E3"/>
    <mergeCell ref="F3:G3"/>
    <mergeCell ref="H3:I3"/>
    <mergeCell ref="J3:K3"/>
    <mergeCell ref="L3:M3"/>
    <mergeCell ref="N3:O3"/>
  </mergeCells>
  <phoneticPr fontId="7"/>
  <conditionalFormatting sqref="F4:F29 H4:H29 J4:J29 L4:L29 N4:N29">
    <cfRule type="cellIs" dxfId="6" priority="3" operator="equal">
      <formula>0</formula>
    </cfRule>
  </conditionalFormatting>
  <conditionalFormatting sqref="P4:P29">
    <cfRule type="cellIs" dxfId="5" priority="2" operator="equal">
      <formula>0</formula>
    </cfRule>
  </conditionalFormatting>
  <conditionalFormatting sqref="S4:S29">
    <cfRule type="cellIs" dxfId="4" priority="1" operator="equal">
      <formula>0</formula>
    </cfRule>
  </conditionalFormatting>
  <printOptions horizontalCentered="1"/>
  <pageMargins left="0.19685039370078741" right="0.19685039370078741" top="0.59055118110236227" bottom="0.39370078740157483" header="0.19685039370078741" footer="0.19685039370078741"/>
  <pageSetup paperSize="9" scale="68" firstPageNumber="7" orientation="landscape" useFirstPageNumber="1" r:id="rId1"/>
  <headerFooter scaleWithDoc="0" alignWithMargins="0">
    <oddFooter>&amp;C&amp;"ＭＳ Ｐ明朝,標準"&amp;12-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9F33E-CED5-42D1-A1C6-98B2AC822390}">
  <dimension ref="A2:T29"/>
  <sheetViews>
    <sheetView showGridLines="0" zoomScaleNormal="100" zoomScaleSheetLayoutView="100" workbookViewId="0"/>
  </sheetViews>
  <sheetFormatPr defaultRowHeight="13.5" x14ac:dyDescent="0.15"/>
  <cols>
    <col min="1" max="1" width="5.5" style="32" customWidth="1"/>
    <col min="2" max="2" width="3" style="32" customWidth="1"/>
    <col min="3" max="4" width="5.25" style="32" customWidth="1"/>
    <col min="5" max="5" width="49.75" style="32" customWidth="1"/>
    <col min="6" max="6" width="13.75" style="32" customWidth="1"/>
    <col min="7" max="7" width="5.75" style="32" customWidth="1"/>
    <col min="8" max="8" width="12.5" style="32" customWidth="1"/>
    <col min="9" max="9" width="5.75" style="32" customWidth="1"/>
    <col min="10" max="10" width="12.5" style="32" customWidth="1"/>
    <col min="11" max="11" width="5.75" style="32" customWidth="1"/>
    <col min="12" max="12" width="12.5" style="32" customWidth="1"/>
    <col min="13" max="13" width="5.75" style="32" customWidth="1"/>
    <col min="14" max="14" width="12.5" style="32" customWidth="1"/>
    <col min="15" max="15" width="5.75" style="32" customWidth="1"/>
    <col min="16" max="16" width="14.125" style="32" bestFit="1" customWidth="1"/>
    <col min="17" max="17" width="5.75" style="32" customWidth="1"/>
    <col min="18" max="18" width="2" style="32" bestFit="1" customWidth="1"/>
    <col min="19" max="19" width="8.375" style="32" bestFit="1" customWidth="1"/>
    <col min="20" max="20" width="3.125" style="32" bestFit="1" customWidth="1"/>
    <col min="21" max="16384" width="9" style="32"/>
  </cols>
  <sheetData>
    <row r="2" spans="1:20" ht="14.25" thickBot="1" x14ac:dyDescent="0.2"/>
    <row r="3" spans="1:20" s="33" customFormat="1" ht="32.25" customHeight="1" thickBot="1" x14ac:dyDescent="0.2">
      <c r="A3" s="831"/>
      <c r="B3" s="832"/>
      <c r="C3" s="832"/>
      <c r="D3" s="832"/>
      <c r="E3" s="833"/>
      <c r="F3" s="831" t="s">
        <v>329</v>
      </c>
      <c r="G3" s="931"/>
      <c r="H3" s="932" t="s">
        <v>241</v>
      </c>
      <c r="I3" s="931"/>
      <c r="J3" s="932" t="s">
        <v>242</v>
      </c>
      <c r="K3" s="931"/>
      <c r="L3" s="932" t="s">
        <v>243</v>
      </c>
      <c r="M3" s="832"/>
      <c r="N3" s="831" t="s">
        <v>244</v>
      </c>
      <c r="O3" s="933"/>
      <c r="P3" s="835" t="s">
        <v>330</v>
      </c>
      <c r="Q3" s="835"/>
      <c r="R3" s="835"/>
      <c r="S3" s="835"/>
      <c r="T3" s="836"/>
    </row>
    <row r="4" spans="1:20" s="33" customFormat="1" ht="18" customHeight="1" x14ac:dyDescent="0.15">
      <c r="A4" s="877" t="s">
        <v>351</v>
      </c>
      <c r="B4" s="922" t="s">
        <v>332</v>
      </c>
      <c r="C4" s="922"/>
      <c r="D4" s="922"/>
      <c r="E4" s="923"/>
      <c r="F4" s="308">
        <v>56034</v>
      </c>
      <c r="G4" s="309" t="s">
        <v>316</v>
      </c>
      <c r="H4" s="308">
        <v>55868</v>
      </c>
      <c r="I4" s="309" t="s">
        <v>316</v>
      </c>
      <c r="J4" s="308">
        <v>55480</v>
      </c>
      <c r="K4" s="309" t="s">
        <v>316</v>
      </c>
      <c r="L4" s="310">
        <v>55218</v>
      </c>
      <c r="M4" s="311" t="s">
        <v>316</v>
      </c>
      <c r="N4" s="312">
        <v>56118</v>
      </c>
      <c r="O4" s="313" t="s">
        <v>316</v>
      </c>
      <c r="P4" s="314">
        <v>900</v>
      </c>
      <c r="Q4" s="311" t="s">
        <v>316</v>
      </c>
      <c r="R4" s="315" t="s">
        <v>285</v>
      </c>
      <c r="S4" s="316">
        <v>1.6</v>
      </c>
      <c r="T4" s="317" t="s">
        <v>255</v>
      </c>
    </row>
    <row r="5" spans="1:20" s="33" customFormat="1" ht="18" customHeight="1" x14ac:dyDescent="0.15">
      <c r="A5" s="878"/>
      <c r="B5" s="924" t="s">
        <v>247</v>
      </c>
      <c r="C5" s="924"/>
      <c r="D5" s="924"/>
      <c r="E5" s="925"/>
      <c r="F5" s="318">
        <v>5320</v>
      </c>
      <c r="G5" s="319" t="s">
        <v>249</v>
      </c>
      <c r="H5" s="318">
        <v>5384</v>
      </c>
      <c r="I5" s="319" t="s">
        <v>249</v>
      </c>
      <c r="J5" s="318">
        <v>5352</v>
      </c>
      <c r="K5" s="319" t="s">
        <v>249</v>
      </c>
      <c r="L5" s="320">
        <v>5396</v>
      </c>
      <c r="M5" s="321" t="s">
        <v>249</v>
      </c>
      <c r="N5" s="322">
        <v>5453</v>
      </c>
      <c r="O5" s="323" t="s">
        <v>249</v>
      </c>
      <c r="P5" s="324">
        <v>57</v>
      </c>
      <c r="Q5" s="321" t="s">
        <v>249</v>
      </c>
      <c r="R5" s="325" t="s">
        <v>285</v>
      </c>
      <c r="S5" s="326">
        <v>1</v>
      </c>
      <c r="T5" s="327" t="s">
        <v>255</v>
      </c>
    </row>
    <row r="6" spans="1:20" s="33" customFormat="1" ht="18" customHeight="1" x14ac:dyDescent="0.15">
      <c r="A6" s="878"/>
      <c r="B6" s="328" t="s">
        <v>334</v>
      </c>
      <c r="C6" s="329"/>
      <c r="D6" s="329"/>
      <c r="E6" s="330"/>
      <c r="F6" s="331">
        <v>52357</v>
      </c>
      <c r="G6" s="332" t="s">
        <v>316</v>
      </c>
      <c r="H6" s="331">
        <v>52720</v>
      </c>
      <c r="I6" s="332" t="s">
        <v>316</v>
      </c>
      <c r="J6" s="331">
        <v>52786</v>
      </c>
      <c r="K6" s="332" t="s">
        <v>316</v>
      </c>
      <c r="L6" s="333">
        <v>53017</v>
      </c>
      <c r="M6" s="334" t="s">
        <v>316</v>
      </c>
      <c r="N6" s="335">
        <v>54256</v>
      </c>
      <c r="O6" s="336" t="s">
        <v>316</v>
      </c>
      <c r="P6" s="337">
        <v>1239</v>
      </c>
      <c r="Q6" s="334" t="s">
        <v>316</v>
      </c>
      <c r="R6" s="353" t="s">
        <v>285</v>
      </c>
      <c r="S6" s="338">
        <v>2.2999999999999998</v>
      </c>
      <c r="T6" s="339" t="s">
        <v>255</v>
      </c>
    </row>
    <row r="7" spans="1:20" s="33" customFormat="1" ht="18" customHeight="1" x14ac:dyDescent="0.15">
      <c r="A7" s="878"/>
      <c r="B7" s="340" t="s">
        <v>335</v>
      </c>
      <c r="C7" s="341"/>
      <c r="D7" s="341"/>
      <c r="E7" s="342"/>
      <c r="F7" s="343">
        <v>3415</v>
      </c>
      <c r="G7" s="295" t="s">
        <v>316</v>
      </c>
      <c r="H7" s="343">
        <v>2911</v>
      </c>
      <c r="I7" s="295" t="s">
        <v>316</v>
      </c>
      <c r="J7" s="343">
        <v>2474</v>
      </c>
      <c r="K7" s="295" t="s">
        <v>316</v>
      </c>
      <c r="L7" s="344">
        <v>2008</v>
      </c>
      <c r="M7" s="167" t="s">
        <v>316</v>
      </c>
      <c r="N7" s="345">
        <v>1663</v>
      </c>
      <c r="O7" s="346" t="s">
        <v>316</v>
      </c>
      <c r="P7" s="347">
        <v>-345</v>
      </c>
      <c r="Q7" s="167" t="s">
        <v>316</v>
      </c>
      <c r="R7" s="280" t="s">
        <v>285</v>
      </c>
      <c r="S7" s="348">
        <v>-17.2</v>
      </c>
      <c r="T7" s="349" t="s">
        <v>255</v>
      </c>
    </row>
    <row r="8" spans="1:20" s="33" customFormat="1" ht="18" customHeight="1" x14ac:dyDescent="0.15">
      <c r="A8" s="878"/>
      <c r="B8" s="350" t="s">
        <v>336</v>
      </c>
      <c r="C8" s="341"/>
      <c r="D8" s="341"/>
      <c r="E8" s="342"/>
      <c r="F8" s="343">
        <v>262</v>
      </c>
      <c r="G8" s="295" t="s">
        <v>316</v>
      </c>
      <c r="H8" s="343">
        <v>236</v>
      </c>
      <c r="I8" s="295" t="s">
        <v>316</v>
      </c>
      <c r="J8" s="343">
        <v>220</v>
      </c>
      <c r="K8" s="295" t="s">
        <v>316</v>
      </c>
      <c r="L8" s="344">
        <v>192</v>
      </c>
      <c r="M8" s="167" t="s">
        <v>316</v>
      </c>
      <c r="N8" s="345">
        <v>198</v>
      </c>
      <c r="O8" s="346" t="s">
        <v>316</v>
      </c>
      <c r="P8" s="351">
        <v>6</v>
      </c>
      <c r="Q8" s="376" t="s">
        <v>316</v>
      </c>
      <c r="R8" s="377" t="s">
        <v>285</v>
      </c>
      <c r="S8" s="352">
        <v>3</v>
      </c>
      <c r="T8" s="349" t="s">
        <v>255</v>
      </c>
    </row>
    <row r="9" spans="1:20" ht="18" customHeight="1" x14ac:dyDescent="0.15">
      <c r="A9" s="878"/>
      <c r="B9" s="926" t="s">
        <v>337</v>
      </c>
      <c r="C9" s="927"/>
      <c r="D9" s="927"/>
      <c r="E9" s="928"/>
      <c r="F9" s="331">
        <v>103159</v>
      </c>
      <c r="G9" s="332" t="s">
        <v>316</v>
      </c>
      <c r="H9" s="331">
        <v>103808</v>
      </c>
      <c r="I9" s="332" t="s">
        <v>316</v>
      </c>
      <c r="J9" s="331">
        <v>104686</v>
      </c>
      <c r="K9" s="332" t="s">
        <v>316</v>
      </c>
      <c r="L9" s="333">
        <v>104878</v>
      </c>
      <c r="M9" s="334" t="s">
        <v>316</v>
      </c>
      <c r="N9" s="335">
        <v>107200</v>
      </c>
      <c r="O9" s="336" t="s">
        <v>316</v>
      </c>
      <c r="P9" s="351">
        <v>2322</v>
      </c>
      <c r="Q9" s="167" t="s">
        <v>316</v>
      </c>
      <c r="R9" s="280" t="s">
        <v>285</v>
      </c>
      <c r="S9" s="352">
        <v>2.2000000000000002</v>
      </c>
      <c r="T9" s="339" t="s">
        <v>255</v>
      </c>
    </row>
    <row r="10" spans="1:20" ht="18" customHeight="1" x14ac:dyDescent="0.15">
      <c r="A10" s="878"/>
      <c r="C10" s="825" t="s">
        <v>338</v>
      </c>
      <c r="D10" s="825" t="s">
        <v>339</v>
      </c>
      <c r="E10" s="354" t="s">
        <v>340</v>
      </c>
      <c r="F10" s="355" t="s">
        <v>136</v>
      </c>
      <c r="G10" s="356" t="s">
        <v>316</v>
      </c>
      <c r="H10" s="355" t="s">
        <v>136</v>
      </c>
      <c r="I10" s="356" t="s">
        <v>316</v>
      </c>
      <c r="J10" s="355" t="s">
        <v>136</v>
      </c>
      <c r="K10" s="356" t="s">
        <v>316</v>
      </c>
      <c r="L10" s="357" t="s">
        <v>136</v>
      </c>
      <c r="M10" s="358" t="s">
        <v>316</v>
      </c>
      <c r="N10" s="359" t="s">
        <v>136</v>
      </c>
      <c r="O10" s="360" t="s">
        <v>316</v>
      </c>
      <c r="P10" s="361" t="s">
        <v>136</v>
      </c>
      <c r="Q10" s="358" t="s">
        <v>316</v>
      </c>
      <c r="R10" s="362" t="s">
        <v>285</v>
      </c>
      <c r="S10" s="363" t="s">
        <v>136</v>
      </c>
      <c r="T10" s="364" t="s">
        <v>255</v>
      </c>
    </row>
    <row r="11" spans="1:20" ht="18" customHeight="1" x14ac:dyDescent="0.15">
      <c r="A11" s="878"/>
      <c r="C11" s="826"/>
      <c r="D11" s="826"/>
      <c r="E11" s="365" t="s">
        <v>341</v>
      </c>
      <c r="F11" s="418" t="s">
        <v>136</v>
      </c>
      <c r="G11" s="319" t="s">
        <v>249</v>
      </c>
      <c r="H11" s="418" t="s">
        <v>136</v>
      </c>
      <c r="I11" s="319" t="s">
        <v>249</v>
      </c>
      <c r="J11" s="418" t="s">
        <v>136</v>
      </c>
      <c r="K11" s="319" t="s">
        <v>249</v>
      </c>
      <c r="L11" s="419" t="s">
        <v>136</v>
      </c>
      <c r="M11" s="321" t="s">
        <v>249</v>
      </c>
      <c r="N11" s="420" t="s">
        <v>136</v>
      </c>
      <c r="O11" s="323" t="s">
        <v>249</v>
      </c>
      <c r="P11" s="337" t="s">
        <v>136</v>
      </c>
      <c r="Q11" s="334" t="s">
        <v>249</v>
      </c>
      <c r="R11" s="353" t="s">
        <v>285</v>
      </c>
      <c r="S11" s="372" t="s">
        <v>136</v>
      </c>
      <c r="T11" s="339" t="s">
        <v>255</v>
      </c>
    </row>
    <row r="12" spans="1:20" ht="18" customHeight="1" x14ac:dyDescent="0.15">
      <c r="A12" s="878"/>
      <c r="C12" s="826"/>
      <c r="D12" s="826"/>
      <c r="E12" s="354" t="s">
        <v>342</v>
      </c>
      <c r="F12" s="386">
        <v>82643</v>
      </c>
      <c r="G12" s="356" t="s">
        <v>316</v>
      </c>
      <c r="H12" s="386">
        <v>82547</v>
      </c>
      <c r="I12" s="356" t="s">
        <v>316</v>
      </c>
      <c r="J12" s="386">
        <v>80556</v>
      </c>
      <c r="K12" s="356" t="s">
        <v>316</v>
      </c>
      <c r="L12" s="387">
        <v>84623</v>
      </c>
      <c r="M12" s="358" t="s">
        <v>316</v>
      </c>
      <c r="N12" s="388">
        <v>86038</v>
      </c>
      <c r="O12" s="360" t="s">
        <v>316</v>
      </c>
      <c r="P12" s="361">
        <v>1415</v>
      </c>
      <c r="Q12" s="358" t="s">
        <v>316</v>
      </c>
      <c r="R12" s="362" t="s">
        <v>285</v>
      </c>
      <c r="S12" s="378">
        <v>1.7</v>
      </c>
      <c r="T12" s="364" t="s">
        <v>255</v>
      </c>
    </row>
    <row r="13" spans="1:20" ht="18" customHeight="1" x14ac:dyDescent="0.15">
      <c r="A13" s="878"/>
      <c r="C13" s="826"/>
      <c r="D13" s="826"/>
      <c r="E13" s="379" t="s">
        <v>341</v>
      </c>
      <c r="F13" s="318">
        <v>1</v>
      </c>
      <c r="G13" s="319" t="s">
        <v>249</v>
      </c>
      <c r="H13" s="318">
        <v>1</v>
      </c>
      <c r="I13" s="319" t="s">
        <v>249</v>
      </c>
      <c r="J13" s="318">
        <v>1</v>
      </c>
      <c r="K13" s="319" t="s">
        <v>249</v>
      </c>
      <c r="L13" s="320">
        <v>1</v>
      </c>
      <c r="M13" s="321" t="s">
        <v>249</v>
      </c>
      <c r="N13" s="322">
        <v>1</v>
      </c>
      <c r="O13" s="323" t="s">
        <v>249</v>
      </c>
      <c r="P13" s="384">
        <v>1.0000000000000001E-31</v>
      </c>
      <c r="Q13" s="370" t="s">
        <v>249</v>
      </c>
      <c r="R13" s="371" t="s">
        <v>285</v>
      </c>
      <c r="S13" s="385">
        <v>0.6</v>
      </c>
      <c r="T13" s="400" t="s">
        <v>255</v>
      </c>
    </row>
    <row r="14" spans="1:20" ht="18" customHeight="1" x14ac:dyDescent="0.15">
      <c r="A14" s="878"/>
      <c r="C14" s="826"/>
      <c r="D14" s="826"/>
      <c r="E14" s="354" t="s">
        <v>343</v>
      </c>
      <c r="F14" s="386">
        <v>54108</v>
      </c>
      <c r="G14" s="356" t="s">
        <v>316</v>
      </c>
      <c r="H14" s="386">
        <v>54791</v>
      </c>
      <c r="I14" s="356" t="s">
        <v>316</v>
      </c>
      <c r="J14" s="386">
        <v>83785</v>
      </c>
      <c r="K14" s="356" t="s">
        <v>316</v>
      </c>
      <c r="L14" s="387">
        <v>83049</v>
      </c>
      <c r="M14" s="358" t="s">
        <v>316</v>
      </c>
      <c r="N14" s="388">
        <v>88522</v>
      </c>
      <c r="O14" s="360" t="s">
        <v>316</v>
      </c>
      <c r="P14" s="361">
        <v>5473</v>
      </c>
      <c r="Q14" s="358" t="s">
        <v>316</v>
      </c>
      <c r="R14" s="362" t="s">
        <v>285</v>
      </c>
      <c r="S14" s="378">
        <v>6.6</v>
      </c>
      <c r="T14" s="364" t="s">
        <v>255</v>
      </c>
    </row>
    <row r="15" spans="1:20" ht="18" customHeight="1" x14ac:dyDescent="0.15">
      <c r="A15" s="878"/>
      <c r="C15" s="826"/>
      <c r="D15" s="826"/>
      <c r="E15" s="389" t="s">
        <v>341</v>
      </c>
      <c r="F15" s="318">
        <v>103</v>
      </c>
      <c r="G15" s="319" t="s">
        <v>249</v>
      </c>
      <c r="H15" s="318">
        <v>101</v>
      </c>
      <c r="I15" s="319" t="s">
        <v>249</v>
      </c>
      <c r="J15" s="318">
        <v>2</v>
      </c>
      <c r="K15" s="319" t="s">
        <v>249</v>
      </c>
      <c r="L15" s="320">
        <v>2</v>
      </c>
      <c r="M15" s="321" t="s">
        <v>249</v>
      </c>
      <c r="N15" s="322">
        <v>3</v>
      </c>
      <c r="O15" s="323" t="s">
        <v>249</v>
      </c>
      <c r="P15" s="384">
        <v>1</v>
      </c>
      <c r="Q15" s="370" t="s">
        <v>249</v>
      </c>
      <c r="R15" s="371" t="s">
        <v>285</v>
      </c>
      <c r="S15" s="385">
        <v>56.4</v>
      </c>
      <c r="T15" s="400" t="s">
        <v>255</v>
      </c>
    </row>
    <row r="16" spans="1:20" ht="18" customHeight="1" x14ac:dyDescent="0.15">
      <c r="A16" s="878"/>
      <c r="C16" s="826"/>
      <c r="D16" s="826"/>
      <c r="E16" s="354" t="s">
        <v>344</v>
      </c>
      <c r="F16" s="386">
        <v>54689</v>
      </c>
      <c r="G16" s="356" t="s">
        <v>316</v>
      </c>
      <c r="H16" s="386">
        <v>54887</v>
      </c>
      <c r="I16" s="356" t="s">
        <v>316</v>
      </c>
      <c r="J16" s="386">
        <v>55371</v>
      </c>
      <c r="K16" s="356" t="s">
        <v>316</v>
      </c>
      <c r="L16" s="387">
        <v>55477</v>
      </c>
      <c r="M16" s="358" t="s">
        <v>316</v>
      </c>
      <c r="N16" s="388">
        <v>56643</v>
      </c>
      <c r="O16" s="360" t="s">
        <v>316</v>
      </c>
      <c r="P16" s="361">
        <v>1167</v>
      </c>
      <c r="Q16" s="358" t="s">
        <v>316</v>
      </c>
      <c r="R16" s="362" t="s">
        <v>285</v>
      </c>
      <c r="S16" s="378">
        <v>2.1</v>
      </c>
      <c r="T16" s="364" t="s">
        <v>255</v>
      </c>
    </row>
    <row r="17" spans="1:20" ht="18" customHeight="1" x14ac:dyDescent="0.15">
      <c r="A17" s="878"/>
      <c r="C17" s="826"/>
      <c r="D17" s="826"/>
      <c r="E17" s="389" t="s">
        <v>341</v>
      </c>
      <c r="F17" s="318">
        <v>117</v>
      </c>
      <c r="G17" s="319" t="s">
        <v>249</v>
      </c>
      <c r="H17" s="318">
        <v>129</v>
      </c>
      <c r="I17" s="319" t="s">
        <v>249</v>
      </c>
      <c r="J17" s="318">
        <v>129</v>
      </c>
      <c r="K17" s="319" t="s">
        <v>249</v>
      </c>
      <c r="L17" s="320">
        <v>117</v>
      </c>
      <c r="M17" s="321" t="s">
        <v>249</v>
      </c>
      <c r="N17" s="322">
        <v>119</v>
      </c>
      <c r="O17" s="323" t="s">
        <v>249</v>
      </c>
      <c r="P17" s="384">
        <v>2</v>
      </c>
      <c r="Q17" s="370" t="s">
        <v>249</v>
      </c>
      <c r="R17" s="371" t="s">
        <v>285</v>
      </c>
      <c r="S17" s="385">
        <v>2</v>
      </c>
      <c r="T17" s="400" t="s">
        <v>255</v>
      </c>
    </row>
    <row r="18" spans="1:20" ht="18" customHeight="1" x14ac:dyDescent="0.15">
      <c r="A18" s="878"/>
      <c r="C18" s="826"/>
      <c r="D18" s="826"/>
      <c r="E18" s="354" t="s">
        <v>345</v>
      </c>
      <c r="F18" s="386">
        <v>49105</v>
      </c>
      <c r="G18" s="356" t="s">
        <v>316</v>
      </c>
      <c r="H18" s="386">
        <v>50889</v>
      </c>
      <c r="I18" s="356" t="s">
        <v>316</v>
      </c>
      <c r="J18" s="386">
        <v>51206</v>
      </c>
      <c r="K18" s="356" t="s">
        <v>316</v>
      </c>
      <c r="L18" s="387">
        <v>56063</v>
      </c>
      <c r="M18" s="358" t="s">
        <v>316</v>
      </c>
      <c r="N18" s="388">
        <v>57447</v>
      </c>
      <c r="O18" s="360" t="s">
        <v>316</v>
      </c>
      <c r="P18" s="361">
        <v>1384</v>
      </c>
      <c r="Q18" s="358" t="s">
        <v>316</v>
      </c>
      <c r="R18" s="362" t="s">
        <v>285</v>
      </c>
      <c r="S18" s="378">
        <v>2.5</v>
      </c>
      <c r="T18" s="364" t="s">
        <v>255</v>
      </c>
    </row>
    <row r="19" spans="1:20" ht="18" customHeight="1" x14ac:dyDescent="0.15">
      <c r="A19" s="878"/>
      <c r="C19" s="826"/>
      <c r="D19" s="826"/>
      <c r="E19" s="389" t="s">
        <v>341</v>
      </c>
      <c r="F19" s="318">
        <v>143</v>
      </c>
      <c r="G19" s="319" t="s">
        <v>249</v>
      </c>
      <c r="H19" s="318">
        <v>134</v>
      </c>
      <c r="I19" s="319" t="s">
        <v>249</v>
      </c>
      <c r="J19" s="318">
        <v>149</v>
      </c>
      <c r="K19" s="319" t="s">
        <v>249</v>
      </c>
      <c r="L19" s="320">
        <v>134</v>
      </c>
      <c r="M19" s="321" t="s">
        <v>249</v>
      </c>
      <c r="N19" s="322">
        <v>143</v>
      </c>
      <c r="O19" s="323" t="s">
        <v>249</v>
      </c>
      <c r="P19" s="384">
        <v>9</v>
      </c>
      <c r="Q19" s="370" t="s">
        <v>249</v>
      </c>
      <c r="R19" s="371" t="s">
        <v>285</v>
      </c>
      <c r="S19" s="385">
        <v>6.6</v>
      </c>
      <c r="T19" s="400" t="s">
        <v>255</v>
      </c>
    </row>
    <row r="20" spans="1:20" ht="18" customHeight="1" x14ac:dyDescent="0.15">
      <c r="A20" s="878"/>
      <c r="C20" s="826"/>
      <c r="D20" s="826"/>
      <c r="E20" s="354" t="s">
        <v>346</v>
      </c>
      <c r="F20" s="386">
        <v>49117</v>
      </c>
      <c r="G20" s="356" t="s">
        <v>316</v>
      </c>
      <c r="H20" s="386">
        <v>49926</v>
      </c>
      <c r="I20" s="356" t="s">
        <v>316</v>
      </c>
      <c r="J20" s="386">
        <v>49182</v>
      </c>
      <c r="K20" s="356" t="s">
        <v>316</v>
      </c>
      <c r="L20" s="387">
        <v>49763</v>
      </c>
      <c r="M20" s="358" t="s">
        <v>316</v>
      </c>
      <c r="N20" s="388">
        <v>53346</v>
      </c>
      <c r="O20" s="360" t="s">
        <v>316</v>
      </c>
      <c r="P20" s="361">
        <v>3582</v>
      </c>
      <c r="Q20" s="358" t="s">
        <v>316</v>
      </c>
      <c r="R20" s="362" t="s">
        <v>285</v>
      </c>
      <c r="S20" s="378">
        <v>7.2</v>
      </c>
      <c r="T20" s="364" t="s">
        <v>255</v>
      </c>
    </row>
    <row r="21" spans="1:20" ht="18" customHeight="1" x14ac:dyDescent="0.15">
      <c r="A21" s="878"/>
      <c r="C21" s="826"/>
      <c r="D21" s="826"/>
      <c r="E21" s="389" t="s">
        <v>341</v>
      </c>
      <c r="F21" s="318">
        <v>160</v>
      </c>
      <c r="G21" s="319" t="s">
        <v>249</v>
      </c>
      <c r="H21" s="318">
        <v>147</v>
      </c>
      <c r="I21" s="319" t="s">
        <v>249</v>
      </c>
      <c r="J21" s="318">
        <v>147</v>
      </c>
      <c r="K21" s="319" t="s">
        <v>249</v>
      </c>
      <c r="L21" s="320">
        <v>162</v>
      </c>
      <c r="M21" s="321" t="s">
        <v>249</v>
      </c>
      <c r="N21" s="322">
        <v>154</v>
      </c>
      <c r="O21" s="323" t="s">
        <v>249</v>
      </c>
      <c r="P21" s="384">
        <v>-8</v>
      </c>
      <c r="Q21" s="370" t="s">
        <v>249</v>
      </c>
      <c r="R21" s="371" t="s">
        <v>285</v>
      </c>
      <c r="S21" s="385">
        <v>-5</v>
      </c>
      <c r="T21" s="400" t="s">
        <v>255</v>
      </c>
    </row>
    <row r="22" spans="1:20" ht="18" customHeight="1" x14ac:dyDescent="0.15">
      <c r="A22" s="878"/>
      <c r="C22" s="826"/>
      <c r="D22" s="390" t="s">
        <v>347</v>
      </c>
      <c r="E22" s="391"/>
      <c r="F22" s="386">
        <v>53815</v>
      </c>
      <c r="G22" s="356" t="s">
        <v>316</v>
      </c>
      <c r="H22" s="386">
        <v>53915</v>
      </c>
      <c r="I22" s="356" t="s">
        <v>316</v>
      </c>
      <c r="J22" s="386">
        <v>53863</v>
      </c>
      <c r="K22" s="356" t="s">
        <v>316</v>
      </c>
      <c r="L22" s="387">
        <v>53834</v>
      </c>
      <c r="M22" s="358" t="s">
        <v>316</v>
      </c>
      <c r="N22" s="388">
        <v>54918</v>
      </c>
      <c r="O22" s="360" t="s">
        <v>316</v>
      </c>
      <c r="P22" s="361">
        <v>1084</v>
      </c>
      <c r="Q22" s="358" t="s">
        <v>316</v>
      </c>
      <c r="R22" s="362" t="s">
        <v>285</v>
      </c>
      <c r="S22" s="378">
        <v>2</v>
      </c>
      <c r="T22" s="364" t="s">
        <v>255</v>
      </c>
    </row>
    <row r="23" spans="1:20" ht="18" customHeight="1" x14ac:dyDescent="0.15">
      <c r="A23" s="878"/>
      <c r="C23" s="826"/>
      <c r="D23" s="392" t="s">
        <v>247</v>
      </c>
      <c r="E23" s="393"/>
      <c r="F23" s="318">
        <v>4547</v>
      </c>
      <c r="G23" s="319" t="s">
        <v>249</v>
      </c>
      <c r="H23" s="318">
        <v>4658</v>
      </c>
      <c r="I23" s="319" t="s">
        <v>249</v>
      </c>
      <c r="J23" s="318">
        <v>4745</v>
      </c>
      <c r="K23" s="319" t="s">
        <v>249</v>
      </c>
      <c r="L23" s="320">
        <v>4832</v>
      </c>
      <c r="M23" s="321" t="s">
        <v>249</v>
      </c>
      <c r="N23" s="322">
        <v>4912</v>
      </c>
      <c r="O23" s="323" t="s">
        <v>249</v>
      </c>
      <c r="P23" s="324">
        <v>80</v>
      </c>
      <c r="Q23" s="321" t="s">
        <v>249</v>
      </c>
      <c r="R23" s="325" t="s">
        <v>285</v>
      </c>
      <c r="S23" s="326">
        <v>1.7</v>
      </c>
      <c r="T23" s="327" t="s">
        <v>255</v>
      </c>
    </row>
    <row r="24" spans="1:20" ht="18" customHeight="1" x14ac:dyDescent="0.15">
      <c r="A24" s="878"/>
      <c r="C24" s="827"/>
      <c r="D24" s="929" t="s">
        <v>337</v>
      </c>
      <c r="E24" s="930"/>
      <c r="F24" s="394">
        <v>108777</v>
      </c>
      <c r="G24" s="367" t="s">
        <v>316</v>
      </c>
      <c r="H24" s="394">
        <v>109179</v>
      </c>
      <c r="I24" s="367" t="s">
        <v>316</v>
      </c>
      <c r="J24" s="394">
        <v>109241</v>
      </c>
      <c r="K24" s="367" t="s">
        <v>316</v>
      </c>
      <c r="L24" s="395">
        <v>109154</v>
      </c>
      <c r="M24" s="370" t="s">
        <v>316</v>
      </c>
      <c r="N24" s="396">
        <v>111474</v>
      </c>
      <c r="O24" s="397" t="s">
        <v>316</v>
      </c>
      <c r="P24" s="398">
        <v>2320</v>
      </c>
      <c r="Q24" s="181" t="s">
        <v>316</v>
      </c>
      <c r="R24" s="277" t="s">
        <v>285</v>
      </c>
      <c r="S24" s="399">
        <v>2.1</v>
      </c>
      <c r="T24" s="400" t="s">
        <v>255</v>
      </c>
    </row>
    <row r="25" spans="1:20" ht="18" customHeight="1" x14ac:dyDescent="0.15">
      <c r="A25" s="878"/>
      <c r="C25" s="390" t="s">
        <v>348</v>
      </c>
      <c r="D25" s="401"/>
      <c r="E25" s="391"/>
      <c r="F25" s="386">
        <v>109465</v>
      </c>
      <c r="G25" s="356" t="s">
        <v>316</v>
      </c>
      <c r="H25" s="386">
        <v>109775</v>
      </c>
      <c r="I25" s="356" t="s">
        <v>316</v>
      </c>
      <c r="J25" s="386">
        <v>109802</v>
      </c>
      <c r="K25" s="356" t="s">
        <v>316</v>
      </c>
      <c r="L25" s="387">
        <v>109538</v>
      </c>
      <c r="M25" s="358" t="s">
        <v>316</v>
      </c>
      <c r="N25" s="388">
        <v>111705</v>
      </c>
      <c r="O25" s="360" t="s">
        <v>316</v>
      </c>
      <c r="P25" s="351">
        <v>2166</v>
      </c>
      <c r="Q25" s="376" t="s">
        <v>316</v>
      </c>
      <c r="R25" s="377" t="s">
        <v>285</v>
      </c>
      <c r="S25" s="352">
        <v>2</v>
      </c>
      <c r="T25" s="421" t="s">
        <v>255</v>
      </c>
    </row>
    <row r="26" spans="1:20" ht="18" customHeight="1" x14ac:dyDescent="0.15">
      <c r="A26" s="878"/>
      <c r="C26" s="392" t="s">
        <v>247</v>
      </c>
      <c r="D26" s="402"/>
      <c r="E26" s="393"/>
      <c r="F26" s="425">
        <v>249</v>
      </c>
      <c r="G26" s="319" t="s">
        <v>249</v>
      </c>
      <c r="H26" s="318">
        <v>214</v>
      </c>
      <c r="I26" s="319" t="s">
        <v>249</v>
      </c>
      <c r="J26" s="318">
        <v>180</v>
      </c>
      <c r="K26" s="319" t="s">
        <v>249</v>
      </c>
      <c r="L26" s="320">
        <v>147</v>
      </c>
      <c r="M26" s="321" t="s">
        <v>249</v>
      </c>
      <c r="N26" s="322">
        <v>120</v>
      </c>
      <c r="O26" s="323" t="s">
        <v>249</v>
      </c>
      <c r="P26" s="351">
        <v>-27</v>
      </c>
      <c r="Q26" s="167" t="s">
        <v>249</v>
      </c>
      <c r="R26" s="325" t="s">
        <v>285</v>
      </c>
      <c r="S26" s="326">
        <v>-18.5</v>
      </c>
      <c r="T26" s="327" t="s">
        <v>255</v>
      </c>
    </row>
    <row r="27" spans="1:20" ht="18" customHeight="1" x14ac:dyDescent="0.15">
      <c r="A27" s="878"/>
      <c r="C27" s="403" t="s">
        <v>334</v>
      </c>
      <c r="D27" s="341"/>
      <c r="E27" s="342"/>
      <c r="F27" s="343">
        <v>39061</v>
      </c>
      <c r="G27" s="295" t="s">
        <v>316</v>
      </c>
      <c r="H27" s="343">
        <v>39144</v>
      </c>
      <c r="I27" s="295" t="s">
        <v>316</v>
      </c>
      <c r="J27" s="331">
        <v>39156</v>
      </c>
      <c r="K27" s="332" t="s">
        <v>316</v>
      </c>
      <c r="L27" s="333">
        <v>39067</v>
      </c>
      <c r="M27" s="334" t="s">
        <v>316</v>
      </c>
      <c r="N27" s="335">
        <v>39834</v>
      </c>
      <c r="O27" s="336" t="s">
        <v>316</v>
      </c>
      <c r="P27" s="347">
        <v>766</v>
      </c>
      <c r="Q27" s="334" t="s">
        <v>316</v>
      </c>
      <c r="R27" s="280" t="s">
        <v>285</v>
      </c>
      <c r="S27" s="348">
        <v>2</v>
      </c>
      <c r="T27" s="349" t="s">
        <v>255</v>
      </c>
    </row>
    <row r="28" spans="1:20" ht="18" customHeight="1" x14ac:dyDescent="0.15">
      <c r="A28" s="878"/>
      <c r="C28" s="403" t="s">
        <v>335</v>
      </c>
      <c r="D28" s="404"/>
      <c r="E28" s="405"/>
      <c r="F28" s="343">
        <v>70187</v>
      </c>
      <c r="G28" s="295" t="s">
        <v>316</v>
      </c>
      <c r="H28" s="343">
        <v>70437</v>
      </c>
      <c r="I28" s="295" t="s">
        <v>316</v>
      </c>
      <c r="J28" s="343">
        <v>70473</v>
      </c>
      <c r="K28" s="295" t="s">
        <v>316</v>
      </c>
      <c r="L28" s="344">
        <v>70311</v>
      </c>
      <c r="M28" s="167" t="s">
        <v>316</v>
      </c>
      <c r="N28" s="345">
        <v>71718</v>
      </c>
      <c r="O28" s="346" t="s">
        <v>316</v>
      </c>
      <c r="P28" s="347">
        <v>1407</v>
      </c>
      <c r="Q28" s="167" t="s">
        <v>316</v>
      </c>
      <c r="R28" s="280" t="s">
        <v>285</v>
      </c>
      <c r="S28" s="348">
        <v>2</v>
      </c>
      <c r="T28" s="349" t="s">
        <v>255</v>
      </c>
    </row>
    <row r="29" spans="1:20" ht="18" customHeight="1" thickBot="1" x14ac:dyDescent="0.2">
      <c r="A29" s="879"/>
      <c r="B29" s="406"/>
      <c r="C29" s="407" t="s">
        <v>336</v>
      </c>
      <c r="D29" s="408"/>
      <c r="E29" s="409"/>
      <c r="F29" s="410">
        <v>216</v>
      </c>
      <c r="G29" s="411" t="s">
        <v>316</v>
      </c>
      <c r="H29" s="410">
        <v>194</v>
      </c>
      <c r="I29" s="411" t="s">
        <v>316</v>
      </c>
      <c r="J29" s="410">
        <v>173</v>
      </c>
      <c r="K29" s="411" t="s">
        <v>316</v>
      </c>
      <c r="L29" s="412">
        <v>160</v>
      </c>
      <c r="M29" s="200" t="s">
        <v>316</v>
      </c>
      <c r="N29" s="413">
        <v>153</v>
      </c>
      <c r="O29" s="414" t="s">
        <v>316</v>
      </c>
      <c r="P29" s="415">
        <v>-7</v>
      </c>
      <c r="Q29" s="200" t="s">
        <v>316</v>
      </c>
      <c r="R29" s="302" t="s">
        <v>285</v>
      </c>
      <c r="S29" s="416">
        <v>-4.3</v>
      </c>
      <c r="T29" s="417" t="s">
        <v>255</v>
      </c>
    </row>
  </sheetData>
  <mergeCells count="14">
    <mergeCell ref="P3:T3"/>
    <mergeCell ref="A4:A29"/>
    <mergeCell ref="B4:E4"/>
    <mergeCell ref="B5:E5"/>
    <mergeCell ref="B9:E9"/>
    <mergeCell ref="C10:C24"/>
    <mergeCell ref="D10:D21"/>
    <mergeCell ref="D24:E24"/>
    <mergeCell ref="A3:E3"/>
    <mergeCell ref="F3:G3"/>
    <mergeCell ref="H3:I3"/>
    <mergeCell ref="J3:K3"/>
    <mergeCell ref="L3:M3"/>
    <mergeCell ref="N3:O3"/>
  </mergeCells>
  <phoneticPr fontId="7"/>
  <conditionalFormatting sqref="F4:F29 H4:H29 J4:J29 L4:L29 N4:N29 P4:P29 S4:S29">
    <cfRule type="cellIs" dxfId="3" priority="1" operator="equal">
      <formula>0</formula>
    </cfRule>
  </conditionalFormatting>
  <printOptions horizontalCentered="1"/>
  <pageMargins left="0.19685039370078741" right="0.19685039370078741" top="0.59055118110236227" bottom="0.39370078740157483" header="0.19685039370078741" footer="0.19685039370078741"/>
  <pageSetup paperSize="9" scale="68" firstPageNumber="8" orientation="landscape" useFirstPageNumber="1" r:id="rId1"/>
  <headerFooter scaleWithDoc="0" alignWithMargins="0">
    <oddFooter>&amp;C&amp;"ＭＳ Ｐ明朝,標準"&amp;12- &amp;P -</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CA79587C28B9E4CB07EA5BBFD4AF516" ma:contentTypeVersion="14" ma:contentTypeDescription="新しいドキュメントを作成します。" ma:contentTypeScope="" ma:versionID="63f2a63835325ac778924f83da2506b0">
  <xsd:schema xmlns:xsd="http://www.w3.org/2001/XMLSchema" xmlns:xs="http://www.w3.org/2001/XMLSchema" xmlns:p="http://schemas.microsoft.com/office/2006/metadata/properties" xmlns:ns2="67d50d2b-fd57-4c3c-9548-0c812c1723e4" xmlns:ns3="263dbbe5-076b-4606-a03b-9598f5f2f35a" targetNamespace="http://schemas.microsoft.com/office/2006/metadata/properties" ma:root="true" ma:fieldsID="e232a06375f0522cb0809245787f857d" ns2:_="" ns3:_="">
    <xsd:import namespace="67d50d2b-fd57-4c3c-9548-0c812c1723e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d50d2b-fd57-4c3c-9548-0c812c1723e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6529459-8a2e-4711-a6ed-52383c08c93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67d50d2b-fd57-4c3c-9548-0c812c1723e4">
      <UserInfo>
        <DisplayName/>
        <AccountId xsi:nil="true"/>
        <AccountType/>
      </UserInfo>
    </Owner>
    <lcf76f155ced4ddcb4097134ff3c332f xmlns="67d50d2b-fd57-4c3c-9548-0c812c1723e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2A3F9-0735-4051-9D46-210BA82E7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d50d2b-fd57-4c3c-9548-0c812c1723e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2601C-6917-4396-A8AE-4882475E7F34}">
  <ds:schemaRefs>
    <ds:schemaRef ds:uri="263dbbe5-076b-4606-a03b-9598f5f2f35a"/>
    <ds:schemaRef ds:uri="http://schemas.microsoft.com/office/2006/metadata/properties"/>
    <ds:schemaRef ds:uri="67d50d2b-fd57-4c3c-9548-0c812c1723e4"/>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276EABCA-AE42-4B17-BDA2-A62437A468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22</vt:i4>
      </vt:variant>
    </vt:vector>
  </HeadingPairs>
  <TitlesOfParts>
    <vt:vector size="22" baseType="lpstr">
      <vt:lpstr>表紙（目次）</vt:lpstr>
      <vt:lpstr>１</vt:lpstr>
      <vt:lpstr>２(1)①</vt:lpstr>
      <vt:lpstr>２(1)②</vt:lpstr>
      <vt:lpstr>２(1)③</vt:lpstr>
      <vt:lpstr>２(1)④</vt:lpstr>
      <vt:lpstr>２(1)⑤計</vt:lpstr>
      <vt:lpstr>２(1)⑤男</vt:lpstr>
      <vt:lpstr>２(1)⑤女</vt:lpstr>
      <vt:lpstr>２(2)</vt:lpstr>
      <vt:lpstr>２(3)</vt:lpstr>
      <vt:lpstr>３(1)</vt:lpstr>
      <vt:lpstr>３(2)計</vt:lpstr>
      <vt:lpstr>３(2)男</vt:lpstr>
      <vt:lpstr>３(2)女</vt:lpstr>
      <vt:lpstr>３(3)</vt:lpstr>
      <vt:lpstr>４</vt:lpstr>
      <vt:lpstr>５(1)</vt:lpstr>
      <vt:lpstr>５(２)</vt:lpstr>
      <vt:lpstr>５(3)扶養</vt:lpstr>
      <vt:lpstr>５(3)積立</vt:lpstr>
      <vt:lpstr>総括</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0x010100ACA79587C28B9E4CB07EA5BBFD4AF516</vt:lpwstr>
  </property>
  <property fmtid="{D5CDD505-2E9C-101B-9397-08002B2CF9AE}" pid="3" name="MediaServiceImageTags">
    <vt:lpwstr/>
  </property>
</Properties>
</file>