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2" documentId="8_{2CC8A39A-E670-469B-9E17-2A627BB3D1D8}" xr6:coauthVersionLast="47" xr6:coauthVersionMax="47" xr10:uidLastSave="{2060C514-D29B-46BC-A8F0-3D220BE8351F}"/>
  <bookViews>
    <workbookView xWindow="32265" yWindow="240" windowWidth="24810" windowHeight="14535" xr2:uid="{00000000-000D-0000-FFFF-FFFF00000000}"/>
  </bookViews>
  <sheets>
    <sheet name="メタボリックシンドローム" sheetId="4" r:id="rId1"/>
  </sheet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メタボリックシンドローム!$A$1:$G$53</definedName>
    <definedName name="wrn.月例報告." hidden="1">{"月例報告",#N/A,FALSE,"STB"}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4" l="1"/>
  <c r="C54" i="4"/>
  <c r="G53" i="4" l="1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F54" i="4" l="1"/>
  <c r="G54" i="4" s="1"/>
</calcChain>
</file>

<file path=xl/sharedStrings.xml><?xml version="1.0" encoding="utf-8"?>
<sst xmlns="http://schemas.openxmlformats.org/spreadsheetml/2006/main" count="54" uniqueCount="54">
  <si>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</si>
  <si>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</si>
  <si>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</si>
  <si>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</si>
  <si>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</si>
  <si>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</si>
  <si>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</si>
  <si>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</si>
  <si>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</si>
  <si>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</si>
  <si>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</si>
  <si>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</si>
  <si>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</si>
  <si>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</si>
  <si>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</si>
  <si>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</si>
  <si>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</si>
  <si>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</si>
  <si>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</si>
  <si>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</si>
  <si>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</si>
  <si>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</si>
  <si>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</si>
  <si>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</si>
  <si>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</si>
  <si>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</si>
  <si>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</si>
  <si>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</si>
  <si>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</si>
  <si>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</si>
  <si>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</si>
  <si>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</si>
  <si>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</si>
  <si>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</si>
  <si>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</si>
  <si>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</si>
  <si>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</si>
  <si>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</si>
  <si>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</si>
  <si>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</si>
  <si>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</si>
  <si>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</si>
  <si>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</si>
  <si>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</si>
  <si>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</si>
  <si>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沖縄県</t>
  </si>
  <si>
    <t>鹿児島県</t>
  </si>
  <si>
    <t>都道府県</t>
    <rPh sb="0" eb="4">
      <t>トドウフケン</t>
    </rPh>
    <phoneticPr fontId="1"/>
  </si>
  <si>
    <t>特定健康診査受診者数</t>
    <rPh sb="0" eb="2">
      <t>トクテイ</t>
    </rPh>
    <rPh sb="2" eb="4">
      <t>ケンコウ</t>
    </rPh>
    <rPh sb="4" eb="6">
      <t>シンサ</t>
    </rPh>
    <rPh sb="6" eb="9">
      <t>ジュシンシャ</t>
    </rPh>
    <rPh sb="9" eb="10">
      <t>スウ</t>
    </rPh>
    <phoneticPr fontId="1"/>
  </si>
  <si>
    <t>メタボリックシンドローム該当者数</t>
    <rPh sb="12" eb="15">
      <t>ガイトウシャ</t>
    </rPh>
    <rPh sb="15" eb="16">
      <t>スウ</t>
    </rPh>
    <phoneticPr fontId="1"/>
  </si>
  <si>
    <t>メタボリックシンドローム該当者割合</t>
    <rPh sb="12" eb="15">
      <t>ガイトウシャ</t>
    </rPh>
    <rPh sb="15" eb="17">
      <t>ワリアイ</t>
    </rPh>
    <phoneticPr fontId="1"/>
  </si>
  <si>
    <t>メタボリックシンドローム予備群者割合</t>
    <rPh sb="12" eb="15">
      <t>ヨビグン</t>
    </rPh>
    <rPh sb="15" eb="16">
      <t>シャ</t>
    </rPh>
    <rPh sb="16" eb="18">
      <t>ワリアイ</t>
    </rPh>
    <phoneticPr fontId="1"/>
  </si>
  <si>
    <t>メタボリックシンドローム
予備群者数</t>
    <rPh sb="13" eb="16">
      <t>ヨビグン</t>
    </rPh>
    <rPh sb="16" eb="17">
      <t>シャ</t>
    </rPh>
    <rPh sb="17" eb="18">
      <t>スウ</t>
    </rPh>
    <phoneticPr fontId="1"/>
  </si>
  <si>
    <t>令和6年度メタボリックシンドローム該当者割合等</t>
    <rPh sb="17" eb="20">
      <t>ガイトウシャ</t>
    </rPh>
    <rPh sb="20" eb="22">
      <t>ワリアイ</t>
    </rPh>
    <rPh sb="22" eb="2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</si>
</sst>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0.0%"/>
    <numFmt numFmtId="178" formatCode="#,##0_);[Red]\(#,##0\)"/>
    <numFmt numFmtId="179" formatCode="#,##0_ 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4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4"/>
      <name val="・団"/>
      <family val="1"/>
      <charset val="128"/>
    </font>
    <font>
      <sz val="11"/>
      <name val="ＭＳ 明朝"/>
      <family val="1"/>
      <charset val="128"/>
    </font>
    <font>
      <sz val="11"/>
      <name val="明朝"/>
      <family val="3"/>
      <charset val="128"/>
    </font>
    <font>
      <sz val="12"/>
      <name val="ＭＳ ・団"/>
      <family val="1"/>
      <charset val="128"/>
    </font>
    <font>
      <sz val="12"/>
      <name val="ＭＳ 明朝"/>
      <family val="1"/>
      <charset val="128"/>
    </font>
    <font>
      <sz val="14"/>
      <name val="ＭＳ ・団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6" fillId="0" borderId="0"/>
    <xf numFmtId="0" fontId="6" fillId="0" borderId="0"/>
    <xf numFmtId="0" fontId="7" fillId="0" borderId="11" applyNumberFormat="0" applyAlignment="0" applyProtection="0">
      <alignment horizontal="left" vertical="center"/>
    </xf>
    <xf numFmtId="0" fontId="7" fillId="0" borderId="12">
      <alignment horizontal="left" vertical="center"/>
    </xf>
    <xf numFmtId="0" fontId="8" fillId="0" borderId="0">
      <alignment vertical="center"/>
    </xf>
    <xf numFmtId="0" fontId="6" fillId="0" borderId="0"/>
    <xf numFmtId="0" fontId="6" fillId="0" borderId="0">
      <alignment vertical="center"/>
    </xf>
    <xf numFmtId="0" fontId="9" fillId="0" borderId="0"/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>
      <alignment vertical="center"/>
    </xf>
    <xf numFmtId="38" fontId="12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15" fillId="0" borderId="0" applyFill="0" applyBorder="0" applyAlignment="0"/>
    <xf numFmtId="0" fontId="13" fillId="0" borderId="0"/>
    <xf numFmtId="0" fontId="6" fillId="0" borderId="0">
      <alignment vertical="center"/>
    </xf>
    <xf numFmtId="0" fontId="6" fillId="0" borderId="0"/>
    <xf numFmtId="0" fontId="14" fillId="0" borderId="0"/>
    <xf numFmtId="0" fontId="17" fillId="0" borderId="0"/>
    <xf numFmtId="0" fontId="16" fillId="0" borderId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/>
    <xf numFmtId="0" fontId="9" fillId="0" borderId="0"/>
    <xf numFmtId="0" fontId="8" fillId="0" borderId="0">
      <alignment vertical="center"/>
    </xf>
    <xf numFmtId="0" fontId="5" fillId="0" borderId="0">
      <alignment vertical="center"/>
    </xf>
    <xf numFmtId="0" fontId="10" fillId="0" borderId="0"/>
    <xf numFmtId="0" fontId="18" fillId="0" borderId="0"/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177" fontId="0" fillId="0" borderId="7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5" xfId="0" applyNumberFormat="1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179" fontId="0" fillId="0" borderId="1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2" xfId="0" applyNumberFormat="1" applyBorder="1">
      <alignment vertical="center"/>
    </xf>
    <xf numFmtId="177" fontId="0" fillId="0" borderId="1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2" xfId="0" applyNumberFormat="1" applyBorder="1">
      <alignment vertical="center"/>
    </xf>
    <xf numFmtId="0" fontId="0" fillId="0" borderId="0" xfId="0" applyAlignment="1">
      <alignment horizontal="right" vertical="center"/>
    </xf>
    <xf numFmtId="178" fontId="0" fillId="0" borderId="6" xfId="0" applyNumberFormat="1" applyBorder="1">
      <alignment vertical="center"/>
    </xf>
    <xf numFmtId="177" fontId="0" fillId="0" borderId="6" xfId="0" applyNumberForma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7">
    <cellStyle name="Header1" xfId="5" xr:uid="{00000000-0005-0000-0000-000000000000}"/>
    <cellStyle name="Header2" xfId="6" xr:uid="{00000000-0005-0000-0000-000001000000}"/>
    <cellStyle name="桁区切り 2" xfId="2" xr:uid="{00000000-0005-0000-0000-000002000000}"/>
    <cellStyle name="桁区切り 2 2" xfId="17" xr:uid="{00000000-0005-0000-0000-000003000000}"/>
    <cellStyle name="桁区切り 2 3" xfId="16" xr:uid="{00000000-0005-0000-0000-000004000000}"/>
    <cellStyle name="桁区切り 3" xfId="18" xr:uid="{00000000-0005-0000-0000-000005000000}"/>
    <cellStyle name="桁区切り 3 2" xfId="19" xr:uid="{00000000-0005-0000-0000-000006000000}"/>
    <cellStyle name="桁区切り 4" xfId="20" xr:uid="{00000000-0005-0000-0000-000007000000}"/>
    <cellStyle name="桁区切り 5" xfId="29" xr:uid="{00000000-0005-0000-0000-000008000000}"/>
    <cellStyle name="標準" xfId="0" builtinId="0"/>
    <cellStyle name="標準 19" xfId="4" xr:uid="{00000000-0005-0000-0000-00000A000000}"/>
    <cellStyle name="標準 2" xfId="7" xr:uid="{00000000-0005-0000-0000-00000B000000}"/>
    <cellStyle name="標準 2 2" xfId="30" xr:uid="{00000000-0005-0000-0000-00000C000000}"/>
    <cellStyle name="標準 2 3" xfId="3" xr:uid="{00000000-0005-0000-0000-00000D000000}"/>
    <cellStyle name="標準 2 4" xfId="21" xr:uid="{00000000-0005-0000-0000-00000E000000}"/>
    <cellStyle name="標準 3" xfId="8" xr:uid="{00000000-0005-0000-0000-00000F000000}"/>
    <cellStyle name="標準 3 2" xfId="9" xr:uid="{00000000-0005-0000-0000-000010000000}"/>
    <cellStyle name="標準 3 3" xfId="31" xr:uid="{00000000-0005-0000-0000-000011000000}"/>
    <cellStyle name="標準 3 4" xfId="22" xr:uid="{00000000-0005-0000-0000-000012000000}"/>
    <cellStyle name="標準 4" xfId="1" xr:uid="{00000000-0005-0000-0000-000013000000}"/>
    <cellStyle name="標準 4 2" xfId="10" xr:uid="{00000000-0005-0000-0000-000014000000}"/>
    <cellStyle name="標準 4 3" xfId="11" xr:uid="{00000000-0005-0000-0000-000015000000}"/>
    <cellStyle name="標準 4 4" xfId="32" xr:uid="{00000000-0005-0000-0000-000016000000}"/>
    <cellStyle name="標準 4 5" xfId="23" xr:uid="{00000000-0005-0000-0000-000017000000}"/>
    <cellStyle name="標準 5" xfId="12" xr:uid="{00000000-0005-0000-0000-000018000000}"/>
    <cellStyle name="標準 5 2" xfId="33" xr:uid="{00000000-0005-0000-0000-000019000000}"/>
    <cellStyle name="標準 5 3" xfId="24" xr:uid="{00000000-0005-0000-0000-00001A000000}"/>
    <cellStyle name="標準 6" xfId="13" xr:uid="{00000000-0005-0000-0000-00001B000000}"/>
    <cellStyle name="標準 6 2" xfId="34" xr:uid="{00000000-0005-0000-0000-00001C000000}"/>
    <cellStyle name="標準 6 3" xfId="25" xr:uid="{00000000-0005-0000-0000-00001D000000}"/>
    <cellStyle name="標準 7" xfId="28" xr:uid="{00000000-0005-0000-0000-00001E000000}"/>
    <cellStyle name="標準 8" xfId="36" xr:uid="{00000000-0005-0000-0000-00001F000000}"/>
    <cellStyle name="標準 9" xfId="15" xr:uid="{00000000-0005-0000-0000-000020000000}"/>
    <cellStyle name="磨葬e義" xfId="26" xr:uid="{00000000-0005-0000-0000-000021000000}"/>
    <cellStyle name="未定義" xfId="14" xr:uid="{00000000-0005-0000-0000-000022000000}"/>
    <cellStyle name="未定義 2" xfId="35" xr:uid="{00000000-0005-0000-0000-000023000000}"/>
    <cellStyle name="未定義 3" xfId="27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54"/>
  <sheetViews>
    <sheetView tabSelected="1" view="pageBreakPreview" zoomScaleNormal="100" zoomScaleSheetLayoutView="100" workbookViewId="0">
      <selection activeCell="E1" sqref="E1"/>
    </sheetView>
  </sheetViews>
  <sheetFormatPr defaultRowHeight="13.5"/>
  <cols>
    <col min="1" max="1" width="4.5" bestFit="1" customWidth="1"/>
    <col min="3" max="7" width="15.625" customWidth="1"/>
  </cols>
  <sheetData>
    <row r="1" spans="1:7">
      <c r="A1" t="s">
        <v>53</v>
      </c>
      <c r="G1" s="15"/>
    </row>
    <row r="2" spans="1:7">
      <c r="A2" s="18" t="s">
        <v>47</v>
      </c>
      <c r="B2" s="19"/>
      <c r="C2" s="29" t="s">
        <v>48</v>
      </c>
      <c r="D2" s="30" t="s">
        <v>49</v>
      </c>
      <c r="E2" s="30" t="s">
        <v>50</v>
      </c>
      <c r="F2" s="30" t="s">
        <v>52</v>
      </c>
      <c r="G2" s="26" t="s">
        <v>51</v>
      </c>
    </row>
    <row r="3" spans="1:7">
      <c r="A3" s="20"/>
      <c r="B3" s="21"/>
      <c r="C3" s="24"/>
      <c r="D3" s="31"/>
      <c r="E3" s="31"/>
      <c r="F3" s="31"/>
      <c r="G3" s="27"/>
    </row>
    <row r="4" spans="1:7">
      <c r="A4" s="20"/>
      <c r="B4" s="21"/>
      <c r="C4" s="24"/>
      <c r="D4" s="31"/>
      <c r="E4" s="31"/>
      <c r="F4" s="31"/>
      <c r="G4" s="27"/>
    </row>
    <row r="5" spans="1:7">
      <c r="A5" s="20"/>
      <c r="B5" s="21"/>
      <c r="C5" s="24"/>
      <c r="D5" s="31"/>
      <c r="E5" s="31"/>
      <c r="F5" s="31"/>
      <c r="G5" s="27"/>
    </row>
    <row r="6" spans="1:7">
      <c r="A6" s="22"/>
      <c r="B6" s="23"/>
      <c r="C6" s="25"/>
      <c r="D6" s="32"/>
      <c r="E6" s="32"/>
      <c r="F6" s="32"/>
      <c r="G6" s="28"/>
    </row>
    <row r="7" spans="1:7">
      <c r="A7" s="1">
        <v>1</v>
      </c>
      <c r="B7" s="7" t="s">
        <v>0</v>
      </c>
      <c r="C7" s="11">
        <v>1157377</v>
      </c>
      <c r="D7" s="11">
        <v>209221</v>
      </c>
      <c r="E7" s="12">
        <f>D7/C7</f>
        <v>0.18077169323392464</v>
      </c>
      <c r="F7" s="11">
        <v>147156</v>
      </c>
      <c r="G7" s="5">
        <f>F7/C7</f>
        <v>0.12714612438297979</v>
      </c>
    </row>
    <row r="8" spans="1:7">
      <c r="A8" s="1">
        <v>2</v>
      </c>
      <c r="B8" s="7" t="s">
        <v>1</v>
      </c>
      <c r="C8" s="9">
        <v>305488</v>
      </c>
      <c r="D8" s="9">
        <v>60866</v>
      </c>
      <c r="E8" s="12">
        <f t="shared" ref="E8:E54" si="0">D8/C8</f>
        <v>0.19924186874770858</v>
      </c>
      <c r="F8" s="9">
        <v>37376</v>
      </c>
      <c r="G8" s="5">
        <f t="shared" ref="G8:G54" si="1">F8/C8</f>
        <v>0.12234850468758184</v>
      </c>
    </row>
    <row r="9" spans="1:7">
      <c r="A9" s="1">
        <v>3</v>
      </c>
      <c r="B9" s="7" t="s">
        <v>2</v>
      </c>
      <c r="C9" s="9">
        <v>324402</v>
      </c>
      <c r="D9" s="9">
        <v>60257</v>
      </c>
      <c r="E9" s="12">
        <f t="shared" si="0"/>
        <v>0.18574793003742271</v>
      </c>
      <c r="F9" s="9">
        <v>40599</v>
      </c>
      <c r="G9" s="5">
        <f t="shared" si="1"/>
        <v>0.12515027650877614</v>
      </c>
    </row>
    <row r="10" spans="1:7">
      <c r="A10" s="1">
        <v>4</v>
      </c>
      <c r="B10" s="7" t="s">
        <v>3</v>
      </c>
      <c r="C10" s="9">
        <v>631961</v>
      </c>
      <c r="D10" s="9">
        <v>124197</v>
      </c>
      <c r="E10" s="12">
        <f t="shared" si="0"/>
        <v>0.19652636792460293</v>
      </c>
      <c r="F10" s="9">
        <v>77569</v>
      </c>
      <c r="G10" s="5">
        <f t="shared" si="1"/>
        <v>0.12274333384496829</v>
      </c>
    </row>
    <row r="11" spans="1:7">
      <c r="A11" s="3">
        <v>5</v>
      </c>
      <c r="B11" s="3" t="s">
        <v>4</v>
      </c>
      <c r="C11" s="9">
        <v>246276</v>
      </c>
      <c r="D11" s="10">
        <v>51257</v>
      </c>
      <c r="E11" s="13">
        <f t="shared" si="0"/>
        <v>0.20812827884162485</v>
      </c>
      <c r="F11" s="10">
        <v>30350</v>
      </c>
      <c r="G11" s="6">
        <f t="shared" si="1"/>
        <v>0.12323571927431012</v>
      </c>
    </row>
    <row r="12" spans="1:7">
      <c r="A12" s="2">
        <v>6</v>
      </c>
      <c r="B12" s="8" t="s">
        <v>5</v>
      </c>
      <c r="C12" s="11">
        <v>318785</v>
      </c>
      <c r="D12" s="11">
        <v>54178</v>
      </c>
      <c r="E12" s="14">
        <f t="shared" si="0"/>
        <v>0.16995153473344105</v>
      </c>
      <c r="F12" s="11">
        <v>34150</v>
      </c>
      <c r="G12" s="4">
        <f t="shared" si="1"/>
        <v>0.10712549210282793</v>
      </c>
    </row>
    <row r="13" spans="1:7">
      <c r="A13" s="1">
        <v>7</v>
      </c>
      <c r="B13" s="7" t="s">
        <v>6</v>
      </c>
      <c r="C13" s="9">
        <v>476279</v>
      </c>
      <c r="D13" s="9">
        <v>91744</v>
      </c>
      <c r="E13" s="12">
        <f t="shared" si="0"/>
        <v>0.19262659071678576</v>
      </c>
      <c r="F13" s="9">
        <v>61459</v>
      </c>
      <c r="G13" s="5">
        <f t="shared" si="1"/>
        <v>0.12903991148045579</v>
      </c>
    </row>
    <row r="14" spans="1:7">
      <c r="A14" s="1">
        <v>8</v>
      </c>
      <c r="B14" s="7" t="s">
        <v>7</v>
      </c>
      <c r="C14" s="9">
        <v>723211</v>
      </c>
      <c r="D14" s="9">
        <v>132237</v>
      </c>
      <c r="E14" s="12">
        <f t="shared" si="0"/>
        <v>0.182847052934759</v>
      </c>
      <c r="F14" s="9">
        <v>92158</v>
      </c>
      <c r="G14" s="5">
        <f t="shared" si="1"/>
        <v>0.12742892461536121</v>
      </c>
    </row>
    <row r="15" spans="1:7">
      <c r="A15" s="1">
        <v>9</v>
      </c>
      <c r="B15" s="7" t="s">
        <v>8</v>
      </c>
      <c r="C15" s="9">
        <v>504039</v>
      </c>
      <c r="D15" s="9">
        <v>89129</v>
      </c>
      <c r="E15" s="12">
        <f t="shared" si="0"/>
        <v>0.17682957072766195</v>
      </c>
      <c r="F15" s="9">
        <v>67147</v>
      </c>
      <c r="G15" s="5">
        <f t="shared" si="1"/>
        <v>0.13321786607782335</v>
      </c>
    </row>
    <row r="16" spans="1:7">
      <c r="A16" s="3">
        <v>10</v>
      </c>
      <c r="B16" s="3" t="s">
        <v>9</v>
      </c>
      <c r="C16" s="9">
        <v>488457</v>
      </c>
      <c r="D16" s="10">
        <v>86734</v>
      </c>
      <c r="E16" s="13">
        <f t="shared" si="0"/>
        <v>0.17756731912942184</v>
      </c>
      <c r="F16" s="10">
        <v>63436</v>
      </c>
      <c r="G16" s="6">
        <f t="shared" si="1"/>
        <v>0.12987018304579523</v>
      </c>
    </row>
    <row r="17" spans="1:7">
      <c r="A17" s="2">
        <v>11</v>
      </c>
      <c r="B17" s="8" t="s">
        <v>10</v>
      </c>
      <c r="C17" s="11">
        <v>1824224</v>
      </c>
      <c r="D17" s="11">
        <v>308844</v>
      </c>
      <c r="E17" s="14">
        <f t="shared" si="0"/>
        <v>0.16930157699931586</v>
      </c>
      <c r="F17" s="11">
        <v>239843</v>
      </c>
      <c r="G17" s="4">
        <f t="shared" si="1"/>
        <v>0.13147672654235446</v>
      </c>
    </row>
    <row r="18" spans="1:7">
      <c r="A18" s="1">
        <v>12</v>
      </c>
      <c r="B18" s="7" t="s">
        <v>11</v>
      </c>
      <c r="C18" s="9">
        <v>1566119</v>
      </c>
      <c r="D18" s="9">
        <v>270936</v>
      </c>
      <c r="E18" s="12">
        <f t="shared" si="0"/>
        <v>0.17299834814595827</v>
      </c>
      <c r="F18" s="9">
        <v>206534</v>
      </c>
      <c r="G18" s="5">
        <f t="shared" si="1"/>
        <v>0.13187631335805261</v>
      </c>
    </row>
    <row r="19" spans="1:7">
      <c r="A19" s="1">
        <v>13</v>
      </c>
      <c r="B19" s="7" t="s">
        <v>12</v>
      </c>
      <c r="C19" s="9">
        <v>3940091</v>
      </c>
      <c r="D19" s="9">
        <v>598098</v>
      </c>
      <c r="E19" s="12">
        <f t="shared" si="0"/>
        <v>0.15179801684783423</v>
      </c>
      <c r="F19" s="9">
        <v>483705</v>
      </c>
      <c r="G19" s="5">
        <f t="shared" si="1"/>
        <v>0.12276493106377492</v>
      </c>
    </row>
    <row r="20" spans="1:7">
      <c r="A20" s="1">
        <v>14</v>
      </c>
      <c r="B20" s="7" t="s">
        <v>13</v>
      </c>
      <c r="C20" s="9">
        <v>2306304</v>
      </c>
      <c r="D20" s="9">
        <v>369692</v>
      </c>
      <c r="E20" s="12">
        <f t="shared" si="0"/>
        <v>0.16029630092130093</v>
      </c>
      <c r="F20" s="9">
        <v>291035</v>
      </c>
      <c r="G20" s="5">
        <f t="shared" si="1"/>
        <v>0.12619108322233322</v>
      </c>
    </row>
    <row r="21" spans="1:7">
      <c r="A21" s="3">
        <v>15</v>
      </c>
      <c r="B21" s="3" t="s">
        <v>14</v>
      </c>
      <c r="C21" s="9">
        <v>622273</v>
      </c>
      <c r="D21" s="10">
        <v>98911</v>
      </c>
      <c r="E21" s="13">
        <f t="shared" si="0"/>
        <v>0.15895113559482735</v>
      </c>
      <c r="F21" s="10">
        <v>66491</v>
      </c>
      <c r="G21" s="6">
        <f t="shared" si="1"/>
        <v>0.10685181584288568</v>
      </c>
    </row>
    <row r="22" spans="1:7">
      <c r="A22" s="2">
        <v>16</v>
      </c>
      <c r="B22" s="8" t="s">
        <v>15</v>
      </c>
      <c r="C22" s="11">
        <v>296773</v>
      </c>
      <c r="D22" s="11">
        <v>54538</v>
      </c>
      <c r="E22" s="14">
        <f t="shared" si="0"/>
        <v>0.18377008690143645</v>
      </c>
      <c r="F22" s="11">
        <v>36248</v>
      </c>
      <c r="G22" s="4">
        <f t="shared" si="1"/>
        <v>0.12214049121719293</v>
      </c>
    </row>
    <row r="23" spans="1:7">
      <c r="A23" s="1">
        <v>17</v>
      </c>
      <c r="B23" s="7" t="s">
        <v>16</v>
      </c>
      <c r="C23" s="9">
        <v>300762</v>
      </c>
      <c r="D23" s="9">
        <v>52021</v>
      </c>
      <c r="E23" s="12">
        <f t="shared" si="0"/>
        <v>0.1729640047612398</v>
      </c>
      <c r="F23" s="9">
        <v>36597</v>
      </c>
      <c r="G23" s="5">
        <f t="shared" si="1"/>
        <v>0.1216809304366908</v>
      </c>
    </row>
    <row r="24" spans="1:7">
      <c r="A24" s="1">
        <v>18</v>
      </c>
      <c r="B24" s="7" t="s">
        <v>17</v>
      </c>
      <c r="C24" s="9">
        <v>199403</v>
      </c>
      <c r="D24" s="9">
        <v>35551</v>
      </c>
      <c r="E24" s="12">
        <f t="shared" si="0"/>
        <v>0.17828718725395304</v>
      </c>
      <c r="F24" s="9">
        <v>24744</v>
      </c>
      <c r="G24" s="5">
        <f t="shared" si="1"/>
        <v>0.12409040987347232</v>
      </c>
    </row>
    <row r="25" spans="1:7">
      <c r="A25" s="1">
        <v>19</v>
      </c>
      <c r="B25" s="7" t="s">
        <v>18</v>
      </c>
      <c r="C25" s="9">
        <v>226530</v>
      </c>
      <c r="D25" s="9">
        <v>37513</v>
      </c>
      <c r="E25" s="12">
        <f t="shared" si="0"/>
        <v>0.16559837549110493</v>
      </c>
      <c r="F25" s="9">
        <v>26934</v>
      </c>
      <c r="G25" s="5">
        <f t="shared" si="1"/>
        <v>0.11889815918421401</v>
      </c>
    </row>
    <row r="26" spans="1:7">
      <c r="A26" s="3">
        <v>20</v>
      </c>
      <c r="B26" s="3" t="s">
        <v>19</v>
      </c>
      <c r="C26" s="10">
        <v>558885</v>
      </c>
      <c r="D26" s="10">
        <v>89169</v>
      </c>
      <c r="E26" s="13">
        <f t="shared" si="0"/>
        <v>0.15954802866421536</v>
      </c>
      <c r="F26" s="10">
        <v>63066</v>
      </c>
      <c r="G26" s="6">
        <f t="shared" si="1"/>
        <v>0.1128425346896052</v>
      </c>
    </row>
    <row r="27" spans="1:7">
      <c r="A27" s="2">
        <v>21</v>
      </c>
      <c r="B27" s="8" t="s">
        <v>20</v>
      </c>
      <c r="C27" s="9">
        <v>510697</v>
      </c>
      <c r="D27" s="11">
        <v>79211</v>
      </c>
      <c r="E27" s="14">
        <f t="shared" si="0"/>
        <v>0.155103711202533</v>
      </c>
      <c r="F27" s="11">
        <v>58249</v>
      </c>
      <c r="G27" s="4">
        <f t="shared" si="1"/>
        <v>0.11405784643340376</v>
      </c>
    </row>
    <row r="28" spans="1:7">
      <c r="A28" s="1">
        <v>22</v>
      </c>
      <c r="B28" s="7" t="s">
        <v>21</v>
      </c>
      <c r="C28" s="9">
        <v>948387</v>
      </c>
      <c r="D28" s="9">
        <v>151666</v>
      </c>
      <c r="E28" s="12">
        <f t="shared" si="0"/>
        <v>0.15991994829115119</v>
      </c>
      <c r="F28" s="9">
        <v>109801</v>
      </c>
      <c r="G28" s="5">
        <f t="shared" si="1"/>
        <v>0.11577657643978671</v>
      </c>
    </row>
    <row r="29" spans="1:7">
      <c r="A29" s="1">
        <v>23</v>
      </c>
      <c r="B29" s="7" t="s">
        <v>22</v>
      </c>
      <c r="C29" s="9">
        <v>1943666</v>
      </c>
      <c r="D29" s="9">
        <v>318166</v>
      </c>
      <c r="E29" s="12">
        <f t="shared" si="0"/>
        <v>0.16369376219988413</v>
      </c>
      <c r="F29" s="9">
        <v>238800</v>
      </c>
      <c r="G29" s="5">
        <f t="shared" si="1"/>
        <v>0.1228606149410444</v>
      </c>
    </row>
    <row r="30" spans="1:7">
      <c r="A30" s="1">
        <v>24</v>
      </c>
      <c r="B30" s="7" t="s">
        <v>23</v>
      </c>
      <c r="C30" s="9">
        <v>475850</v>
      </c>
      <c r="D30" s="9">
        <v>81355</v>
      </c>
      <c r="E30" s="12">
        <f t="shared" si="0"/>
        <v>0.17096774193548386</v>
      </c>
      <c r="F30" s="9">
        <v>57219</v>
      </c>
      <c r="G30" s="5">
        <f t="shared" si="1"/>
        <v>0.12024587580119786</v>
      </c>
    </row>
    <row r="31" spans="1:7">
      <c r="A31" s="3">
        <v>25</v>
      </c>
      <c r="B31" s="3" t="s">
        <v>24</v>
      </c>
      <c r="C31" s="9">
        <v>373070</v>
      </c>
      <c r="D31" s="10">
        <v>59988</v>
      </c>
      <c r="E31" s="13">
        <f t="shared" si="0"/>
        <v>0.16079556115474308</v>
      </c>
      <c r="F31" s="10">
        <v>45417</v>
      </c>
      <c r="G31" s="6">
        <f t="shared" si="1"/>
        <v>0.12173854772562789</v>
      </c>
    </row>
    <row r="32" spans="1:7">
      <c r="A32" s="2">
        <v>26</v>
      </c>
      <c r="B32" s="8" t="s">
        <v>25</v>
      </c>
      <c r="C32" s="11">
        <v>605350</v>
      </c>
      <c r="D32" s="11">
        <v>91007</v>
      </c>
      <c r="E32" s="14">
        <f t="shared" si="0"/>
        <v>0.15033782109523416</v>
      </c>
      <c r="F32" s="11">
        <v>72019</v>
      </c>
      <c r="G32" s="4">
        <f t="shared" si="1"/>
        <v>0.11897084331378541</v>
      </c>
    </row>
    <row r="33" spans="1:7">
      <c r="A33" s="1">
        <v>27</v>
      </c>
      <c r="B33" s="7" t="s">
        <v>26</v>
      </c>
      <c r="C33" s="9">
        <v>1971166</v>
      </c>
      <c r="D33" s="9">
        <v>315760</v>
      </c>
      <c r="E33" s="12">
        <f t="shared" si="0"/>
        <v>0.16018945131967577</v>
      </c>
      <c r="F33" s="9">
        <v>256005</v>
      </c>
      <c r="G33" s="5">
        <f t="shared" si="1"/>
        <v>0.1298749065274056</v>
      </c>
    </row>
    <row r="34" spans="1:7">
      <c r="A34" s="1">
        <v>28</v>
      </c>
      <c r="B34" s="7" t="s">
        <v>27</v>
      </c>
      <c r="C34" s="9">
        <v>1301222</v>
      </c>
      <c r="D34" s="9">
        <v>205277</v>
      </c>
      <c r="E34" s="12">
        <f t="shared" si="0"/>
        <v>0.15775709294801349</v>
      </c>
      <c r="F34" s="9">
        <v>160465</v>
      </c>
      <c r="G34" s="5">
        <f t="shared" si="1"/>
        <v>0.12331869581055346</v>
      </c>
    </row>
    <row r="35" spans="1:7">
      <c r="A35" s="1">
        <v>29</v>
      </c>
      <c r="B35" s="7" t="s">
        <v>28</v>
      </c>
      <c r="C35" s="9">
        <v>297890</v>
      </c>
      <c r="D35" s="9">
        <v>46805</v>
      </c>
      <c r="E35" s="12">
        <f t="shared" si="0"/>
        <v>0.1571217563530162</v>
      </c>
      <c r="F35" s="9">
        <v>37205</v>
      </c>
      <c r="G35" s="5">
        <f t="shared" si="1"/>
        <v>0.12489509550505221</v>
      </c>
    </row>
    <row r="36" spans="1:7">
      <c r="A36" s="3">
        <v>30</v>
      </c>
      <c r="B36" s="3" t="s">
        <v>29</v>
      </c>
      <c r="C36" s="9">
        <v>210130</v>
      </c>
      <c r="D36" s="10">
        <v>37482</v>
      </c>
      <c r="E36" s="13">
        <f t="shared" si="0"/>
        <v>0.1783752914862228</v>
      </c>
      <c r="F36" s="10">
        <v>27256</v>
      </c>
      <c r="G36" s="6">
        <f t="shared" si="1"/>
        <v>0.12971017941274449</v>
      </c>
    </row>
    <row r="37" spans="1:7">
      <c r="A37" s="2">
        <v>31</v>
      </c>
      <c r="B37" s="8" t="s">
        <v>30</v>
      </c>
      <c r="C37" s="11">
        <v>135701</v>
      </c>
      <c r="D37" s="11">
        <v>22520</v>
      </c>
      <c r="E37" s="14">
        <f t="shared" si="0"/>
        <v>0.16595308803914488</v>
      </c>
      <c r="F37" s="11">
        <v>16481</v>
      </c>
      <c r="G37" s="4">
        <f t="shared" si="1"/>
        <v>0.12145083676612553</v>
      </c>
    </row>
    <row r="38" spans="1:7">
      <c r="A38" s="1">
        <v>32</v>
      </c>
      <c r="B38" s="7" t="s">
        <v>31</v>
      </c>
      <c r="C38" s="9">
        <v>172716</v>
      </c>
      <c r="D38" s="9">
        <v>29709</v>
      </c>
      <c r="E38" s="12">
        <f t="shared" si="0"/>
        <v>0.1720106996456611</v>
      </c>
      <c r="F38" s="9">
        <v>19909</v>
      </c>
      <c r="G38" s="5">
        <f t="shared" si="1"/>
        <v>0.11527015447323931</v>
      </c>
    </row>
    <row r="39" spans="1:7">
      <c r="A39" s="1">
        <v>33</v>
      </c>
      <c r="B39" s="7" t="s">
        <v>32</v>
      </c>
      <c r="C39" s="9">
        <v>454428</v>
      </c>
      <c r="D39" s="9">
        <v>78739</v>
      </c>
      <c r="E39" s="12">
        <f t="shared" si="0"/>
        <v>0.1732705731160932</v>
      </c>
      <c r="F39" s="9">
        <v>52329</v>
      </c>
      <c r="G39" s="5">
        <f t="shared" si="1"/>
        <v>0.11515355567878739</v>
      </c>
    </row>
    <row r="40" spans="1:7">
      <c r="A40" s="1">
        <v>34</v>
      </c>
      <c r="B40" s="7" t="s">
        <v>33</v>
      </c>
      <c r="C40" s="9">
        <v>652418</v>
      </c>
      <c r="D40" s="9">
        <v>107532</v>
      </c>
      <c r="E40" s="12">
        <f t="shared" si="0"/>
        <v>0.16482071310111002</v>
      </c>
      <c r="F40" s="9">
        <v>78833</v>
      </c>
      <c r="G40" s="5">
        <f t="shared" si="1"/>
        <v>0.12083204326060899</v>
      </c>
    </row>
    <row r="41" spans="1:7">
      <c r="A41" s="3">
        <v>35</v>
      </c>
      <c r="B41" s="3" t="s">
        <v>34</v>
      </c>
      <c r="C41" s="9">
        <v>309816</v>
      </c>
      <c r="D41" s="10">
        <v>52316</v>
      </c>
      <c r="E41" s="13">
        <f t="shared" si="0"/>
        <v>0.16886151780411598</v>
      </c>
      <c r="F41" s="10">
        <v>37437</v>
      </c>
      <c r="G41" s="6">
        <f t="shared" si="1"/>
        <v>0.12083623828336819</v>
      </c>
    </row>
    <row r="42" spans="1:7">
      <c r="A42" s="2">
        <v>36</v>
      </c>
      <c r="B42" s="8" t="s">
        <v>35</v>
      </c>
      <c r="C42" s="11">
        <v>172019</v>
      </c>
      <c r="D42" s="11">
        <v>28676</v>
      </c>
      <c r="E42" s="14">
        <f t="shared" si="0"/>
        <v>0.16670251541980827</v>
      </c>
      <c r="F42" s="11">
        <v>21202</v>
      </c>
      <c r="G42" s="4">
        <f t="shared" si="1"/>
        <v>0.12325382661217656</v>
      </c>
    </row>
    <row r="43" spans="1:7">
      <c r="A43" s="1">
        <v>37</v>
      </c>
      <c r="B43" s="7" t="s">
        <v>36</v>
      </c>
      <c r="C43" s="9">
        <v>238629</v>
      </c>
      <c r="D43" s="9">
        <v>41626</v>
      </c>
      <c r="E43" s="12">
        <f t="shared" si="0"/>
        <v>0.17443814456750856</v>
      </c>
      <c r="F43" s="9">
        <v>27975</v>
      </c>
      <c r="G43" s="5">
        <f t="shared" si="1"/>
        <v>0.11723218887897112</v>
      </c>
    </row>
    <row r="44" spans="1:7">
      <c r="A44" s="1">
        <v>38</v>
      </c>
      <c r="B44" s="7" t="s">
        <v>37</v>
      </c>
      <c r="C44" s="9">
        <v>323208</v>
      </c>
      <c r="D44" s="9">
        <v>54247</v>
      </c>
      <c r="E44" s="12">
        <f t="shared" si="0"/>
        <v>0.16783928615628327</v>
      </c>
      <c r="F44" s="9">
        <v>38022</v>
      </c>
      <c r="G44" s="5">
        <f t="shared" si="1"/>
        <v>0.11763941486596867</v>
      </c>
    </row>
    <row r="45" spans="1:7">
      <c r="A45" s="1">
        <v>39</v>
      </c>
      <c r="B45" s="7" t="s">
        <v>38</v>
      </c>
      <c r="C45" s="9">
        <v>168170</v>
      </c>
      <c r="D45" s="9">
        <v>30261</v>
      </c>
      <c r="E45" s="12">
        <f t="shared" si="0"/>
        <v>0.17994291490753403</v>
      </c>
      <c r="F45" s="9">
        <v>19759</v>
      </c>
      <c r="G45" s="5">
        <f t="shared" si="1"/>
        <v>0.11749420229529643</v>
      </c>
    </row>
    <row r="46" spans="1:7">
      <c r="A46" s="3">
        <v>40</v>
      </c>
      <c r="B46" s="3" t="s">
        <v>39</v>
      </c>
      <c r="C46" s="9">
        <v>1177425</v>
      </c>
      <c r="D46" s="10">
        <v>199623</v>
      </c>
      <c r="E46" s="13">
        <f t="shared" si="0"/>
        <v>0.16954200904516212</v>
      </c>
      <c r="F46" s="10">
        <v>148377</v>
      </c>
      <c r="G46" s="6">
        <f t="shared" si="1"/>
        <v>0.12601821772087393</v>
      </c>
    </row>
    <row r="47" spans="1:7">
      <c r="A47" s="2">
        <v>41</v>
      </c>
      <c r="B47" s="8" t="s">
        <v>40</v>
      </c>
      <c r="C47" s="11">
        <v>194749</v>
      </c>
      <c r="D47" s="11">
        <v>34783</v>
      </c>
      <c r="E47" s="14">
        <f t="shared" si="0"/>
        <v>0.17860425470734123</v>
      </c>
      <c r="F47" s="11">
        <v>25563</v>
      </c>
      <c r="G47" s="4">
        <f t="shared" si="1"/>
        <v>0.13126126449943259</v>
      </c>
    </row>
    <row r="48" spans="1:7">
      <c r="A48" s="1">
        <v>42</v>
      </c>
      <c r="B48" s="7" t="s">
        <v>41</v>
      </c>
      <c r="C48" s="9">
        <v>294046</v>
      </c>
      <c r="D48" s="9">
        <v>53535</v>
      </c>
      <c r="E48" s="12">
        <f t="shared" si="0"/>
        <v>0.18206335063221402</v>
      </c>
      <c r="F48" s="9">
        <v>39495</v>
      </c>
      <c r="G48" s="5">
        <f t="shared" si="1"/>
        <v>0.13431571930922373</v>
      </c>
    </row>
    <row r="49" spans="1:7">
      <c r="A49" s="1">
        <v>43</v>
      </c>
      <c r="B49" s="7" t="s">
        <v>42</v>
      </c>
      <c r="C49" s="9">
        <v>417308</v>
      </c>
      <c r="D49" s="9">
        <v>77434</v>
      </c>
      <c r="E49" s="12">
        <f t="shared" si="0"/>
        <v>0.18555599221677993</v>
      </c>
      <c r="F49" s="9">
        <v>53104</v>
      </c>
      <c r="G49" s="5">
        <f t="shared" si="1"/>
        <v>0.12725373105715682</v>
      </c>
    </row>
    <row r="50" spans="1:7">
      <c r="A50" s="1">
        <v>44</v>
      </c>
      <c r="B50" s="7" t="s">
        <v>43</v>
      </c>
      <c r="C50" s="9">
        <v>285314</v>
      </c>
      <c r="D50" s="9">
        <v>47923</v>
      </c>
      <c r="E50" s="12">
        <f t="shared" si="0"/>
        <v>0.16796582011397967</v>
      </c>
      <c r="F50" s="9">
        <v>34418</v>
      </c>
      <c r="G50" s="5">
        <f t="shared" si="1"/>
        <v>0.12063200543962091</v>
      </c>
    </row>
    <row r="51" spans="1:7">
      <c r="A51" s="3">
        <v>45</v>
      </c>
      <c r="B51" s="3" t="s">
        <v>44</v>
      </c>
      <c r="C51" s="9">
        <v>255005</v>
      </c>
      <c r="D51" s="10">
        <v>45714</v>
      </c>
      <c r="E51" s="13">
        <f t="shared" si="0"/>
        <v>0.17926707319464324</v>
      </c>
      <c r="F51" s="10">
        <v>34225</v>
      </c>
      <c r="G51" s="6">
        <f t="shared" si="1"/>
        <v>0.13421305464598735</v>
      </c>
    </row>
    <row r="52" spans="1:7">
      <c r="A52" s="2">
        <v>46</v>
      </c>
      <c r="B52" s="8" t="s">
        <v>46</v>
      </c>
      <c r="C52" s="11">
        <v>365316</v>
      </c>
      <c r="D52" s="11">
        <v>70125</v>
      </c>
      <c r="E52" s="14">
        <f t="shared" si="0"/>
        <v>0.19195710015438688</v>
      </c>
      <c r="F52" s="11">
        <v>48174</v>
      </c>
      <c r="G52" s="4">
        <f t="shared" si="1"/>
        <v>0.13186939526327893</v>
      </c>
    </row>
    <row r="53" spans="1:7">
      <c r="A53" s="3">
        <v>47</v>
      </c>
      <c r="B53" s="3" t="s">
        <v>45</v>
      </c>
      <c r="C53" s="10">
        <v>324901</v>
      </c>
      <c r="D53" s="10">
        <v>67477</v>
      </c>
      <c r="E53" s="13">
        <f t="shared" si="0"/>
        <v>0.20768480244751478</v>
      </c>
      <c r="F53" s="10">
        <v>49907</v>
      </c>
      <c r="G53" s="6">
        <f t="shared" si="1"/>
        <v>0.15360679099171748</v>
      </c>
    </row>
    <row r="54" spans="1:7">
      <c r="C54" s="16">
        <f>SUM(C7:C53)</f>
        <v>31596236</v>
      </c>
      <c r="D54" s="16">
        <f>SUM(D7:D53)</f>
        <v>5304050</v>
      </c>
      <c r="E54" s="17">
        <f t="shared" si="0"/>
        <v>0.16786967916051773</v>
      </c>
      <c r="F54" s="16">
        <f>SUM(F7:F53)</f>
        <v>3934243</v>
      </c>
      <c r="G54" s="17">
        <f t="shared" si="1"/>
        <v>0.12451619237177491</v>
      </c>
    </row>
  </sheetData>
  <mergeCells count="6">
    <mergeCell ref="G2:G6"/>
    <mergeCell ref="A2:B6"/>
    <mergeCell ref="C2:C6"/>
    <mergeCell ref="D2:D6"/>
    <mergeCell ref="E2:E6"/>
    <mergeCell ref="F2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>&amp;R資料１－３</odd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ac571446ef14229d3cd95320c84446f3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61edf2033e8a7cda616b1e4b256addcc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C7A46F-95BA-4285-90D2-119CE39E5275}">
  <ds:schemaRefs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263dbbe5-076b-4606-a03b-9598f5f2f35a"/>
    <ds:schemaRef ds:uri="cb193dcd-aa31-4dee-9a88-2e1d717df91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6D781BC-441D-469E-8E52-0C71A481B6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193dcd-aa31-4dee-9a88-2e1d717df912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895C42-39B1-4BE2-A685-9DE4D6A48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メタボリックシンドローム</vt:lpstr>
      <vt:lpstr>メタボリックシンドローム!Print_Area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  <property fmtid="{D5CDD505-2E9C-101B-9397-08002B2CF9AE}" pid="3" name="MediaServiceImageTags">
    <vt:lpwstr/>
  </property>
</Properties>
</file>