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14" documentId="13_ncr:1_{66FCBC0D-FA17-4731-91F5-215F93D6D730}" xr6:coauthVersionLast="47" xr6:coauthVersionMax="47" xr10:uidLastSave="{242D4AC7-5461-4947-AC10-2E0FB4FDCE31}"/>
  <bookViews>
    <workbookView xWindow="14625" yWindow="-16425" windowWidth="29040" windowHeight="15720"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'(1)様式１表紙'!$A$1:$F$72</definedName>
    <definedName name="_xlnm.Print_Area" localSheetId="2">'(2)様式１－１'!$A$1:$E$156</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'(1)様式１表紙'!#REF!</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'(1)様式１表紙'!$D$58</definedName>
    <definedName name="代理人メールアドレス">'(1)様式１表紙'!$D$70</definedName>
    <definedName name="代理人氏名">'(1)様式１表紙'!$D$59</definedName>
    <definedName name="代理人住所">'(1)様式１表紙'!$D$62</definedName>
    <definedName name="代理人所属機関">'(1)様式１表紙'!$D$64</definedName>
    <definedName name="代理人所属住所">'(1)様式１表紙'!$D$68</definedName>
    <definedName name="代理人所属部署">'(1)様式１表紙'!$D$65</definedName>
    <definedName name="代理人所属郵便番号">'(1)様式１表紙'!$D$67</definedName>
    <definedName name="代理人職業">'(1)様式１表紙'!$D$63</definedName>
    <definedName name="代理人職名">'(1)様式１表紙'!$D$66</definedName>
    <definedName name="代理人生年月日">'(1)様式１表紙'!$D$60</definedName>
    <definedName name="代理人電話番号">'(1)様式１表紙'!$D$69</definedName>
    <definedName name="代理人郵便番号">'(1)様式１表紙'!$D$61</definedName>
    <definedName name="担当者ふりがな">'(1)様式１表紙'!$D$43</definedName>
    <definedName name="担当者メールアドレス">'(1)様式１表紙'!$D$53</definedName>
    <definedName name="担当者氏名">'(1)様式１表紙'!$D$44</definedName>
    <definedName name="担当者住所">'(1)様式１表紙'!$D$47</definedName>
    <definedName name="担当者所属機関">'(1)様式１表紙'!$D$49</definedName>
    <definedName name="担当者所属部署">'(1)様式１表紙'!$D$50</definedName>
    <definedName name="担当者職業">'(1)様式１表紙'!$D$48</definedName>
    <definedName name="担当者職名">'(1)様式１表紙'!$D$51</definedName>
    <definedName name="担当者生年月日">'(1)様式１表紙'!$D$45</definedName>
    <definedName name="担当者電話番号">'(1)様式１表紙'!$D$52</definedName>
    <definedName name="担当者郵便番号">'(1)様式１表紙'!$D$46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'(1)様式１表紙'!#REF!</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2" i="16" l="1"/>
  <c r="B70" i="16"/>
  <c r="B18" i="16"/>
  <c r="C14" i="6" l="1"/>
  <c r="L14" i="6" s="1"/>
  <c r="M1" i="6" s="1"/>
  <c r="L33" i="6"/>
  <c r="L32" i="6"/>
  <c r="L31" i="6"/>
  <c r="L30" i="6"/>
  <c r="L29" i="6"/>
  <c r="L28" i="6"/>
  <c r="L27" i="6"/>
  <c r="L26" i="6"/>
  <c r="L25" i="6"/>
  <c r="L24" i="6"/>
  <c r="L23" i="6"/>
  <c r="L22" i="6"/>
  <c r="L21" i="6"/>
  <c r="L20" i="6"/>
  <c r="L19" i="6"/>
  <c r="L18" i="6"/>
  <c r="L17" i="6"/>
  <c r="L16" i="6"/>
  <c r="L15" i="6"/>
  <c r="D32" i="19"/>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c r="C31" i="19"/>
  <c r="C30" i="19"/>
  <c r="C29" i="19"/>
  <c r="C28" i="19"/>
  <c r="C27" i="19"/>
  <c r="C26" i="19"/>
  <c r="C25" i="19"/>
  <c r="C24" i="19"/>
  <c r="C23" i="19"/>
  <c r="C22" i="19"/>
  <c r="C21" i="19"/>
  <c r="C20" i="19"/>
  <c r="C19" i="19"/>
  <c r="C18" i="19"/>
  <c r="C17" i="19"/>
  <c r="C16" i="19"/>
  <c r="C15" i="19"/>
  <c r="C14" i="19"/>
  <c r="C13" i="19"/>
  <c r="D14" i="19"/>
  <c r="B133" i="16"/>
  <c r="B81" i="16"/>
  <c r="B29" i="16"/>
  <c r="F14" i="6"/>
  <c r="E14" i="6"/>
  <c r="E13" i="19" s="1"/>
  <c r="B21" i="17"/>
  <c r="I14" i="6"/>
  <c r="H14" i="6"/>
  <c r="D14" i="6"/>
  <c r="D13" i="19" l="1"/>
</calcChain>
</file>

<file path=xl/sharedStrings.xml><?xml version="1.0" encoding="utf-8"?>
<sst xmlns="http://schemas.openxmlformats.org/spreadsheetml/2006/main" count="581" uniqueCount="323">
  <si>
    <t>□</t>
    <phoneticPr fontId="3"/>
  </si>
  <si>
    <t>なし</t>
    <phoneticPr fontId="3"/>
  </si>
  <si>
    <t>○</t>
    <phoneticPr fontId="3"/>
  </si>
  <si>
    <t>ⅰ）医療分野の研究開発に資する分析</t>
  </si>
  <si>
    <t>■</t>
    <phoneticPr fontId="3"/>
  </si>
  <si>
    <t>あり</t>
    <phoneticPr fontId="3"/>
  </si>
  <si>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</si>
  <si>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</si>
  <si>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</si>
  <si>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</si>
  <si>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3"/>
  </si>
  <si>
    <t>(4)-11の利用場所と異なる（下記に記載）</t>
    <rPh sb="12" eb="13">
      <t>コト</t>
    </rPh>
    <rPh sb="16" eb="18">
      <t>カキ</t>
    </rPh>
    <rPh sb="19" eb="21">
      <t>キサイ</t>
    </rPh>
    <phoneticPr fontId="3"/>
  </si>
  <si>
    <t>介護DBとの連結を予定</t>
    <rPh sb="0" eb="2">
      <t>カイゴ</t>
    </rPh>
    <rPh sb="6" eb="8">
      <t>レンケツ</t>
    </rPh>
    <rPh sb="9" eb="11">
      <t>ヨテイ</t>
    </rPh>
    <phoneticPr fontId="3"/>
  </si>
  <si>
    <t>DPCDBとの連結を予定</t>
    <rPh sb="7" eb="9">
      <t>レンケツ</t>
    </rPh>
    <rPh sb="10" eb="12">
      <t>ヨテイ</t>
    </rPh>
    <phoneticPr fontId="3"/>
  </si>
  <si>
    <t>介護DB及びDPCDBとの連結を予定</t>
    <rPh sb="0" eb="2">
      <t>カイゴ</t>
    </rPh>
    <rPh sb="4" eb="5">
      <t>オヨ</t>
    </rPh>
    <phoneticPr fontId="3"/>
  </si>
  <si>
    <t>診療月</t>
    <rPh sb="0" eb="2">
      <t>シンリョウ</t>
    </rPh>
    <rPh sb="2" eb="3">
      <t>ツキ</t>
    </rPh>
    <phoneticPr fontId="3"/>
  </si>
  <si>
    <t>審査月（請求月）</t>
    <rPh sb="0" eb="2">
      <t>シンサ</t>
    </rPh>
    <rPh sb="2" eb="3">
      <t>ツキ</t>
    </rPh>
    <rPh sb="4" eb="6">
      <t>セイキュウ</t>
    </rPh>
    <rPh sb="6" eb="7">
      <t>ツキ</t>
    </rPh>
    <phoneticPr fontId="3"/>
  </si>
  <si>
    <t>サンプリングデータセット</t>
    <phoneticPr fontId="3"/>
  </si>
  <si>
    <t>光ディスク（CD-R又はDVD）</t>
    <rPh sb="0" eb="1">
      <t>ヒカリ</t>
    </rPh>
    <rPh sb="10" eb="11">
      <t>マタ</t>
    </rPh>
    <phoneticPr fontId="3"/>
  </si>
  <si>
    <t>外付けハードディスク</t>
    <rPh sb="0" eb="1">
      <t>ソト</t>
    </rPh>
    <rPh sb="1" eb="2">
      <t>ヅ</t>
    </rPh>
    <phoneticPr fontId="3"/>
  </si>
  <si>
    <t>その他</t>
    <rPh sb="2" eb="3">
      <t>タ</t>
    </rPh>
    <phoneticPr fontId="3"/>
  </si>
  <si>
    <t>郵送不要</t>
    <rPh sb="0" eb="2">
      <t>ユウソウ</t>
    </rPh>
    <rPh sb="2" eb="4">
      <t>フヨウ</t>
    </rPh>
    <phoneticPr fontId="3"/>
  </si>
  <si>
    <t>□</t>
  </si>
  <si>
    <t>（様式１）</t>
    <rPh sb="1" eb="3">
      <t>ヨウシキ</t>
    </rPh>
    <phoneticPr fontId="3"/>
  </si>
  <si>
    <t>NDBデータの提供に関する申出書</t>
    <phoneticPr fontId="3"/>
  </si>
  <si>
    <t>（更新年月日　　西暦 ●●●●年●月●日）</t>
    <rPh sb="1" eb="3">
      <t>コウシン</t>
    </rPh>
    <rPh sb="3" eb="6">
      <t>ネンガッピ</t>
    </rPh>
    <rPh sb="8" eb="10">
      <t>セイレキ</t>
    </rPh>
    <rPh sb="15" eb="16">
      <t>ネン</t>
    </rPh>
    <rPh sb="17" eb="18">
      <t>ガツ</t>
    </rPh>
    <rPh sb="19" eb="20">
      <t>ニチ</t>
    </rPh>
    <phoneticPr fontId="3"/>
  </si>
  <si>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3"/>
  </si>
  <si>
    <t>●ガイドライン等の了承の有無　（必須）</t>
    <rPh sb="7" eb="8">
      <t>トウ</t>
    </rPh>
    <rPh sb="9" eb="11">
      <t>リョウショウ</t>
    </rPh>
    <rPh sb="12" eb="14">
      <t>ウム</t>
    </rPh>
    <rPh sb="16" eb="18">
      <t>ヒッス</t>
    </rPh>
    <phoneticPr fontId="3"/>
  </si>
  <si>
    <t>●提供申出者の了承の有無　（必須）</t>
    <rPh sb="1" eb="3">
      <t>テイキョウ</t>
    </rPh>
    <rPh sb="3" eb="5">
      <t>モウシデ</t>
    </rPh>
    <rPh sb="5" eb="6">
      <t>シャ</t>
    </rPh>
    <rPh sb="7" eb="9">
      <t>リョウショウ</t>
    </rPh>
    <rPh sb="10" eb="12">
      <t>ウム</t>
    </rPh>
    <rPh sb="14" eb="16">
      <t>ヒッス</t>
    </rPh>
    <phoneticPr fontId="3"/>
  </si>
  <si>
    <t>　提供申出にあたっては、提供申出者が当該提供依頼をすること及び提供を依頼するNDBデータを使用した研究を行うことを承認する必要があります。了承されましたら、下記□を■に変更ください。</t>
    <phoneticPr fontId="3"/>
  </si>
  <si>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3"/>
  </si>
  <si>
    <t>ふりがな</t>
    <phoneticPr fontId="3"/>
  </si>
  <si>
    <t>氏名</t>
    <rPh sb="0" eb="2">
      <t>シメイ</t>
    </rPh>
    <phoneticPr fontId="3"/>
  </si>
  <si>
    <t>生年月日</t>
    <rPh sb="0" eb="2">
      <t>セイネン</t>
    </rPh>
    <rPh sb="2" eb="4">
      <t>ガッピ</t>
    </rPh>
    <phoneticPr fontId="3"/>
  </si>
  <si>
    <t>住所</t>
    <rPh sb="0" eb="2">
      <t>ジュウショ</t>
    </rPh>
    <phoneticPr fontId="3"/>
  </si>
  <si>
    <t>〒</t>
    <phoneticPr fontId="3"/>
  </si>
  <si>
    <t>職業</t>
    <rPh sb="0" eb="2">
      <t>ショクギョウ</t>
    </rPh>
    <phoneticPr fontId="3"/>
  </si>
  <si>
    <t>所属機関名</t>
    <rPh sb="0" eb="2">
      <t>ショゾク</t>
    </rPh>
    <rPh sb="2" eb="4">
      <t>キカン</t>
    </rPh>
    <rPh sb="4" eb="5">
      <t>メイ</t>
    </rPh>
    <phoneticPr fontId="3"/>
  </si>
  <si>
    <t>所属部署名</t>
    <rPh sb="0" eb="2">
      <t>ショゾク</t>
    </rPh>
    <rPh sb="2" eb="5">
      <t>ブショメイ</t>
    </rPh>
    <phoneticPr fontId="3"/>
  </si>
  <si>
    <t>職名</t>
    <rPh sb="0" eb="2">
      <t>ショクメイ</t>
    </rPh>
    <phoneticPr fontId="3"/>
  </si>
  <si>
    <t>電話番号</t>
    <rPh sb="0" eb="2">
      <t>デンワ</t>
    </rPh>
    <rPh sb="2" eb="4">
      <t>バンゴウ</t>
    </rPh>
    <phoneticPr fontId="3"/>
  </si>
  <si>
    <t>メールアドレス</t>
    <phoneticPr fontId="3"/>
  </si>
  <si>
    <t>●(1)-2　代理人　（任意）</t>
    <rPh sb="7" eb="10">
      <t>ダイリニン</t>
    </rPh>
    <rPh sb="12" eb="14">
      <t>ニンイ</t>
    </rPh>
    <phoneticPr fontId="3"/>
  </si>
  <si>
    <t>所属機関の所在地</t>
    <rPh sb="0" eb="2">
      <t>ショゾク</t>
    </rPh>
    <rPh sb="2" eb="4">
      <t>キカン</t>
    </rPh>
    <rPh sb="5" eb="8">
      <t>ショザイチ</t>
    </rPh>
    <phoneticPr fontId="3"/>
  </si>
  <si>
    <t>（様式１－１）</t>
    <rPh sb="1" eb="3">
      <t>ヨウシキ</t>
    </rPh>
    <phoneticPr fontId="3"/>
  </si>
  <si>
    <t>西暦XXXX年XX月XX日</t>
    <rPh sb="0" eb="2">
      <t>セイレキ</t>
    </rPh>
    <rPh sb="6" eb="7">
      <t>ネン</t>
    </rPh>
    <rPh sb="9" eb="10">
      <t>ガツ</t>
    </rPh>
    <rPh sb="12" eb="13">
      <t>ニチ</t>
    </rPh>
    <phoneticPr fontId="3"/>
  </si>
  <si>
    <t>提供申出者名</t>
    <rPh sb="0" eb="2">
      <t>テイキョウ</t>
    </rPh>
    <rPh sb="2" eb="4">
      <t>モウシデ</t>
    </rPh>
    <rPh sb="4" eb="5">
      <t>シャ</t>
    </rPh>
    <rPh sb="5" eb="6">
      <t>メイ</t>
    </rPh>
    <phoneticPr fontId="3"/>
  </si>
  <si>
    <t>代表者職名</t>
    <rPh sb="0" eb="3">
      <t>ダイヒョウシャ</t>
    </rPh>
    <rPh sb="3" eb="5">
      <t>ショクメイ</t>
    </rPh>
    <phoneticPr fontId="3"/>
  </si>
  <si>
    <t>代表者氏名</t>
    <rPh sb="0" eb="3">
      <t>ダイヒョウシャ</t>
    </rPh>
    <rPh sb="3" eb="5">
      <t>シメイ</t>
    </rPh>
    <phoneticPr fontId="3"/>
  </si>
  <si>
    <t>NDBデータを利用した研究に関する承諾書</t>
    <rPh sb="7" eb="9">
      <t>リヨウ</t>
    </rPh>
    <rPh sb="11" eb="13">
      <t>ケンキュウ</t>
    </rPh>
    <rPh sb="14" eb="15">
      <t>カン</t>
    </rPh>
    <rPh sb="17" eb="20">
      <t>ショウダクショ</t>
    </rPh>
    <phoneticPr fontId="3"/>
  </si>
  <si>
    <t>記</t>
    <rPh sb="0" eb="1">
      <t>キ</t>
    </rPh>
    <phoneticPr fontId="3"/>
  </si>
  <si>
    <t>西暦○○年○○月○○日</t>
    <rPh sb="0" eb="2">
      <t>セイレキ</t>
    </rPh>
    <rPh sb="4" eb="5">
      <t>ネン</t>
    </rPh>
    <rPh sb="7" eb="8">
      <t>ガツ</t>
    </rPh>
    <rPh sb="10" eb="11">
      <t>ニチ</t>
    </rPh>
    <phoneticPr fontId="3"/>
  </si>
  <si>
    <t>（様式１）－(3)提供申出者</t>
    <rPh sb="9" eb="11">
      <t>テイキョウ</t>
    </rPh>
    <rPh sb="11" eb="13">
      <t>モウシデ</t>
    </rPh>
    <rPh sb="13" eb="14">
      <t>シャ</t>
    </rPh>
    <phoneticPr fontId="3"/>
  </si>
  <si>
    <t>●(3)-1　提供申出者（公的機関）</t>
    <rPh sb="7" eb="9">
      <t>テイキョウ</t>
    </rPh>
    <rPh sb="9" eb="11">
      <t>モウシデ</t>
    </rPh>
    <rPh sb="11" eb="12">
      <t>シャ</t>
    </rPh>
    <rPh sb="13" eb="15">
      <t>コウテキ</t>
    </rPh>
    <rPh sb="15" eb="17">
      <t>キカン</t>
    </rPh>
    <phoneticPr fontId="3"/>
  </si>
  <si>
    <t>機関名称</t>
    <rPh sb="0" eb="2">
      <t>キカン</t>
    </rPh>
    <rPh sb="2" eb="4">
      <t>メイショウ</t>
    </rPh>
    <phoneticPr fontId="3"/>
  </si>
  <si>
    <t>担当する部局等</t>
    <rPh sb="0" eb="2">
      <t>タントウ</t>
    </rPh>
    <rPh sb="4" eb="6">
      <t>ブキョク</t>
    </rPh>
    <rPh sb="6" eb="7">
      <t>トウ</t>
    </rPh>
    <phoneticPr fontId="3"/>
  </si>
  <si>
    <t>所在地</t>
    <rPh sb="0" eb="3">
      <t>ショザイチ</t>
    </rPh>
    <phoneticPr fontId="3"/>
  </si>
  <si>
    <t>●(3)-2　提供申出者（法人等）</t>
    <rPh sb="7" eb="9">
      <t>テイキョウ</t>
    </rPh>
    <rPh sb="9" eb="11">
      <t>モウシデ</t>
    </rPh>
    <rPh sb="11" eb="12">
      <t>シャ</t>
    </rPh>
    <rPh sb="13" eb="15">
      <t>ホウジン</t>
    </rPh>
    <rPh sb="15" eb="16">
      <t>トウ</t>
    </rPh>
    <phoneticPr fontId="3"/>
  </si>
  <si>
    <t>法人名称（法人番号）</t>
    <rPh sb="0" eb="2">
      <t>ホウジン</t>
    </rPh>
    <rPh sb="2" eb="4">
      <t>メイショウ</t>
    </rPh>
    <rPh sb="5" eb="7">
      <t>ホウジン</t>
    </rPh>
    <rPh sb="7" eb="9">
      <t>バンゴウ</t>
    </rPh>
    <phoneticPr fontId="3"/>
  </si>
  <si>
    <t>代表者の職名</t>
    <rPh sb="0" eb="3">
      <t>ダイヒョウシャ</t>
    </rPh>
    <rPh sb="4" eb="6">
      <t>ショクメイ</t>
    </rPh>
    <phoneticPr fontId="3"/>
  </si>
  <si>
    <t>代表者の氏名</t>
    <rPh sb="0" eb="3">
      <t>ダイヒョウシャ</t>
    </rPh>
    <rPh sb="4" eb="6">
      <t>シメイ</t>
    </rPh>
    <phoneticPr fontId="3"/>
  </si>
  <si>
    <t>●(3)-3　提供申出者（個人）</t>
    <rPh sb="7" eb="9">
      <t>テイキョウ</t>
    </rPh>
    <rPh sb="9" eb="11">
      <t>モウシデ</t>
    </rPh>
    <rPh sb="11" eb="12">
      <t>シャ</t>
    </rPh>
    <rPh sb="13" eb="15">
      <t>コジン</t>
    </rPh>
    <phoneticPr fontId="3"/>
  </si>
  <si>
    <t>所属部署名</t>
    <rPh sb="0" eb="5">
      <t>ショゾクブショメイ</t>
    </rPh>
    <phoneticPr fontId="3"/>
  </si>
  <si>
    <t>（様式１）－(4)研究計画</t>
    <rPh sb="9" eb="11">
      <t>ケンキュウ</t>
    </rPh>
    <rPh sb="11" eb="13">
      <t>ケイカク</t>
    </rPh>
    <phoneticPr fontId="3"/>
  </si>
  <si>
    <t>●研究計画</t>
    <rPh sb="1" eb="3">
      <t>ケンキュウ</t>
    </rPh>
    <rPh sb="3" eb="5">
      <t>ケイカク</t>
    </rPh>
    <phoneticPr fontId="3"/>
  </si>
  <si>
    <t>「あり」を選択した場合</t>
    <rPh sb="5" eb="7">
      <t>センタク</t>
    </rPh>
    <rPh sb="9" eb="11">
      <t>バアイ</t>
    </rPh>
    <phoneticPr fontId="3"/>
  </si>
  <si>
    <t>・外部委託等先の名称</t>
    <phoneticPr fontId="3"/>
  </si>
  <si>
    <t>・外部委託する研究内容の範囲</t>
    <phoneticPr fontId="3"/>
  </si>
  <si>
    <t>・外部委託の必要性</t>
    <phoneticPr fontId="3"/>
  </si>
  <si>
    <t>①場所名</t>
    <rPh sb="1" eb="3">
      <t>バショ</t>
    </rPh>
    <rPh sb="3" eb="4">
      <t>メイ</t>
    </rPh>
    <phoneticPr fontId="3"/>
  </si>
  <si>
    <t>①所在地</t>
    <rPh sb="1" eb="4">
      <t>ショザイチ</t>
    </rPh>
    <phoneticPr fontId="3"/>
  </si>
  <si>
    <t>②場所名</t>
    <rPh sb="1" eb="3">
      <t>バショ</t>
    </rPh>
    <rPh sb="3" eb="4">
      <t>メイ</t>
    </rPh>
    <phoneticPr fontId="3"/>
  </si>
  <si>
    <t>②所在地</t>
    <rPh sb="1" eb="4">
      <t>ショザイチ</t>
    </rPh>
    <phoneticPr fontId="3"/>
  </si>
  <si>
    <t xml:space="preserve">〒
</t>
    <phoneticPr fontId="3"/>
  </si>
  <si>
    <t>（様式１）－(5)取扱者</t>
    <rPh sb="1" eb="3">
      <t>ヨウシキ</t>
    </rPh>
    <rPh sb="9" eb="11">
      <t>トリアツカイ</t>
    </rPh>
    <rPh sb="11" eb="12">
      <t>シャ</t>
    </rPh>
    <phoneticPr fontId="3"/>
  </si>
  <si>
    <t>●取扱者一覧</t>
    <rPh sb="1" eb="3">
      <t>トリアツカイ</t>
    </rPh>
    <rPh sb="3" eb="4">
      <t>シャ</t>
    </rPh>
    <rPh sb="4" eb="6">
      <t>イチラン</t>
    </rPh>
    <phoneticPr fontId="3"/>
  </si>
  <si>
    <t>項番</t>
    <rPh sb="0" eb="2">
      <t>コウバン</t>
    </rPh>
    <phoneticPr fontId="3"/>
  </si>
  <si>
    <t>氏名</t>
  </si>
  <si>
    <t>所属機関名</t>
    <phoneticPr fontId="3"/>
  </si>
  <si>
    <t>（様式１）－(5)－2  取扱者の参照情報、及び役割</t>
    <rPh sb="13" eb="15">
      <t>トリアツカイ</t>
    </rPh>
    <rPh sb="15" eb="16">
      <t>シャ</t>
    </rPh>
    <rPh sb="17" eb="19">
      <t>サンショウ</t>
    </rPh>
    <rPh sb="19" eb="21">
      <t>ジョウホウ</t>
    </rPh>
    <rPh sb="22" eb="23">
      <t>オヨ</t>
    </rPh>
    <rPh sb="24" eb="26">
      <t>ヤクワリ</t>
    </rPh>
    <phoneticPr fontId="24"/>
  </si>
  <si>
    <t>郵送不要</t>
    <phoneticPr fontId="3"/>
  </si>
  <si>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3"/>
  </si>
  <si>
    <t>取扱者</t>
    <rPh sb="0" eb="3">
      <t>トリアツカイシャ</t>
    </rPh>
    <phoneticPr fontId="3"/>
  </si>
  <si>
    <t>A.提供データ（個票データ）
のクリーニング、解析事前準備</t>
    <phoneticPr fontId="3"/>
  </si>
  <si>
    <t>B.解析、解析結果
（中間生成物）の作成</t>
    <phoneticPr fontId="3"/>
  </si>
  <si>
    <t>C.取扱者間での議論</t>
    <rPh sb="5" eb="6">
      <t>アイダ</t>
    </rPh>
    <phoneticPr fontId="3"/>
  </si>
  <si>
    <t>D.最終生成物の作成</t>
    <rPh sb="4" eb="6">
      <t>セイセイ</t>
    </rPh>
    <phoneticPr fontId="3"/>
  </si>
  <si>
    <t>E.公表物確認</t>
  </si>
  <si>
    <t>F.公表物の最終化、公表</t>
  </si>
  <si>
    <t>提供
データ</t>
    <phoneticPr fontId="3"/>
  </si>
  <si>
    <t>中間
生成物</t>
    <phoneticPr fontId="3"/>
  </si>
  <si>
    <t>最終
生成物</t>
    <phoneticPr fontId="3"/>
  </si>
  <si>
    <t>成果物　　</t>
    <phoneticPr fontId="3"/>
  </si>
  <si>
    <t>成果物　　</t>
  </si>
  <si>
    <t>備考欄：</t>
    <rPh sb="0" eb="2">
      <t>ビコウ</t>
    </rPh>
    <rPh sb="2" eb="3">
      <t>ラン</t>
    </rPh>
    <phoneticPr fontId="3"/>
  </si>
  <si>
    <t>（様式１）－(6)抽出データ</t>
    <rPh sb="1" eb="3">
      <t>ヨウシキ</t>
    </rPh>
    <rPh sb="9" eb="11">
      <t>チュウシュツ</t>
    </rPh>
    <phoneticPr fontId="3"/>
  </si>
  <si>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3"/>
  </si>
  <si>
    <t>●(6)-1　抽出内容</t>
    <rPh sb="7" eb="9">
      <t>チュウシュツ</t>
    </rPh>
    <rPh sb="9" eb="11">
      <t>ナイヨウ</t>
    </rPh>
    <phoneticPr fontId="3"/>
  </si>
  <si>
    <t>提供データの種類</t>
    <rPh sb="0" eb="2">
      <t>テイキョウ</t>
    </rPh>
    <rPh sb="6" eb="8">
      <t>シュルイ</t>
    </rPh>
    <phoneticPr fontId="3"/>
  </si>
  <si>
    <t>匿名レセプト情報の抽出の有無</t>
    <rPh sb="0" eb="2">
      <t>トクメイ</t>
    </rPh>
    <rPh sb="6" eb="8">
      <t>ジョウホウ</t>
    </rPh>
    <rPh sb="9" eb="11">
      <t>チュウシュツ</t>
    </rPh>
    <rPh sb="12" eb="14">
      <t>ウム</t>
    </rPh>
    <phoneticPr fontId="3"/>
  </si>
  <si>
    <t>抽出対象期間</t>
    <rPh sb="0" eb="2">
      <t>チュウシュツ</t>
    </rPh>
    <rPh sb="2" eb="4">
      <t>タイショウ</t>
    </rPh>
    <rPh sb="4" eb="6">
      <t>キカン</t>
    </rPh>
    <phoneticPr fontId="3"/>
  </si>
  <si>
    <t>年月の種類：</t>
    <rPh sb="0" eb="2">
      <t>ネンゲツ</t>
    </rPh>
    <rPh sb="3" eb="5">
      <t>シュルイ</t>
    </rPh>
    <phoneticPr fontId="3"/>
  </si>
  <si>
    <t>年</t>
    <rPh sb="0" eb="1">
      <t>ネン</t>
    </rPh>
    <phoneticPr fontId="3"/>
  </si>
  <si>
    <t>月</t>
    <rPh sb="0" eb="1">
      <t>ツキ</t>
    </rPh>
    <phoneticPr fontId="3"/>
  </si>
  <si>
    <t>～</t>
    <phoneticPr fontId="3"/>
  </si>
  <si>
    <t>レセプトの種類</t>
    <rPh sb="5" eb="7">
      <t>シュルイ</t>
    </rPh>
    <phoneticPr fontId="3"/>
  </si>
  <si>
    <t>医科</t>
    <rPh sb="0" eb="2">
      <t>イカ</t>
    </rPh>
    <phoneticPr fontId="3"/>
  </si>
  <si>
    <t>DPC</t>
    <phoneticPr fontId="3"/>
  </si>
  <si>
    <t>歯科</t>
    <rPh sb="0" eb="2">
      <t>シカ</t>
    </rPh>
    <phoneticPr fontId="3"/>
  </si>
  <si>
    <t>調剤</t>
    <rPh sb="0" eb="2">
      <t>チョウザイ</t>
    </rPh>
    <phoneticPr fontId="3"/>
  </si>
  <si>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3"/>
  </si>
  <si>
    <t>年度</t>
    <rPh sb="0" eb="1">
      <t>ネン</t>
    </rPh>
    <rPh sb="1" eb="2">
      <t>ド</t>
    </rPh>
    <phoneticPr fontId="3"/>
  </si>
  <si>
    <t>データの種類</t>
    <rPh sb="4" eb="6">
      <t>シュルイ</t>
    </rPh>
    <phoneticPr fontId="3"/>
  </si>
  <si>
    <t>特定健診</t>
    <rPh sb="0" eb="2">
      <t>トクテイ</t>
    </rPh>
    <rPh sb="2" eb="4">
      <t>ケンシン</t>
    </rPh>
    <phoneticPr fontId="3"/>
  </si>
  <si>
    <t>特定保健指導</t>
    <rPh sb="0" eb="2">
      <t>トクテイ</t>
    </rPh>
    <rPh sb="2" eb="4">
      <t>ホケン</t>
    </rPh>
    <rPh sb="4" eb="6">
      <t>シドウ</t>
    </rPh>
    <phoneticPr fontId="3"/>
  </si>
  <si>
    <t>匿名レセプト情報に関する機微情報の提供希望、理由等</t>
    <rPh sb="9" eb="10">
      <t>カン</t>
    </rPh>
    <phoneticPr fontId="3"/>
  </si>
  <si>
    <t>利用を希望する項目</t>
    <rPh sb="0" eb="2">
      <t>リヨウ</t>
    </rPh>
    <rPh sb="3" eb="5">
      <t>キボウ</t>
    </rPh>
    <rPh sb="7" eb="9">
      <t>コウモク</t>
    </rPh>
    <phoneticPr fontId="3"/>
  </si>
  <si>
    <t>当該項目が必要な理由等</t>
    <rPh sb="0" eb="2">
      <t>トウガイ</t>
    </rPh>
    <rPh sb="2" eb="4">
      <t>コウモク</t>
    </rPh>
    <rPh sb="5" eb="7">
      <t>ヒツヨウ</t>
    </rPh>
    <rPh sb="8" eb="10">
      <t>リユウ</t>
    </rPh>
    <rPh sb="10" eb="11">
      <t>トウ</t>
    </rPh>
    <phoneticPr fontId="3"/>
  </si>
  <si>
    <t>（必要な理由）</t>
    <rPh sb="1" eb="3">
      <t>ヒツヨウ</t>
    </rPh>
    <rPh sb="4" eb="6">
      <t>リユウ</t>
    </rPh>
    <phoneticPr fontId="3"/>
  </si>
  <si>
    <t>（限定する場合、その内容）</t>
    <rPh sb="1" eb="3">
      <t>ゲンテイ</t>
    </rPh>
    <rPh sb="5" eb="7">
      <t>バアイ</t>
    </rPh>
    <rPh sb="10" eb="12">
      <t>ナイヨウ</t>
    </rPh>
    <phoneticPr fontId="3"/>
  </si>
  <si>
    <t>（加工して出力を希望する場合、その内容や方法）</t>
    <rPh sb="1" eb="3">
      <t>カコウ</t>
    </rPh>
    <rPh sb="5" eb="7">
      <t>シュツリョク</t>
    </rPh>
    <rPh sb="8" eb="10">
      <t>キボウ</t>
    </rPh>
    <rPh sb="12" eb="14">
      <t>バアイ</t>
    </rPh>
    <rPh sb="17" eb="19">
      <t>ナイヨウ</t>
    </rPh>
    <rPh sb="20" eb="22">
      <t>ホウホウ</t>
    </rPh>
    <phoneticPr fontId="3"/>
  </si>
  <si>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3"/>
  </si>
  <si>
    <t>匿名特定健診等情報に関する機微情報の提供希望、理由等</t>
    <phoneticPr fontId="3"/>
  </si>
  <si>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3"/>
  </si>
  <si>
    <t>（記入例）</t>
    <rPh sb="1" eb="3">
      <t>キニュウ</t>
    </rPh>
    <rPh sb="3" eb="4">
      <t>レイ</t>
    </rPh>
    <phoneticPr fontId="3"/>
  </si>
  <si>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3"/>
  </si>
  <si>
    <t>医科入院レセプト</t>
    <rPh sb="0" eb="2">
      <t>イカ</t>
    </rPh>
    <rPh sb="2" eb="4">
      <t>ニュウイン</t>
    </rPh>
    <phoneticPr fontId="3"/>
  </si>
  <si>
    <t>医科入院外レセプト</t>
    <rPh sb="0" eb="2">
      <t>イカ</t>
    </rPh>
    <rPh sb="2" eb="4">
      <t>ニュウイン</t>
    </rPh>
    <rPh sb="4" eb="5">
      <t>ガイ</t>
    </rPh>
    <phoneticPr fontId="3"/>
  </si>
  <si>
    <t>DPCレセプト</t>
    <phoneticPr fontId="3"/>
  </si>
  <si>
    <t>調剤レセプト</t>
    <rPh sb="0" eb="2">
      <t>チョウザイ</t>
    </rPh>
    <phoneticPr fontId="3"/>
  </si>
  <si>
    <t>●(6)-2　提供データが最小限となる根拠</t>
    <rPh sb="7" eb="9">
      <t>テイキョウ</t>
    </rPh>
    <rPh sb="13" eb="16">
      <t>サイショウゲン</t>
    </rPh>
    <rPh sb="19" eb="21">
      <t>コンキョ</t>
    </rPh>
    <phoneticPr fontId="3"/>
  </si>
  <si>
    <t>（様式１）－(7)成果の公表</t>
    <rPh sb="9" eb="11">
      <t>セイカ</t>
    </rPh>
    <rPh sb="12" eb="14">
      <t>コウヒョウ</t>
    </rPh>
    <phoneticPr fontId="3"/>
  </si>
  <si>
    <t>(7)-1　成果の公表方法</t>
  </si>
  <si>
    <t>論文</t>
    <rPh sb="0" eb="2">
      <t>ロンブン</t>
    </rPh>
    <phoneticPr fontId="3"/>
  </si>
  <si>
    <t>※予定しているもの全て選択すること。</t>
  </si>
  <si>
    <t>・公表先</t>
    <rPh sb="1" eb="3">
      <t>コウヒョウ</t>
    </rPh>
    <rPh sb="3" eb="4">
      <t>サキ</t>
    </rPh>
    <phoneticPr fontId="3"/>
  </si>
  <si>
    <t>・予定時期　※西暦での年月表記とする</t>
    <rPh sb="1" eb="3">
      <t>ヨテイ</t>
    </rPh>
    <rPh sb="3" eb="5">
      <t>ジキ</t>
    </rPh>
    <rPh sb="7" eb="9">
      <t>セイレキ</t>
    </rPh>
    <rPh sb="11" eb="13">
      <t>ネンゲツ</t>
    </rPh>
    <rPh sb="13" eb="15">
      <t>ヒョウキ</t>
    </rPh>
    <phoneticPr fontId="3"/>
  </si>
  <si>
    <t>報告書</t>
    <rPh sb="0" eb="3">
      <t>ホウコクショ</t>
    </rPh>
    <phoneticPr fontId="3"/>
  </si>
  <si>
    <t>学会・研究会等での公表</t>
    <phoneticPr fontId="3"/>
  </si>
  <si>
    <t>学会誌等での公表</t>
    <rPh sb="0" eb="3">
      <t>ガッカイシ</t>
    </rPh>
    <phoneticPr fontId="3"/>
  </si>
  <si>
    <t>・具体的な公表方法</t>
    <rPh sb="1" eb="4">
      <t>グタイテキ</t>
    </rPh>
    <rPh sb="5" eb="7">
      <t>コウヒョウ</t>
    </rPh>
    <rPh sb="7" eb="9">
      <t>ホウホウ</t>
    </rPh>
    <phoneticPr fontId="3"/>
  </si>
  <si>
    <t>(7)-2   公表される内容
※当該研究の結果として、発表する予定の内容について記載してください。</t>
  </si>
  <si>
    <t>●(8)-1　NDBデータの提供方法</t>
    <rPh sb="14" eb="16">
      <t>テイキョウ</t>
    </rPh>
    <rPh sb="16" eb="18">
      <t>ホウホウ</t>
    </rPh>
    <phoneticPr fontId="3"/>
  </si>
  <si>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3"/>
  </si>
  <si>
    <t>希望するファイル数（最大3）</t>
    <rPh sb="0" eb="2">
      <t>キボウ</t>
    </rPh>
    <rPh sb="8" eb="9">
      <t>スウ</t>
    </rPh>
    <rPh sb="10" eb="12">
      <t>サイダイ</t>
    </rPh>
    <phoneticPr fontId="3"/>
  </si>
  <si>
    <t>（補助金等の名称）　　</t>
    <rPh sb="1" eb="4">
      <t>ホジョキン</t>
    </rPh>
    <rPh sb="4" eb="5">
      <t>トウ</t>
    </rPh>
    <rPh sb="6" eb="8">
      <t>メイショウ</t>
    </rPh>
    <phoneticPr fontId="3"/>
  </si>
  <si>
    <t>（補助金等の交付予定時期）</t>
    <rPh sb="1" eb="4">
      <t>ホジョキン</t>
    </rPh>
    <rPh sb="4" eb="5">
      <t>トウ</t>
    </rPh>
    <rPh sb="6" eb="8">
      <t>コウフ</t>
    </rPh>
    <rPh sb="8" eb="10">
      <t>ヨテイ</t>
    </rPh>
    <rPh sb="10" eb="12">
      <t>ジキ</t>
    </rPh>
    <phoneticPr fontId="3"/>
  </si>
  <si>
    <t>「あり」を選択された場合</t>
    <rPh sb="5" eb="7">
      <t>センタク</t>
    </rPh>
    <rPh sb="10" eb="12">
      <t>バアイ</t>
    </rPh>
    <phoneticPr fontId="3"/>
  </si>
  <si>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3"/>
  </si>
  <si>
    <t>・提供を受けた研究名称</t>
    <rPh sb="1" eb="3">
      <t>テイキョウ</t>
    </rPh>
    <rPh sb="4" eb="5">
      <t>ウ</t>
    </rPh>
    <rPh sb="7" eb="9">
      <t>ケンキュウ</t>
    </rPh>
    <rPh sb="9" eb="11">
      <t>メイショウ</t>
    </rPh>
    <phoneticPr fontId="3"/>
  </si>
  <si>
    <t>・措置の具体的な内容</t>
    <rPh sb="1" eb="3">
      <t>ソチ</t>
    </rPh>
    <rPh sb="4" eb="7">
      <t>グタイテキ</t>
    </rPh>
    <rPh sb="8" eb="10">
      <t>ナイヨウ</t>
    </rPh>
    <phoneticPr fontId="3"/>
  </si>
  <si>
    <t>（様式１－２）</t>
    <rPh sb="1" eb="3">
      <t>ヨウシキ</t>
    </rPh>
    <phoneticPr fontId="3"/>
  </si>
  <si>
    <t>　　　　　　　　　　　　　　　　　　　　担当者　　</t>
    <rPh sb="20" eb="22">
      <t>タントウ</t>
    </rPh>
    <rPh sb="22" eb="23">
      <t>シャ</t>
    </rPh>
    <phoneticPr fontId="3"/>
  </si>
  <si>
    <t>連絡先住所</t>
    <rPh sb="0" eb="3">
      <t>レンラクサキ</t>
    </rPh>
    <rPh sb="3" eb="5">
      <t>ジュウショ</t>
    </rPh>
    <phoneticPr fontId="3"/>
  </si>
  <si>
    <t>E-mail</t>
    <phoneticPr fontId="3"/>
  </si>
  <si>
    <t>交付決定日：</t>
    <rPh sb="0" eb="2">
      <t>コウフ</t>
    </rPh>
    <rPh sb="2" eb="4">
      <t>ケッテイ</t>
    </rPh>
    <rPh sb="4" eb="5">
      <t>ビ</t>
    </rPh>
    <phoneticPr fontId="3"/>
  </si>
  <si>
    <t>補助金等の名称：</t>
    <rPh sb="0" eb="3">
      <t>ホジョキン</t>
    </rPh>
    <rPh sb="3" eb="4">
      <t>トウ</t>
    </rPh>
    <rPh sb="5" eb="7">
      <t>メイショウ</t>
    </rPh>
    <phoneticPr fontId="3"/>
  </si>
  <si>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3"/>
  </si>
  <si>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3"/>
  </si>
  <si>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</si>
  <si>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3"/>
  </si>
  <si>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3"/>
  </si>
  <si>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3"/>
  </si>
  <si>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3"/>
  </si>
  <si>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3"/>
  </si>
  <si>
    <t>なし</t>
  </si>
  <si>
    <t>・利用したデータ</t>
    <rPh sb="1" eb="3">
      <t>リヨウ</t>
    </rPh>
    <phoneticPr fontId="3"/>
  </si>
  <si>
    <t>・承諾番号等</t>
    <rPh sb="1" eb="3">
      <t>ショウダク</t>
    </rPh>
    <rPh sb="3" eb="5">
      <t>バンゴウ</t>
    </rPh>
    <rPh sb="5" eb="6">
      <t>トウ</t>
    </rPh>
    <phoneticPr fontId="3"/>
  </si>
  <si>
    <t>－</t>
  </si>
  <si>
    <t>－</t>
    <phoneticPr fontId="3"/>
  </si>
  <si>
    <t>匿名介護情報等(介護DB)</t>
    <rPh sb="0" eb="2">
      <t>トクメイ</t>
    </rPh>
    <rPh sb="2" eb="4">
      <t>カイゴ</t>
    </rPh>
    <rPh sb="4" eb="6">
      <t>ジョウホウ</t>
    </rPh>
    <rPh sb="6" eb="7">
      <t>ナド</t>
    </rPh>
    <rPh sb="8" eb="10">
      <t>カイゴ</t>
    </rPh>
    <phoneticPr fontId="2"/>
  </si>
  <si>
    <t>匿名診療等関連情報(DPC)</t>
    <rPh sb="0" eb="2">
      <t>トクメイ</t>
    </rPh>
    <rPh sb="2" eb="4">
      <t>シンリョウ</t>
    </rPh>
    <rPh sb="4" eb="5">
      <t>トウ</t>
    </rPh>
    <rPh sb="5" eb="7">
      <t>カンレン</t>
    </rPh>
    <rPh sb="7" eb="9">
      <t>ジョウホウ</t>
    </rPh>
    <phoneticPr fontId="2"/>
  </si>
  <si>
    <t>匿名感染症関連情報(iDB)</t>
    <rPh sb="0" eb="2">
      <t>トクメイ</t>
    </rPh>
    <rPh sb="2" eb="5">
      <t>カンセンショウ</t>
    </rPh>
    <rPh sb="5" eb="7">
      <t>カンレン</t>
    </rPh>
    <rPh sb="7" eb="9">
      <t>ジョウホウ</t>
    </rPh>
    <phoneticPr fontId="2"/>
  </si>
  <si>
    <t>匿名加工医療情報(次世代DB)</t>
    <rPh sb="9" eb="12">
      <t>ジセダイ</t>
    </rPh>
    <phoneticPr fontId="2"/>
  </si>
  <si>
    <t>（〇の場合）　認定匿名加工医療情報作成事業者名：</t>
    <rPh sb="3" eb="5">
      <t>バアイ</t>
    </rPh>
    <phoneticPr fontId="3"/>
  </si>
  <si>
    <t>勤務区分</t>
    <rPh sb="0" eb="2">
      <t>キンム</t>
    </rPh>
    <rPh sb="2" eb="4">
      <t>クブン</t>
    </rPh>
    <phoneticPr fontId="3"/>
  </si>
  <si>
    <t>常勤</t>
    <rPh sb="0" eb="2">
      <t>ジョウキン</t>
    </rPh>
    <phoneticPr fontId="3"/>
  </si>
  <si>
    <t>非常勤</t>
    <rPh sb="0" eb="3">
      <t>ヒジョウキン</t>
    </rPh>
    <phoneticPr fontId="3"/>
  </si>
  <si>
    <t>立ち入る取扱区域</t>
    <rPh sb="0" eb="1">
      <t>タ</t>
    </rPh>
    <rPh sb="2" eb="3">
      <t>イ</t>
    </rPh>
    <rPh sb="4" eb="6">
      <t>トリアツカイ</t>
    </rPh>
    <rPh sb="6" eb="8">
      <t>クイキ</t>
    </rPh>
    <phoneticPr fontId="3"/>
  </si>
  <si>
    <t>特別抽出</t>
    <rPh sb="0" eb="2">
      <t>トクベツ</t>
    </rPh>
    <rPh sb="2" eb="4">
      <t>チュウシュツ</t>
    </rPh>
    <phoneticPr fontId="3"/>
  </si>
  <si>
    <t>集計表</t>
    <rPh sb="0" eb="3">
      <t>シュウケイヒョウ</t>
    </rPh>
    <phoneticPr fontId="3"/>
  </si>
  <si>
    <t>「提供データの種類」欄で、「サンプリングデータセット」を選択した場合</t>
    <rPh sb="1" eb="3">
      <t>テイキョウ</t>
    </rPh>
    <rPh sb="7" eb="9">
      <t>シュルイ</t>
    </rPh>
    <rPh sb="10" eb="11">
      <t>ラン</t>
    </rPh>
    <rPh sb="28" eb="30">
      <t>センタク</t>
    </rPh>
    <rPh sb="32" eb="34">
      <t>バアイ</t>
    </rPh>
    <phoneticPr fontId="3"/>
  </si>
  <si>
    <t>HIC環境を利用する</t>
    <phoneticPr fontId="3"/>
  </si>
  <si>
    <t>HIC環境を利用しない</t>
    <phoneticPr fontId="3"/>
  </si>
  <si>
    <t>●(1)-1　手続担当者　 （必須）</t>
    <rPh sb="7" eb="9">
      <t>テツヅキ</t>
    </rPh>
    <rPh sb="9" eb="12">
      <t>タントウシャ</t>
    </rPh>
    <rPh sb="15" eb="17">
      <t>ヒッス</t>
    </rPh>
    <phoneticPr fontId="3"/>
  </si>
  <si>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3"/>
  </si>
  <si>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3"/>
  </si>
  <si>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3"/>
  </si>
  <si>
    <t>(4)-5　他の情報との連結の有無</t>
    <rPh sb="6" eb="7">
      <t>タ</t>
    </rPh>
    <rPh sb="8" eb="10">
      <t>ジョウホウ</t>
    </rPh>
    <rPh sb="12" eb="14">
      <t>レンケツ</t>
    </rPh>
    <rPh sb="15" eb="17">
      <t>ウム</t>
    </rPh>
    <phoneticPr fontId="3"/>
  </si>
  <si>
    <t>(4)-6　外部委託等の有無等</t>
    <phoneticPr fontId="3"/>
  </si>
  <si>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3"/>
  </si>
  <si>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3"/>
  </si>
  <si>
    <t>(4)-9  HIC環境利用有無</t>
    <rPh sb="10" eb="12">
      <t>カンキョウ</t>
    </rPh>
    <rPh sb="12" eb="14">
      <t>リヨウ</t>
    </rPh>
    <rPh sb="14" eb="16">
      <t>ウム</t>
    </rPh>
    <phoneticPr fontId="3"/>
  </si>
  <si>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3"/>
  </si>
  <si>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3"/>
  </si>
  <si>
    <t>NDB-β</t>
    <phoneticPr fontId="24"/>
  </si>
  <si>
    <t>リモート用全量NDB</t>
    <rPh sb="4" eb="5">
      <t>ヨウ</t>
    </rPh>
    <rPh sb="5" eb="7">
      <t>ゼンリョウ</t>
    </rPh>
    <phoneticPr fontId="3"/>
  </si>
  <si>
    <t xml:space="preserve">「提供データの種類」欄で、「特別抽出」「集計表」「リモート用全量NDB」を選択した場合
</t>
    <rPh sb="29" eb="32">
      <t>ヨウゼンリョウ</t>
    </rPh>
    <phoneticPr fontId="3"/>
  </si>
  <si>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3"/>
  </si>
  <si>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3"/>
  </si>
  <si>
    <t>サンプリングデータセットの抽出</t>
    <phoneticPr fontId="3"/>
  </si>
  <si>
    <t>トライアルデータセット、通年パネルデータセット</t>
    <rPh sb="12" eb="14">
      <t>ツウネン</t>
    </rPh>
    <phoneticPr fontId="3"/>
  </si>
  <si>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3"/>
  </si>
  <si>
    <t>●(8)-2　手数料減免の申請</t>
    <rPh sb="7" eb="10">
      <t>テスウリョウ</t>
    </rPh>
    <rPh sb="10" eb="12">
      <t>ゲンメン</t>
    </rPh>
    <rPh sb="13" eb="15">
      <t>シンセイ</t>
    </rPh>
    <phoneticPr fontId="3"/>
  </si>
  <si>
    <t>●(8)-3　過去の措置</t>
    <rPh sb="7" eb="9">
      <t>カコ</t>
    </rPh>
    <rPh sb="10" eb="12">
      <t>ソチ</t>
    </rPh>
    <phoneticPr fontId="3"/>
  </si>
  <si>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3"/>
  </si>
  <si>
    <t>手数料減免の申請有無</t>
    <rPh sb="0" eb="3">
      <t>テスウリョウ</t>
    </rPh>
    <rPh sb="3" eb="5">
      <t>ゲンメン</t>
    </rPh>
    <rPh sb="6" eb="8">
      <t>シンセイ</t>
    </rPh>
    <rPh sb="8" eb="10">
      <t>ウム</t>
    </rPh>
    <phoneticPr fontId="3"/>
  </si>
  <si>
    <t>厚生労働大臣　殿</t>
    <phoneticPr fontId="3"/>
  </si>
  <si>
    <t>HIC環境を利用しない</t>
  </si>
  <si>
    <t>死亡情報</t>
    <rPh sb="0" eb="2">
      <t>シボウ</t>
    </rPh>
    <rPh sb="2" eb="4">
      <t>ジョウホウ</t>
    </rPh>
    <phoneticPr fontId="3"/>
  </si>
  <si>
    <t>死亡情報の抽出の有無</t>
    <rPh sb="0" eb="2">
      <t>シボウ</t>
    </rPh>
    <rPh sb="2" eb="4">
      <t>ジョウホウ</t>
    </rPh>
    <rPh sb="5" eb="7">
      <t>チュウシュツ</t>
    </rPh>
    <rPh sb="8" eb="10">
      <t>ウム</t>
    </rPh>
    <phoneticPr fontId="3"/>
  </si>
  <si>
    <t>死亡情報に関する機微情報の提供希望、理由等</t>
    <rPh sb="0" eb="2">
      <t>シボウ</t>
    </rPh>
    <phoneticPr fontId="3"/>
  </si>
  <si>
    <t>訪問看護</t>
    <rPh sb="0" eb="4">
      <t>ホウモンカンゴ</t>
    </rPh>
    <phoneticPr fontId="3"/>
  </si>
  <si>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3"/>
  </si>
  <si>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3"/>
  </si>
  <si>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3"/>
  </si>
  <si>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3"/>
  </si>
  <si>
    <t>✓「研究の背景、目的」「研究デザイン」は簡潔かつ必要十分な内容を記載下さい。
✓外部委託先が未決定の場合、決定した後に変更申出して下さい。</t>
    <phoneticPr fontId="3"/>
  </si>
  <si>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3"/>
  </si>
  <si>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3"/>
  </si>
  <si>
    <t>NDBデータの利用に係る手数料減免申出書</t>
    <rPh sb="7" eb="9">
      <t>リヨウ</t>
    </rPh>
    <rPh sb="15" eb="17">
      <t>ゲンメン</t>
    </rPh>
    <phoneticPr fontId="3"/>
  </si>
  <si>
    <t>※　別途、別添4として、交付決定書の写しを提示すること。
※　手数料の減免には、厚生労働省からの手数料額の通知より前に、本書類を提出すること。</t>
    <rPh sb="35" eb="37">
      <t>ゲンメン</t>
    </rPh>
    <phoneticPr fontId="3"/>
  </si>
  <si>
    <t>■</t>
  </si>
  <si>
    <r>
      <t>申出年月日　　西暦</t>
    </r>
    <r>
      <rPr>
        <sz val="11"/>
        <color rgb="FFFF0000"/>
        <rFont val="ＭＳ Ｐゴシック"/>
        <family val="3"/>
        <charset val="128"/>
      </rPr>
      <t>20XX</t>
    </r>
    <r>
      <rPr>
        <sz val="11"/>
        <rFont val="ＭＳ Ｐゴシック"/>
        <family val="3"/>
        <charset val="128"/>
      </rPr>
      <t>年</t>
    </r>
    <r>
      <rPr>
        <sz val="11"/>
        <color rgb="FFFF0000"/>
        <rFont val="ＭＳ Ｐゴシック"/>
        <family val="3"/>
        <charset val="128"/>
      </rPr>
      <t>XX</t>
    </r>
    <r>
      <rPr>
        <sz val="11"/>
        <rFont val="ＭＳ Ｐゴシック"/>
        <family val="3"/>
        <charset val="128"/>
      </rPr>
      <t>月</t>
    </r>
    <r>
      <rPr>
        <sz val="11"/>
        <color rgb="FFFF0000"/>
        <rFont val="ＭＳ Ｐゴシック"/>
        <family val="3"/>
        <charset val="128"/>
      </rPr>
      <t>XX</t>
    </r>
    <r>
      <rPr>
        <sz val="11"/>
        <rFont val="ＭＳ Ｐゴシック"/>
        <family val="3"/>
        <charset val="128"/>
      </rPr>
      <t>日</t>
    </r>
    <rPh sb="0" eb="2">
      <t>モウシデ</t>
    </rPh>
    <rPh sb="2" eb="5">
      <t>ネンガッピ</t>
    </rPh>
    <rPh sb="7" eb="9">
      <t>セイレキ</t>
    </rPh>
    <rPh sb="13" eb="14">
      <t>ネン</t>
    </rPh>
    <rPh sb="16" eb="17">
      <t>ガツ</t>
    </rPh>
    <rPh sb="19" eb="20">
      <t>ニチ</t>
    </rPh>
    <phoneticPr fontId="3"/>
  </si>
  <si>
    <t>ていきょう　たろう</t>
    <phoneticPr fontId="3"/>
  </si>
  <si>
    <t>提供　太郎</t>
    <rPh sb="0" eb="2">
      <t>テイキョウ</t>
    </rPh>
    <rPh sb="3" eb="5">
      <t>タロウ</t>
    </rPh>
    <phoneticPr fontId="3"/>
  </si>
  <si>
    <t>〒●●●-●●●●</t>
    <phoneticPr fontId="3"/>
  </si>
  <si>
    <t>●●県●区●●丁目●番●号 　NDB部</t>
    <phoneticPr fontId="3"/>
  </si>
  <si>
    <t>大学教員</t>
    <phoneticPr fontId="3"/>
  </si>
  <si>
    <t>教授</t>
    <phoneticPr fontId="3"/>
  </si>
  <si>
    <t>XXX-XXXX-XXXX</t>
  </si>
  <si>
    <t>XXX-XXXX-XXXX</t>
    <phoneticPr fontId="3"/>
  </si>
  <si>
    <t>●●●●@●●●●●●●●</t>
  </si>
  <si>
    <t>●●●●@●●●●●●●●</t>
    <phoneticPr fontId="3"/>
  </si>
  <si>
    <t>りよう　じろう</t>
    <phoneticPr fontId="3"/>
  </si>
  <si>
    <t>利用　次郎</t>
    <phoneticPr fontId="3"/>
  </si>
  <si>
    <t>〒XXX-XXXX</t>
    <phoneticPr fontId="3"/>
  </si>
  <si>
    <t>●●県●市●●丁目●番●号</t>
    <phoneticPr fontId="3"/>
  </si>
  <si>
    <t>会社員</t>
    <phoneticPr fontId="3"/>
  </si>
  <si>
    <t>株式会社●●●●</t>
    <phoneticPr fontId="3"/>
  </si>
  <si>
    <t>●●●本部●●●事業部●●●担当</t>
    <phoneticPr fontId="3"/>
  </si>
  <si>
    <t>課長</t>
    <phoneticPr fontId="3"/>
  </si>
  <si>
    <t>●●都●区●●丁目●番●号</t>
    <phoneticPr fontId="3"/>
  </si>
  <si>
    <t>学校法人NDB大学</t>
    <rPh sb="0" eb="4">
      <t>ガッコウホウジン</t>
    </rPh>
    <rPh sb="7" eb="9">
      <t>ダイガク</t>
    </rPh>
    <phoneticPr fontId="3"/>
  </si>
  <si>
    <t>理事長</t>
    <rPh sb="0" eb="3">
      <t>リジチョウ</t>
    </rPh>
    <phoneticPr fontId="3"/>
  </si>
  <si>
    <t>情報　三郎</t>
    <rPh sb="0" eb="2">
      <t>ジョウホウ</t>
    </rPh>
    <rPh sb="3" eb="5">
      <t>サブロウ</t>
    </rPh>
    <phoneticPr fontId="3"/>
  </si>
  <si>
    <t>●●県</t>
    <rPh sb="2" eb="3">
      <t>ケン</t>
    </rPh>
    <phoneticPr fontId="3"/>
  </si>
  <si>
    <t>匿名　花子</t>
    <rPh sb="0" eb="2">
      <t>トクメイ</t>
    </rPh>
    <rPh sb="3" eb="5">
      <t>ハナコ</t>
    </rPh>
    <phoneticPr fontId="3"/>
  </si>
  <si>
    <t>株式会社NNNデータ</t>
    <phoneticPr fontId="3"/>
  </si>
  <si>
    <t>代表取締役社長</t>
    <phoneticPr fontId="3"/>
  </si>
  <si>
    <t>田中　一郎</t>
    <rPh sb="0" eb="2">
      <t>タナカ</t>
    </rPh>
    <rPh sb="3" eb="5">
      <t>イチロウ</t>
    </rPh>
    <phoneticPr fontId="3"/>
  </si>
  <si>
    <t>保険局医療介護連携政策課</t>
    <phoneticPr fontId="3"/>
  </si>
  <si>
    <t xml:space="preserve">●●県●●市●●町●番●号 </t>
    <phoneticPr fontId="3"/>
  </si>
  <si>
    <t>XXX-XXXX-XXXX（内線XXX）</t>
    <phoneticPr fontId="3"/>
  </si>
  <si>
    <t>学校法人NDB大学（XXXXXXXXXXXXX）</t>
    <phoneticPr fontId="3"/>
  </si>
  <si>
    <t xml:space="preserve">●●県●区●●丁目●番●号 </t>
    <phoneticPr fontId="3"/>
  </si>
  <si>
    <t>理事長</t>
    <phoneticPr fontId="3"/>
  </si>
  <si>
    <t>じょうほう　さぶろう</t>
    <phoneticPr fontId="3"/>
  </si>
  <si>
    <t>株式会社NNNデータ（XXXXXXXXXXXXX）</t>
    <phoneticPr fontId="3"/>
  </si>
  <si>
    <t>●●県●●市●●町●番●●ビル●階</t>
    <phoneticPr fontId="3"/>
  </si>
  <si>
    <t>取締役社長</t>
    <phoneticPr fontId="3"/>
  </si>
  <si>
    <t>たなか　いちろう</t>
    <phoneticPr fontId="3"/>
  </si>
  <si>
    <t>田中　一郎</t>
    <phoneticPr fontId="3"/>
  </si>
  <si>
    <t>●●●に関する地域特性と医療費の関連調査</t>
    <phoneticPr fontId="3"/>
  </si>
  <si>
    <t>①研究の背景となる基本情報
●●●の患者は増加傾向にあり、医療費も増加の一途をたどっているが、地域毎の実態は十分に把握されていない。
②研究の目的
●●●の治療の実態を把握し、地域特性と医療費の間に相関があるかどうかを明らかにすることである。●●という仮説に基づき、●●を明らかにすることで地域特性と医療費の関連を把握する。
③研究によって期待される効果
●●●の治療の実態や地域特性と医療費の関連を明らかにすることにより、今後の●●にとって意義のある研究と考えられる。</t>
    <phoneticPr fontId="3"/>
  </si>
  <si>
    <t>①研究計画
■研究対象集団（選択・除外基準等）
2015から2018年の●●地域に在住のXX～XX歳の●●●患者
人口XXXXX人以下の市区町村は除外
■研究デザイン（PECO、統計解析法等）
P: 上記
E: 年齢、性別、地域、併存疾患などの患者および施設属性
C: 上記の要因なし
O: 医療費、入院後死亡率、再入院率
統計解析：記述統計、一般化線形混合モデルなど
■データ抽出条件（具体的なレコードと必要な理由等）
●●●●を把握するため、性別、年齢階層、BMI、併存症、患者居住地情報、医療機関の●●情報、所得階層情報●●が必要である。これらを調整して解析するために、患者住所、所得情報、医療機関コード、傷病名レコード、診療行為レコード、医薬品レコード、特定健診情報●●が必要である。
■エンドポイント（死亡、特定の合併症、医療費等）
エンドポイントは、診療行為レコードと傷病名レコード上の転帰区分や●●から取得する。
②医療政策への寄与、期待される効果や将来への展望
将来の政策立案に有用な情報となることが期待できる。</t>
    <phoneticPr fontId="3"/>
  </si>
  <si>
    <t>【研究期間】20XX年XX月～XX月
【結果取りまとめ】20XX年XX月～XX月
【公表時期】20XX年XX月～XX月</t>
    <phoneticPr fontId="3"/>
  </si>
  <si>
    <t>○</t>
  </si>
  <si>
    <t>あり</t>
  </si>
  <si>
    <t>データ解析</t>
    <phoneticPr fontId="3"/>
  </si>
  <si>
    <t>データ解析の専門知識を有する人員を確保するため。</t>
    <phoneticPr fontId="3"/>
  </si>
  <si>
    <t>１.「●●に関する研究」
２.「●●に関する研究」</t>
    <phoneticPr fontId="3"/>
  </si>
  <si>
    <t>学校法人NDB大学　●●キャンパス　NDB解析室</t>
    <phoneticPr fontId="3"/>
  </si>
  <si>
    <t xml:space="preserve">〒●●●-●●●●
東京都●区●●丁目●番●号 </t>
    <phoneticPr fontId="3"/>
  </si>
  <si>
    <t>●●県保健局医療介護連携政策課NDB解析専用室</t>
    <phoneticPr fontId="3"/>
  </si>
  <si>
    <t>窓口　次郎</t>
    <rPh sb="0" eb="2">
      <t>マドグチ</t>
    </rPh>
    <rPh sb="3" eb="5">
      <t>ジロウ</t>
    </rPh>
    <phoneticPr fontId="3"/>
  </si>
  <si>
    <t>大学教員</t>
    <phoneticPr fontId="3"/>
  </si>
  <si>
    <t>学校法人NDB大学</t>
    <phoneticPr fontId="3"/>
  </si>
  <si>
    <t>助教</t>
    <rPh sb="0" eb="2">
      <t>ジョキョウ</t>
    </rPh>
    <phoneticPr fontId="3"/>
  </si>
  <si>
    <t xml:space="preserve">学校法人NDB大学　●●キャンパス　NDB解析室
</t>
    <rPh sb="0" eb="2">
      <t>ガッコウ</t>
    </rPh>
    <rPh sb="2" eb="4">
      <t>ホウジン</t>
    </rPh>
    <phoneticPr fontId="3"/>
  </si>
  <si>
    <t>●●県保険局医療介護連携政策課NDB解析専用室</t>
    <rPh sb="3" eb="5">
      <t>ホケン</t>
    </rPh>
    <phoneticPr fontId="3"/>
  </si>
  <si>
    <t>匿名　花子</t>
    <rPh sb="0" eb="2">
      <t>トクメイ</t>
    </rPh>
    <rPh sb="3" eb="5">
      <t>ハナコ</t>
    </rPh>
    <phoneticPr fontId="3"/>
  </si>
  <si>
    <t>公務員</t>
    <rPh sb="0" eb="3">
      <t>コウムイン</t>
    </rPh>
    <phoneticPr fontId="3"/>
  </si>
  <si>
    <t>●●県</t>
    <rPh sb="2" eb="3">
      <t>ケン</t>
    </rPh>
    <phoneticPr fontId="3"/>
  </si>
  <si>
    <t>課長</t>
    <rPh sb="0" eb="2">
      <t>カチョウ</t>
    </rPh>
    <phoneticPr fontId="3"/>
  </si>
  <si>
    <t>鈴木　二郎</t>
    <rPh sb="0" eb="2">
      <t>スズキ</t>
    </rPh>
    <rPh sb="3" eb="5">
      <t>ジロウ</t>
    </rPh>
    <phoneticPr fontId="3"/>
  </si>
  <si>
    <t>会社員</t>
    <rPh sb="0" eb="3">
      <t>カイシャイン</t>
    </rPh>
    <phoneticPr fontId="3"/>
  </si>
  <si>
    <t>株式会社NNNデータ</t>
    <rPh sb="0" eb="4">
      <t>カブシキガイシャ</t>
    </rPh>
    <phoneticPr fontId="3"/>
  </si>
  <si>
    <t>主任</t>
    <rPh sb="0" eb="2">
      <t>シュニン</t>
    </rPh>
    <phoneticPr fontId="3"/>
  </si>
  <si>
    <r>
      <t xml:space="preserve">（必要な理由）
</t>
    </r>
    <r>
      <rPr>
        <sz val="10"/>
        <color rgb="FFFF0000"/>
        <rFont val="ＭＳ Ｐゴシック"/>
        <family val="3"/>
        <charset val="128"/>
      </rPr>
      <t>保険者の種類ごとに分析を行う必要があるため。</t>
    </r>
    <rPh sb="1" eb="3">
      <t>ヒツヨウ</t>
    </rPh>
    <rPh sb="4" eb="6">
      <t>リユウ</t>
    </rPh>
    <phoneticPr fontId="3"/>
  </si>
  <si>
    <r>
      <t xml:space="preserve">（限定する場合、その内容）
</t>
    </r>
    <r>
      <rPr>
        <sz val="10"/>
        <color rgb="FFFF0000"/>
        <rFont val="ＭＳ Ｐゴシック"/>
        <family val="3"/>
        <charset val="128"/>
      </rPr>
      <t>限定せず、全ての保険者を対象とする。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</si>
  <si>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保険者の種類を区別するため、保険者番号の上2桁（法別番号）のみ出力を希望する。</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</si>
  <si>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施設ごとに、●●●に対する●●などの診療行為の実施率を把握するため。また、施設の年間症例数を把握し、ボリュームアウトカム関係を（施設内での治療経験が多いほど，アウトカムが良い等）を把握するため。</t>
    </r>
    <rPh sb="1" eb="3">
      <t>ヒツヨウ</t>
    </rPh>
    <rPh sb="4" eb="6">
      <t>リユウ</t>
    </rPh>
    <phoneticPr fontId="3"/>
  </si>
  <si>
    <r>
      <t xml:space="preserve">（限定する場合、その内容）
</t>
    </r>
    <r>
      <rPr>
        <sz val="10"/>
        <color rgb="FFFF0000"/>
        <rFont val="ＭＳ Ｐゴシック"/>
        <family val="3"/>
        <charset val="128"/>
      </rPr>
      <t>限定せず、全ての医療機関を対象とする。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</si>
  <si>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加工を希望しない。</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</si>
  <si>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本研究の対象傷病は指定難病であり、当該公費が使用されている対象を抽出する必要があるため。</t>
    </r>
    <rPh sb="1" eb="3">
      <t>ヒツヨウ</t>
    </rPh>
    <rPh sb="4" eb="6">
      <t>リユウ</t>
    </rPh>
    <phoneticPr fontId="3"/>
  </si>
  <si>
    <r>
      <t xml:space="preserve">（限定する場合、その内容）
</t>
    </r>
    <r>
      <rPr>
        <sz val="10"/>
        <color rgb="FFFF0000"/>
        <rFont val="ＭＳ Ｐゴシック"/>
        <family val="3"/>
        <charset val="128"/>
      </rPr>
      <t>公費負担者番号の上2桁（法別番号）が、●●もしくは●●のみを対象とする。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</si>
  <si>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公費負担者番号の上2桁（法別番号）のみ出力を希望する。</t>
    </r>
    <rPh sb="1" eb="3">
      <t>カコウ</t>
    </rPh>
    <rPh sb="5" eb="7">
      <t>シュツリョク</t>
    </rPh>
    <rPh sb="8" eb="10">
      <t>キボウ</t>
    </rPh>
    <rPh sb="12" eb="14">
      <t>バアイ</t>
    </rPh>
    <rPh sb="17" eb="19">
      <t>ナイヨウ</t>
    </rPh>
    <rPh sb="20" eb="22">
      <t>ホウホウ</t>
    </rPh>
    <phoneticPr fontId="3"/>
  </si>
  <si>
    <t>本研究においては●●に関する地域特性と医療費の関連を確認するため、●●に関連するレセプトデータを使用するが、●●の考え方で地域を限定し、該当するレセプトデータを絞り込んだ上で分析を実施する。</t>
    <phoneticPr fontId="3"/>
  </si>
  <si>
    <t>●● journalなど●●領域の海外誌</t>
    <phoneticPr fontId="3"/>
  </si>
  <si>
    <t>20XX年XX月XX日</t>
    <phoneticPr fontId="3"/>
  </si>
  <si>
    <t>●●県医療介護連携報告書</t>
    <phoneticPr fontId="3"/>
  </si>
  <si>
    <t>●●学会ホームページ（https:/～）</t>
    <phoneticPr fontId="3"/>
  </si>
  <si>
    <t>20XX年XX月XX日</t>
    <rPh sb="4" eb="5">
      <t>ネン</t>
    </rPh>
    <rPh sb="7" eb="8">
      <t>ガツ</t>
    </rPh>
    <rPh sb="10" eb="11">
      <t>ニチ</t>
    </rPh>
    <phoneticPr fontId="3"/>
  </si>
  <si>
    <t xml:space="preserve">●●●に関する地域特性と医療費の関連
</t>
    <phoneticPr fontId="3"/>
  </si>
  <si>
    <t>令和●年度　厚生労働省科学研究費助成事業（厚生労働省科学研究費補助金）</t>
    <phoneticPr fontId="3"/>
  </si>
  <si>
    <t>●●研究センター　●●部門　●●研究室</t>
    <phoneticPr fontId="3"/>
  </si>
  <si>
    <t>知事</t>
    <rPh sb="0" eb="2">
      <t>チジ</t>
    </rPh>
    <phoneticPr fontId="3"/>
  </si>
  <si>
    <t>（様式１）－(8)提供方法、
　　　　　　　　  手数料減免、
　　　　　　　　　過去の措置</t>
    <rPh sb="9" eb="11">
      <t>テイキョウ</t>
    </rPh>
    <rPh sb="11" eb="13">
      <t>ホウホウ</t>
    </rPh>
    <rPh sb="25" eb="28">
      <t>テスウリョウ</t>
    </rPh>
    <rPh sb="28" eb="30">
      <t>ゲンメン</t>
    </rPh>
    <rPh sb="41" eb="43">
      <t>カコ</t>
    </rPh>
    <rPh sb="44" eb="46">
      <t>ソチ</t>
    </rPh>
    <phoneticPr fontId="3"/>
  </si>
  <si>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3"/>
  </si>
  <si>
    <t>死亡届出地・所在地の市区町村
※別添８死亡情報シートの項番22、23、27、28を希望する場合に記載ください。</t>
    <rPh sb="2" eb="5">
      <t>トドケデチ</t>
    </rPh>
    <rPh sb="6" eb="9">
      <t>ショザイチ</t>
    </rPh>
    <rPh sb="10" eb="14">
      <t>シクチョウソン</t>
    </rPh>
    <phoneticPr fontId="3"/>
  </si>
  <si>
    <t>死亡の原因　期間
※別添８死亡情報シートの項番100、102、104、106、108を希望する場合に記載ください。</t>
    <rPh sb="0" eb="2">
      <t>シボウ</t>
    </rPh>
    <rPh sb="3" eb="5">
      <t>ゲンイン</t>
    </rPh>
    <rPh sb="6" eb="8">
      <t>キカン</t>
    </rPh>
    <phoneticPr fontId="3"/>
  </si>
  <si>
    <t>（必要な理由、レセプトで代替できない理由）</t>
    <rPh sb="1" eb="3">
      <t>ヒツヨウ</t>
    </rPh>
    <rPh sb="4" eb="6">
      <t>リユウ</t>
    </rPh>
    <rPh sb="12" eb="14">
      <t>ダイタイ</t>
    </rPh>
    <rPh sb="18" eb="20">
      <t>リユウ</t>
    </rPh>
    <phoneticPr fontId="3"/>
  </si>
  <si>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3"/>
  </si>
  <si>
    <t>　ガイドライン等を読み、内容について了承されましたら、下記□を■に変更ください。</t>
    <rPh sb="7" eb="8">
      <t>トウ</t>
    </rPh>
    <rPh sb="9" eb="10">
      <t>ヨ</t>
    </rPh>
    <rPh sb="12" eb="14">
      <t>ナイヨウ</t>
    </rPh>
    <rPh sb="18" eb="20">
      <t>リョウショウ</t>
    </rPh>
    <rPh sb="27" eb="29">
      <t>カキ</t>
    </rPh>
    <rPh sb="33" eb="35">
      <t>ヘンコウ</t>
    </rPh>
    <phoneticPr fontId="3"/>
  </si>
  <si>
    <r>
      <t>本申出書は、匿名医療保険等関連情報データベース（NDB）の利用に関するガイドラインの内容及びNDBデータの利用に関し、厚生労働省がホームページ等で周知した内容（「NDBの利用を検討している方へのマニュアル」等の内容）</t>
    </r>
    <r>
      <rPr>
        <strike/>
        <sz val="10"/>
        <rFont val="ＭＳ Ｐゴシック"/>
        <family val="3"/>
        <charset val="128"/>
      </rPr>
      <t>を</t>
    </r>
    <r>
      <rPr>
        <sz val="10"/>
        <rFont val="ＭＳ Ｐゴシック"/>
        <family val="3"/>
        <charset val="128"/>
      </rPr>
      <t>について了承した上で提出するものです。</t>
    </r>
    <rPh sb="8" eb="10">
      <t>イリョウ</t>
    </rPh>
    <rPh sb="10" eb="12">
      <t>ホケン</t>
    </rPh>
    <rPh sb="12" eb="13">
      <t>トウ</t>
    </rPh>
    <rPh sb="13" eb="15">
      <t>カンレン</t>
    </rPh>
    <rPh sb="15" eb="17">
      <t>ジョウホウ</t>
    </rPh>
    <rPh sb="29" eb="31">
      <t>リヨウ</t>
    </rPh>
    <rPh sb="42" eb="44">
      <t>ナイヨウ</t>
    </rPh>
    <rPh sb="74" eb="76">
      <t>リヨウ</t>
    </rPh>
    <rPh sb="105" eb="107">
      <t>ナイヨウトウ</t>
    </rPh>
    <phoneticPr fontId="3"/>
  </si>
  <si>
    <t>●手数料支払の了承の有無　（必須）</t>
    <rPh sb="1" eb="4">
      <t>テスウリョウ</t>
    </rPh>
    <rPh sb="4" eb="6">
      <t>シハラ</t>
    </rPh>
    <rPh sb="7" eb="9">
      <t>リョウショウ</t>
    </rPh>
    <rPh sb="10" eb="12">
      <t>ウム</t>
    </rPh>
    <rPh sb="14" eb="16">
      <t>ヒッス</t>
    </rPh>
    <phoneticPr fontId="3"/>
  </si>
  <si>
    <t>　データの提供を受けるにあたっては、手数料の納付が必要になります。
　また、本申出が承諾された後、データの提供を受ける前に本申出の取り下げを行う場合も手数料を納付する必要があります。
　厚生労働省がホームページに掲載した「手数料推計 ツール」を活用して手数料を推計した上で、手数料支払について了承されましたら、下記□を■に変更ください。</t>
    <phoneticPr fontId="3"/>
  </si>
  <si>
    <t>本申出書は、手数料推計ツールでデータ提供に係る手数料を推計し、申出承諾後に取り下げを行った場合も手数料を納付することを了承した上で提出するものです。</t>
  </si>
  <si>
    <t>1）補助金を充て、手数料減免を申請する</t>
  </si>
  <si>
    <t>2）補助金を充てず、提供申出者要件にて手数料減免を申請する</t>
  </si>
  <si>
    <t>3）後日、補助金を充て、手数料減免申請を行う予定</t>
  </si>
  <si>
    <t>4）手数料減免を申請しない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</si>
</sst>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5">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
      <sz val="10"/>
      <color rgb="FFFF0000"/>
      <name val="ＭＳ Ｐゴシック"/>
      <family val="3"/>
      <charset val="128"/>
    </font>
    <font>
      <sz val="11"/>
      <color rgb="FFFF0000"/>
      <name val="ＭＳ Ｐゴシック"/>
      <family val="3"/>
      <charset val="128"/>
    </font>
    <font>
      <sz val="12"/>
      <color rgb="FFFF0000"/>
      <name val="ＭＳ Ｐゴシック"/>
      <family val="3"/>
      <charset val="128"/>
    </font>
    <font>
      <sz val="11"/>
      <color rgb="FFFF0000"/>
      <name val="Meiryo UI"/>
      <family val="3"/>
      <charset val="128"/>
    </font>
    <font>
      <strike/>
      <sz val="1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4">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cellStyleXfs>
  <cellXfs count="428">
    <xf numFmtId="0" fontId="0" fillId="0" borderId="0" xfId="0">
      <alignment vertical="center"/>
    </xf>
    <xf numFmtId="0" fontId="7" fillId="2" borderId="28" xfId="0" applyFont="1" applyFill="1" applyBorder="1" applyAlignment="1" applyProtection="1">
      <alignment horizontal="right" vertical="center" wrapText="1"/>
      <protection locked="0"/>
    </xf>
    <xf numFmtId="0" fontId="7" fillId="2" borderId="63" xfId="0" applyFont="1" applyFill="1" applyBorder="1" applyAlignment="1" applyProtection="1">
      <alignment horizontal="right" vertical="center" wrapText="1"/>
      <protection locked="0"/>
    </xf>
    <xf numFmtId="0" fontId="7" fillId="2" borderId="31" xfId="0" applyFont="1" applyFill="1" applyBorder="1" applyAlignment="1" applyProtection="1">
      <alignment horizontal="right" vertical="center" wrapText="1"/>
      <protection locked="0"/>
    </xf>
    <xf numFmtId="0" fontId="7" fillId="0" borderId="5"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2" borderId="46" xfId="0" applyFont="1" applyFill="1" applyBorder="1" applyAlignment="1" applyProtection="1">
      <alignment horizontal="justify" vertical="top" wrapText="1"/>
      <protection locked="0"/>
    </xf>
    <xf numFmtId="0" fontId="7" fillId="0" borderId="7" xfId="0" applyFont="1" applyBorder="1" applyAlignment="1" applyProtection="1">
      <alignment horizontal="center" vertical="top" wrapText="1"/>
      <protection locked="0"/>
    </xf>
    <xf numFmtId="0" fontId="9" fillId="0" borderId="0" xfId="0" applyFont="1" applyAlignment="1" applyProtection="1">
      <alignment vertical="top" wrapText="1"/>
      <protection locked="0"/>
    </xf>
    <xf numFmtId="0" fontId="7" fillId="0" borderId="20"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7" fillId="0" borderId="0" xfId="0" applyFont="1" applyAlignment="1" applyProtection="1">
      <alignment vertical="top" wrapText="1"/>
      <protection locked="0"/>
    </xf>
    <xf numFmtId="0" fontId="7" fillId="2" borderId="45" xfId="0" applyFont="1" applyFill="1" applyBorder="1" applyAlignment="1" applyProtection="1">
      <alignment horizontal="justify" vertical="top" wrapText="1"/>
      <protection locked="0"/>
    </xf>
    <xf numFmtId="0" fontId="5" fillId="0" borderId="0" xfId="0" applyFont="1" applyAlignment="1" applyProtection="1">
      <alignment vertical="center" wrapText="1"/>
      <protection locked="0"/>
    </xf>
    <xf numFmtId="0" fontId="5" fillId="2" borderId="38" xfId="0" applyFont="1" applyFill="1" applyBorder="1" applyAlignment="1" applyProtection="1">
      <alignment horizontal="center" vertical="center" wrapText="1"/>
      <protection locked="0"/>
    </xf>
    <xf numFmtId="0" fontId="7" fillId="0" borderId="2" xfId="0" applyFont="1" applyBorder="1" applyAlignment="1" applyProtection="1">
      <alignment horizontal="left" vertical="top" wrapText="1"/>
      <protection locked="0"/>
    </xf>
    <xf numFmtId="0" fontId="5" fillId="2" borderId="35" xfId="0" applyFont="1" applyFill="1" applyBorder="1" applyAlignment="1" applyProtection="1">
      <alignment horizontal="center" vertical="center" wrapText="1"/>
      <protection locked="0"/>
    </xf>
    <xf numFmtId="0" fontId="7" fillId="0" borderId="36" xfId="0" applyFont="1" applyBorder="1" applyAlignment="1" applyProtection="1">
      <alignment horizontal="left" vertical="top" wrapText="1"/>
      <protection locked="0"/>
    </xf>
    <xf numFmtId="0" fontId="7" fillId="0" borderId="0" xfId="0" applyFont="1" applyAlignment="1" applyProtection="1">
      <alignment horizontal="center" vertical="top" wrapText="1"/>
      <protection locked="0"/>
    </xf>
    <xf numFmtId="0" fontId="6" fillId="0" borderId="20" xfId="0" applyFont="1" applyBorder="1" applyAlignment="1" applyProtection="1">
      <alignment horizontal="left" vertical="top" wrapText="1"/>
      <protection locked="0"/>
    </xf>
    <xf numFmtId="0" fontId="9" fillId="0" borderId="0" xfId="0" applyFont="1" applyAlignment="1" applyProtection="1">
      <alignment vertical="center" wrapText="1"/>
      <protection locked="0"/>
    </xf>
    <xf numFmtId="0" fontId="7" fillId="0" borderId="0" xfId="0" applyFont="1" applyAlignment="1" applyProtection="1">
      <alignment horizontal="left" vertical="top" wrapText="1"/>
      <protection locked="0"/>
    </xf>
    <xf numFmtId="0" fontId="7" fillId="0" borderId="0" xfId="0" applyFont="1" applyAlignment="1">
      <alignment vertical="center" wrapText="1"/>
    </xf>
    <xf numFmtId="0" fontId="13" fillId="0" borderId="8" xfId="0" applyFont="1" applyBorder="1" applyAlignment="1" applyProtection="1">
      <alignment vertical="center" wrapText="1"/>
      <protection locked="0"/>
    </xf>
    <xf numFmtId="0" fontId="7" fillId="2" borderId="64" xfId="0" applyFont="1" applyFill="1" applyBorder="1" applyAlignment="1" applyProtection="1">
      <alignment horizontal="center" vertical="center" wrapText="1"/>
      <protection locked="0"/>
    </xf>
    <xf numFmtId="0" fontId="7" fillId="2" borderId="65" xfId="0" applyFont="1" applyFill="1" applyBorder="1" applyAlignment="1" applyProtection="1">
      <alignment horizontal="center" vertical="center" wrapText="1"/>
      <protection locked="0"/>
    </xf>
    <xf numFmtId="0" fontId="7" fillId="2" borderId="67" xfId="0" applyFont="1" applyFill="1" applyBorder="1" applyAlignment="1" applyProtection="1">
      <alignment horizontal="center" vertical="center" wrapText="1"/>
      <protection locked="0"/>
    </xf>
    <xf numFmtId="0" fontId="7" fillId="2" borderId="68" xfId="0" applyFont="1" applyFill="1" applyBorder="1" applyAlignment="1" applyProtection="1">
      <alignment horizontal="center" vertical="center" wrapText="1"/>
      <protection locked="0"/>
    </xf>
    <xf numFmtId="0" fontId="7" fillId="2" borderId="66"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7" fillId="2" borderId="1" xfId="0" applyFont="1" applyFill="1" applyBorder="1" applyAlignment="1" applyProtection="1">
      <alignment horizontal="right" vertical="center" wrapText="1"/>
      <protection locked="0"/>
    </xf>
    <xf numFmtId="0" fontId="7" fillId="2" borderId="84" xfId="0" applyFont="1" applyFill="1" applyBorder="1" applyAlignment="1" applyProtection="1">
      <alignment horizontal="right" vertical="center" wrapText="1"/>
      <protection locked="0"/>
    </xf>
    <xf numFmtId="0" fontId="7" fillId="2" borderId="94" xfId="0" applyFont="1" applyFill="1" applyBorder="1" applyAlignment="1" applyProtection="1">
      <alignment horizontal="right" vertical="center" wrapText="1"/>
      <protection locked="0"/>
    </xf>
    <xf numFmtId="0" fontId="7" fillId="2" borderId="95" xfId="0" applyFont="1" applyFill="1" applyBorder="1" applyAlignment="1" applyProtection="1">
      <alignment horizontal="right" vertical="center" wrapText="1"/>
      <protection locked="0"/>
    </xf>
    <xf numFmtId="0" fontId="7" fillId="0" borderId="29" xfId="0" applyFont="1" applyBorder="1" applyAlignment="1" applyProtection="1">
      <alignment horizontal="left" vertical="top" wrapText="1"/>
      <protection locked="0"/>
    </xf>
    <xf numFmtId="0" fontId="7" fillId="0" borderId="30" xfId="0" applyFont="1" applyBorder="1" applyAlignment="1" applyProtection="1">
      <alignment horizontal="left" vertical="top" wrapText="1"/>
      <protection locked="0"/>
    </xf>
    <xf numFmtId="0" fontId="7" fillId="0" borderId="32" xfId="0" applyFont="1" applyBorder="1" applyAlignment="1" applyProtection="1">
      <alignment horizontal="left" vertical="top" wrapText="1"/>
      <protection locked="0"/>
    </xf>
    <xf numFmtId="0" fontId="7" fillId="0" borderId="62" xfId="0" applyFont="1" applyBorder="1" applyAlignment="1" applyProtection="1">
      <alignment horizontal="left" vertical="top" wrapText="1"/>
      <protection locked="0"/>
    </xf>
    <xf numFmtId="0" fontId="5" fillId="2" borderId="33"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13" fillId="0" borderId="8" xfId="0" applyFont="1" applyBorder="1" applyAlignment="1" applyProtection="1">
      <alignment horizontal="left" wrapText="1"/>
      <protection locked="0"/>
    </xf>
    <xf numFmtId="0" fontId="15" fillId="2" borderId="34" xfId="0" applyFont="1" applyFill="1" applyBorder="1" applyAlignment="1" applyProtection="1">
      <alignment horizontal="center" vertical="center"/>
      <protection locked="0"/>
    </xf>
    <xf numFmtId="0" fontId="14" fillId="2" borderId="34" xfId="0" applyFont="1" applyFill="1" applyBorder="1" applyAlignment="1" applyProtection="1">
      <alignment horizontal="center" vertical="center"/>
      <protection locked="0"/>
    </xf>
    <xf numFmtId="0" fontId="14" fillId="0" borderId="0" xfId="0" applyFont="1" applyAlignment="1" applyProtection="1">
      <alignment horizontal="center" vertical="top" wrapText="1"/>
      <protection locked="0"/>
    </xf>
    <xf numFmtId="0" fontId="14" fillId="2" borderId="65" xfId="0" applyFont="1" applyFill="1" applyBorder="1" applyAlignment="1" applyProtection="1">
      <alignment horizontal="right" vertical="center" wrapText="1"/>
      <protection locked="0"/>
    </xf>
    <xf numFmtId="0" fontId="14" fillId="2" borderId="108" xfId="0" applyFont="1" applyFill="1" applyBorder="1" applyAlignment="1" applyProtection="1">
      <alignment vertical="center" wrapText="1"/>
      <protection locked="0"/>
    </xf>
    <xf numFmtId="0" fontId="14" fillId="2" borderId="66" xfId="0" applyFont="1" applyFill="1" applyBorder="1" applyAlignment="1" applyProtection="1">
      <alignment horizontal="right" vertical="center" wrapText="1"/>
      <protection locked="0"/>
    </xf>
    <xf numFmtId="0" fontId="14" fillId="2" borderId="88" xfId="0" applyFont="1" applyFill="1" applyBorder="1" applyAlignment="1" applyProtection="1">
      <alignment vertical="center" wrapText="1"/>
      <protection locked="0"/>
    </xf>
    <xf numFmtId="177" fontId="14" fillId="0" borderId="27" xfId="0" applyNumberFormat="1" applyFont="1" applyBorder="1" applyAlignment="1" applyProtection="1">
      <alignment horizontal="left" vertical="center" wrapText="1"/>
      <protection locked="0"/>
    </xf>
    <xf numFmtId="0" fontId="14" fillId="0" borderId="21" xfId="0" applyFont="1" applyBorder="1" applyAlignment="1" applyProtection="1">
      <alignment vertical="top" wrapText="1"/>
      <protection locked="0"/>
    </xf>
    <xf numFmtId="0" fontId="14" fillId="0" borderId="27" xfId="0" applyFont="1" applyBorder="1" applyAlignment="1" applyProtection="1">
      <alignment vertical="top" wrapText="1"/>
      <protection locked="0"/>
    </xf>
    <xf numFmtId="0" fontId="14" fillId="0" borderId="0" xfId="0" applyFont="1" applyAlignment="1" applyProtection="1">
      <alignment vertical="center" wrapText="1"/>
      <protection locked="0"/>
    </xf>
    <xf numFmtId="0" fontId="17" fillId="0" borderId="0" xfId="0" applyFont="1">
      <alignment vertical="center"/>
    </xf>
    <xf numFmtId="0" fontId="17" fillId="0" borderId="0" xfId="0" applyFont="1" applyAlignment="1" applyProtection="1">
      <alignment vertical="center" wrapText="1"/>
      <protection locked="0"/>
    </xf>
    <xf numFmtId="0" fontId="14" fillId="0" borderId="0" xfId="0" applyFont="1" applyAlignment="1">
      <alignment vertical="center" wrapText="1"/>
    </xf>
    <xf numFmtId="0" fontId="17" fillId="0" borderId="0" xfId="0" applyFont="1" applyAlignment="1" applyProtection="1">
      <alignment horizontal="right" vertical="center" wrapText="1"/>
      <protection locked="0"/>
    </xf>
    <xf numFmtId="0" fontId="13" fillId="0" borderId="0" xfId="0" applyFont="1" applyAlignment="1" applyProtection="1">
      <alignment horizontal="center" vertical="center" wrapText="1"/>
      <protection locked="0"/>
    </xf>
    <xf numFmtId="0" fontId="13" fillId="0" borderId="109"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horizontal="right" vertical="center" wrapText="1"/>
      <protection locked="0"/>
    </xf>
    <xf numFmtId="177" fontId="13" fillId="0" borderId="0" xfId="0" applyNumberFormat="1" applyFont="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9" xfId="0" applyFont="1" applyBorder="1" applyAlignment="1" applyProtection="1">
      <alignment vertical="center" wrapText="1"/>
      <protection locked="0"/>
    </xf>
    <xf numFmtId="0" fontId="14" fillId="0" borderId="21" xfId="0" applyFont="1" applyBorder="1" applyAlignment="1" applyProtection="1">
      <alignment horizontal="left" vertical="top"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14" fillId="0" borderId="0" xfId="0" applyFont="1" applyAlignment="1" applyProtection="1">
      <alignment vertical="top" wrapText="1"/>
      <protection locked="0"/>
    </xf>
    <xf numFmtId="0" fontId="19" fillId="0" borderId="0" xfId="0" applyFont="1" applyAlignment="1" applyProtection="1">
      <alignment vertical="center" wrapText="1"/>
      <protection locked="0"/>
    </xf>
    <xf numFmtId="0" fontId="13" fillId="0" borderId="9" xfId="0" applyFont="1" applyBorder="1" applyAlignment="1" applyProtection="1">
      <alignment horizontal="left" vertical="center" wrapText="1"/>
      <protection locked="0"/>
    </xf>
    <xf numFmtId="0" fontId="22" fillId="0" borderId="0" xfId="0" applyFont="1">
      <alignment vertical="center"/>
    </xf>
    <xf numFmtId="0" fontId="14" fillId="0" borderId="4" xfId="0" applyFont="1" applyBorder="1" applyAlignment="1" applyProtection="1">
      <alignment horizontal="center" vertical="top" wrapText="1"/>
      <protection locked="0"/>
    </xf>
    <xf numFmtId="0" fontId="14" fillId="0" borderId="14" xfId="0" applyFont="1" applyBorder="1" applyAlignment="1" applyProtection="1">
      <alignment horizontal="center" vertical="top" wrapText="1"/>
      <protection locked="0"/>
    </xf>
    <xf numFmtId="0" fontId="14" fillId="0" borderId="2"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89" xfId="0" applyFont="1" applyBorder="1" applyAlignment="1" applyProtection="1">
      <alignment horizontal="center" vertical="top" wrapText="1"/>
      <protection locked="0"/>
    </xf>
    <xf numFmtId="0" fontId="14" fillId="0" borderId="69" xfId="0" applyFont="1" applyBorder="1" applyAlignment="1" applyProtection="1">
      <alignment vertical="center" wrapText="1"/>
      <protection locked="0"/>
    </xf>
    <xf numFmtId="0" fontId="14" fillId="0" borderId="69" xfId="0" applyFont="1" applyBorder="1" applyAlignment="1" applyProtection="1">
      <alignment horizontal="center" vertical="top" wrapText="1"/>
      <protection locked="0"/>
    </xf>
    <xf numFmtId="0" fontId="14" fillId="0" borderId="91" xfId="0" applyFont="1" applyBorder="1" applyAlignment="1" applyProtection="1">
      <alignment horizontal="center" vertical="center" wrapText="1"/>
      <protection locked="0"/>
    </xf>
    <xf numFmtId="3" fontId="14" fillId="0" borderId="92" xfId="0" applyNumberFormat="1" applyFont="1" applyBorder="1" applyAlignment="1" applyProtection="1">
      <alignment horizontal="center" vertical="center" wrapText="1"/>
      <protection locked="0"/>
    </xf>
    <xf numFmtId="3" fontId="14" fillId="0" borderId="0" xfId="0" applyNumberFormat="1" applyFont="1" applyAlignment="1" applyProtection="1">
      <alignment horizontal="center"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4" fillId="0" borderId="0" xfId="0" applyFont="1" applyAlignment="1" applyProtection="1">
      <alignment horizontal="justify" vertical="top" wrapText="1"/>
      <protection locked="0"/>
    </xf>
    <xf numFmtId="0" fontId="14" fillId="0" borderId="92" xfId="0" applyFont="1" applyBorder="1" applyAlignment="1" applyProtection="1">
      <alignment vertical="center" wrapText="1"/>
      <protection locked="0"/>
    </xf>
    <xf numFmtId="0" fontId="14" fillId="0" borderId="93" xfId="0" applyFont="1" applyBorder="1" applyAlignment="1" applyProtection="1">
      <alignment vertical="center" wrapText="1"/>
      <protection locked="0"/>
    </xf>
    <xf numFmtId="0" fontId="14" fillId="0" borderId="48" xfId="0" applyFont="1" applyBorder="1" applyAlignment="1" applyProtection="1">
      <alignment horizontal="center" vertical="center" wrapText="1"/>
      <protection locked="0"/>
    </xf>
    <xf numFmtId="0" fontId="14" fillId="2" borderId="49" xfId="0" applyFont="1" applyFill="1" applyBorder="1" applyAlignment="1" applyProtection="1">
      <alignment vertical="center" wrapText="1"/>
      <protection locked="0"/>
    </xf>
    <xf numFmtId="0" fontId="14" fillId="0" borderId="90" xfId="0" applyFont="1" applyBorder="1" applyAlignment="1" applyProtection="1">
      <alignment vertical="center" wrapText="1"/>
      <protection locked="0"/>
    </xf>
    <xf numFmtId="3" fontId="14" fillId="0" borderId="93" xfId="0" applyNumberFormat="1" applyFont="1" applyBorder="1" applyAlignment="1" applyProtection="1">
      <alignment horizontal="center" vertical="center" wrapText="1"/>
      <protection locked="0"/>
    </xf>
    <xf numFmtId="3" fontId="14" fillId="0" borderId="48" xfId="0" applyNumberFormat="1" applyFont="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6" fillId="2" borderId="50" xfId="0" applyFont="1" applyFill="1" applyBorder="1" applyAlignment="1" applyProtection="1">
      <alignment vertical="center" wrapText="1"/>
      <protection locked="0"/>
    </xf>
    <xf numFmtId="0" fontId="14" fillId="0" borderId="52" xfId="0" applyFont="1" applyBorder="1" applyAlignment="1" applyProtection="1">
      <alignment horizontal="left" vertical="center" wrapText="1"/>
      <protection locked="0"/>
    </xf>
    <xf numFmtId="0" fontId="14" fillId="0" borderId="55" xfId="0" applyFont="1" applyBorder="1" applyAlignment="1" applyProtection="1">
      <alignment horizontal="left" vertical="center" wrapText="1"/>
      <protection locked="0"/>
    </xf>
    <xf numFmtId="0" fontId="14" fillId="0" borderId="0" xfId="0" applyFont="1" applyAlignment="1" applyProtection="1">
      <alignment horizontal="left" vertical="top" wrapText="1"/>
      <protection locked="0"/>
    </xf>
    <xf numFmtId="0" fontId="17" fillId="0" borderId="0" xfId="0" applyFont="1" applyAlignment="1" applyProtection="1">
      <alignment vertical="top" wrapText="1"/>
      <protection locked="0"/>
    </xf>
    <xf numFmtId="0" fontId="14" fillId="2" borderId="39" xfId="0" applyFont="1" applyFill="1" applyBorder="1" applyAlignment="1" applyProtection="1">
      <alignment horizontal="justify" vertical="top" wrapText="1"/>
      <protection locked="0"/>
    </xf>
    <xf numFmtId="0" fontId="14" fillId="0" borderId="40" xfId="0" applyFont="1" applyBorder="1" applyAlignment="1" applyProtection="1">
      <alignment horizontal="center" vertical="top" wrapText="1"/>
      <protection locked="0"/>
    </xf>
    <xf numFmtId="0" fontId="16" fillId="0" borderId="41" xfId="0" applyFont="1" applyBorder="1" applyAlignment="1" applyProtection="1">
      <alignment horizontal="left" vertical="top" wrapText="1"/>
      <protection locked="0"/>
    </xf>
    <xf numFmtId="0" fontId="14" fillId="0" borderId="5" xfId="0" applyFont="1" applyBorder="1" applyAlignment="1" applyProtection="1">
      <alignment horizontal="center" vertical="top" wrapText="1"/>
      <protection locked="0"/>
    </xf>
    <xf numFmtId="0" fontId="19" fillId="2" borderId="19" xfId="0" applyFont="1" applyFill="1" applyBorder="1" applyAlignment="1" applyProtection="1">
      <alignment horizontal="justify" vertical="top" wrapText="1"/>
      <protection locked="0"/>
    </xf>
    <xf numFmtId="0" fontId="14" fillId="0" borderId="3" xfId="0" applyFont="1" applyBorder="1" applyAlignment="1" applyProtection="1">
      <alignment horizontal="center" vertical="top" wrapText="1"/>
      <protection locked="0"/>
    </xf>
    <xf numFmtId="55" fontId="14" fillId="0" borderId="23" xfId="0" applyNumberFormat="1" applyFont="1" applyBorder="1" applyAlignment="1" applyProtection="1">
      <alignment horizontal="left" vertical="top" wrapText="1"/>
      <protection locked="0"/>
    </xf>
    <xf numFmtId="0" fontId="16" fillId="0" borderId="20" xfId="0" applyFont="1" applyBorder="1" applyAlignment="1" applyProtection="1">
      <alignment horizontal="left" vertical="top" wrapText="1"/>
      <protection locked="0"/>
    </xf>
    <xf numFmtId="0" fontId="19" fillId="2" borderId="22" xfId="0" applyFont="1" applyFill="1" applyBorder="1" applyAlignment="1" applyProtection="1">
      <alignment horizontal="justify" vertical="top" wrapText="1"/>
      <protection locked="0"/>
    </xf>
    <xf numFmtId="0" fontId="23" fillId="0" borderId="0" xfId="0" applyFont="1" applyAlignment="1" applyProtection="1">
      <alignment horizontal="right" vertical="top" wrapText="1"/>
      <protection locked="0"/>
    </xf>
    <xf numFmtId="0" fontId="14" fillId="0" borderId="26" xfId="0" applyFont="1" applyBorder="1" applyAlignment="1" applyProtection="1">
      <alignment horizontal="center" vertical="top" wrapText="1"/>
      <protection locked="0"/>
    </xf>
    <xf numFmtId="0" fontId="25" fillId="0" borderId="0" xfId="0" applyFont="1" applyAlignment="1" applyProtection="1">
      <alignment vertical="top" wrapText="1"/>
      <protection locked="0"/>
    </xf>
    <xf numFmtId="0" fontId="14" fillId="0" borderId="97" xfId="0" applyFont="1" applyBorder="1" applyAlignment="1" applyProtection="1">
      <alignment horizontal="center" vertical="top" wrapText="1"/>
      <protection locked="0"/>
    </xf>
    <xf numFmtId="0" fontId="14" fillId="4" borderId="45" xfId="0" applyFont="1" applyFill="1" applyBorder="1" applyAlignment="1" applyProtection="1">
      <alignment vertical="center" wrapText="1"/>
      <protection locked="0"/>
    </xf>
    <xf numFmtId="0" fontId="14" fillId="4" borderId="49" xfId="0" applyFont="1" applyFill="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6" fillId="0" borderId="0" xfId="0" applyFont="1" applyAlignment="1" applyProtection="1">
      <alignment horizontal="left" vertical="center"/>
      <protection locked="0"/>
    </xf>
    <xf numFmtId="0" fontId="10" fillId="0" borderId="0" xfId="0" applyFont="1" applyAlignment="1" applyProtection="1">
      <alignment vertical="center" wrapText="1"/>
      <protection locked="0"/>
    </xf>
    <xf numFmtId="0" fontId="7" fillId="2" borderId="72" xfId="0" applyFont="1" applyFill="1" applyBorder="1" applyAlignment="1" applyProtection="1">
      <alignment horizontal="right" vertical="center" wrapText="1"/>
      <protection locked="0"/>
    </xf>
    <xf numFmtId="0" fontId="7" fillId="2" borderId="115" xfId="0" applyFont="1" applyFill="1" applyBorder="1" applyAlignment="1" applyProtection="1">
      <alignment horizontal="right" vertical="center" wrapText="1"/>
      <protection locked="0"/>
    </xf>
    <xf numFmtId="0" fontId="7" fillId="2" borderId="0" xfId="0" applyFont="1" applyFill="1" applyAlignment="1" applyProtection="1">
      <alignment horizontal="right" vertical="center" wrapText="1"/>
      <protection locked="0"/>
    </xf>
    <xf numFmtId="0" fontId="11" fillId="0" borderId="0" xfId="0" applyFont="1" applyAlignment="1" applyProtection="1">
      <alignment vertical="center" wrapText="1"/>
      <protection locked="0"/>
    </xf>
    <xf numFmtId="0" fontId="11" fillId="0" borderId="9" xfId="0" applyFont="1" applyBorder="1" applyAlignment="1" applyProtection="1">
      <alignment vertical="center" wrapText="1"/>
      <protection locked="0"/>
    </xf>
    <xf numFmtId="0" fontId="11" fillId="0" borderId="8" xfId="0" applyFont="1" applyBorder="1" applyAlignment="1" applyProtection="1">
      <alignment vertical="center" wrapText="1"/>
      <protection locked="0"/>
    </xf>
    <xf numFmtId="0" fontId="7" fillId="2" borderId="85" xfId="0" applyFont="1" applyFill="1" applyBorder="1" applyAlignment="1" applyProtection="1">
      <alignment horizontal="right" vertical="center" wrapText="1"/>
      <protection locked="0"/>
    </xf>
    <xf numFmtId="0" fontId="7" fillId="2" borderId="69" xfId="0" applyFont="1" applyFill="1" applyBorder="1" applyAlignment="1" applyProtection="1">
      <alignment horizontal="right" vertical="center" wrapText="1"/>
      <protection locked="0"/>
    </xf>
    <xf numFmtId="0" fontId="7" fillId="0" borderId="18" xfId="0" applyFont="1" applyBorder="1" applyAlignment="1" applyProtection="1">
      <alignment horizontal="left" vertical="top" wrapText="1"/>
      <protection locked="0"/>
    </xf>
    <xf numFmtId="0" fontId="7" fillId="0" borderId="86" xfId="0" applyFont="1" applyBorder="1" applyAlignment="1" applyProtection="1">
      <alignment horizontal="center" vertical="top" wrapText="1"/>
      <protection locked="0"/>
    </xf>
    <xf numFmtId="0" fontId="7" fillId="0" borderId="113" xfId="0" applyFont="1" applyBorder="1" applyAlignment="1" applyProtection="1">
      <alignment horizontal="center" vertical="top" wrapText="1"/>
      <protection locked="0"/>
    </xf>
    <xf numFmtId="0" fontId="7" fillId="0" borderId="27" xfId="0" applyFont="1" applyBorder="1" applyAlignment="1" applyProtection="1">
      <alignment horizontal="left" vertical="top" wrapText="1"/>
      <protection locked="0"/>
    </xf>
    <xf numFmtId="0" fontId="26" fillId="5" borderId="0" xfId="2" applyFont="1" applyFill="1">
      <alignment vertical="center"/>
    </xf>
    <xf numFmtId="0" fontId="26" fillId="5" borderId="117" xfId="2" applyFont="1" applyFill="1" applyBorder="1" applyAlignment="1">
      <alignment horizontal="center" vertical="center" wrapText="1"/>
    </xf>
    <xf numFmtId="0" fontId="26" fillId="5" borderId="118" xfId="2" applyFont="1" applyFill="1" applyBorder="1" applyAlignment="1">
      <alignment horizontal="center" vertical="center" wrapText="1"/>
    </xf>
    <xf numFmtId="0" fontId="26" fillId="4" borderId="118" xfId="2" applyFont="1" applyFill="1" applyBorder="1" applyAlignment="1">
      <alignment horizontal="center" vertical="center" wrapText="1"/>
    </xf>
    <xf numFmtId="0" fontId="26" fillId="4" borderId="119" xfId="2" applyFont="1" applyFill="1" applyBorder="1" applyAlignment="1">
      <alignment horizontal="center" vertical="center" wrapText="1"/>
    </xf>
    <xf numFmtId="0" fontId="26" fillId="4" borderId="117" xfId="2" applyFont="1" applyFill="1" applyBorder="1" applyAlignment="1">
      <alignment horizontal="center" vertical="center" wrapText="1"/>
    </xf>
    <xf numFmtId="0" fontId="26" fillId="5" borderId="119" xfId="2" applyFont="1" applyFill="1" applyBorder="1" applyAlignment="1">
      <alignment horizontal="center" vertical="center" wrapText="1"/>
    </xf>
    <xf numFmtId="0" fontId="26" fillId="6" borderId="2" xfId="2" applyFont="1" applyFill="1" applyBorder="1" applyAlignment="1">
      <alignment horizontal="center" vertical="center"/>
    </xf>
    <xf numFmtId="0" fontId="26" fillId="2" borderId="2" xfId="2" applyFont="1" applyFill="1" applyBorder="1" applyAlignment="1">
      <alignment horizontal="center" vertical="center"/>
    </xf>
    <xf numFmtId="0" fontId="26" fillId="5" borderId="120" xfId="2" applyFont="1" applyFill="1" applyBorder="1">
      <alignment vertical="center"/>
    </xf>
    <xf numFmtId="0" fontId="26" fillId="5" borderId="121" xfId="2" applyFont="1" applyFill="1" applyBorder="1">
      <alignment vertical="center"/>
    </xf>
    <xf numFmtId="0" fontId="26" fillId="4" borderId="122" xfId="2" applyFont="1" applyFill="1" applyBorder="1">
      <alignment vertical="center"/>
    </xf>
    <xf numFmtId="0" fontId="26" fillId="4" borderId="123" xfId="2" applyFont="1" applyFill="1" applyBorder="1">
      <alignment vertical="center"/>
    </xf>
    <xf numFmtId="0" fontId="26" fillId="4" borderId="124" xfId="2" applyFont="1" applyFill="1" applyBorder="1">
      <alignment vertical="center"/>
    </xf>
    <xf numFmtId="0" fontId="26" fillId="5" borderId="125" xfId="2" applyFont="1" applyFill="1" applyBorder="1">
      <alignment vertical="center"/>
    </xf>
    <xf numFmtId="0" fontId="28" fillId="2" borderId="13" xfId="0" applyFont="1" applyFill="1" applyBorder="1" applyAlignment="1" applyProtection="1">
      <alignment horizontal="justify" vertical="top" wrapText="1"/>
      <protection locked="0"/>
    </xf>
    <xf numFmtId="0" fontId="9" fillId="5" borderId="0" xfId="0" applyFont="1" applyFill="1">
      <alignment vertical="center"/>
    </xf>
    <xf numFmtId="0" fontId="7" fillId="0" borderId="2" xfId="0" applyFont="1" applyBorder="1" applyAlignment="1" applyProtection="1">
      <alignment horizontal="center" vertical="top" wrapText="1"/>
      <protection locked="0"/>
    </xf>
    <xf numFmtId="0" fontId="7" fillId="0" borderId="36" xfId="0" applyFont="1" applyBorder="1" applyAlignment="1" applyProtection="1">
      <alignment horizontal="center" vertical="top" wrapText="1"/>
      <protection locked="0"/>
    </xf>
    <xf numFmtId="0" fontId="7" fillId="0" borderId="37" xfId="0" applyFont="1" applyBorder="1" applyAlignment="1" applyProtection="1">
      <alignment horizontal="left" vertical="top" wrapText="1"/>
      <protection locked="0"/>
    </xf>
    <xf numFmtId="0" fontId="0" fillId="0" borderId="0" xfId="0" applyAlignment="1">
      <alignment horizontal="left" vertical="center"/>
    </xf>
    <xf numFmtId="0" fontId="14" fillId="0" borderId="51" xfId="0" applyFont="1" applyBorder="1" applyAlignment="1" applyProtection="1">
      <alignment horizontal="left" vertical="top" wrapText="1"/>
      <protection locked="0"/>
    </xf>
    <xf numFmtId="0" fontId="14" fillId="2" borderId="44" xfId="0" applyFont="1" applyFill="1" applyBorder="1" applyAlignment="1" applyProtection="1">
      <alignment horizontal="justify" vertical="top" wrapText="1"/>
      <protection locked="0"/>
    </xf>
    <xf numFmtId="0" fontId="14" fillId="0" borderId="96" xfId="0" applyFont="1" applyBorder="1" applyAlignment="1" applyProtection="1">
      <alignment horizontal="left" vertical="top" wrapText="1"/>
      <protection locked="0"/>
    </xf>
    <xf numFmtId="0" fontId="14" fillId="0" borderId="116" xfId="0" applyFont="1" applyBorder="1" applyAlignment="1" applyProtection="1">
      <alignment horizontal="center" vertical="center" wrapText="1"/>
      <protection locked="0"/>
    </xf>
    <xf numFmtId="0" fontId="14" fillId="5" borderId="127" xfId="0" applyFont="1" applyFill="1" applyBorder="1" applyAlignment="1" applyProtection="1">
      <alignment horizontal="left" vertical="center" wrapText="1"/>
      <protection locked="0"/>
    </xf>
    <xf numFmtId="0" fontId="14" fillId="0" borderId="130" xfId="0" applyFont="1" applyBorder="1" applyAlignment="1" applyProtection="1">
      <alignment horizontal="center" vertical="center" wrapText="1"/>
      <protection locked="0"/>
    </xf>
    <xf numFmtId="0" fontId="14" fillId="5" borderId="128" xfId="0" applyFont="1" applyFill="1" applyBorder="1" applyAlignment="1" applyProtection="1">
      <alignment horizontal="left" vertical="center" wrapText="1"/>
      <protection locked="0"/>
    </xf>
    <xf numFmtId="0" fontId="14" fillId="5" borderId="132" xfId="0" applyFont="1" applyFill="1" applyBorder="1" applyAlignment="1" applyProtection="1">
      <alignment horizontal="left" vertical="center" wrapText="1"/>
      <protection locked="0"/>
    </xf>
    <xf numFmtId="0" fontId="14" fillId="5" borderId="129" xfId="0" applyFont="1" applyFill="1" applyBorder="1" applyAlignment="1" applyProtection="1">
      <alignment horizontal="left" vertical="center" wrapText="1"/>
      <protection locked="0"/>
    </xf>
    <xf numFmtId="0" fontId="16" fillId="0" borderId="41" xfId="0" applyFont="1" applyBorder="1" applyAlignment="1" applyProtection="1">
      <alignment vertical="top" wrapText="1"/>
      <protection locked="0"/>
    </xf>
    <xf numFmtId="0" fontId="14" fillId="0" borderId="53" xfId="0" applyFont="1" applyBorder="1" applyAlignment="1" applyProtection="1">
      <alignment vertical="top" wrapText="1"/>
      <protection locked="0"/>
    </xf>
    <xf numFmtId="0" fontId="14" fillId="2" borderId="16" xfId="0" applyFont="1" applyFill="1" applyBorder="1" applyAlignment="1" applyProtection="1">
      <alignment horizontal="center" vertical="center"/>
      <protection locked="0"/>
    </xf>
    <xf numFmtId="0" fontId="14" fillId="0" borderId="96" xfId="0" applyFont="1" applyBorder="1" applyAlignment="1" applyProtection="1">
      <alignment vertical="center" wrapText="1"/>
      <protection locked="0"/>
    </xf>
    <xf numFmtId="0" fontId="26" fillId="2" borderId="54" xfId="2" applyFont="1" applyFill="1" applyBorder="1" applyAlignment="1">
      <alignment horizontal="center" vertical="center" wrapText="1"/>
    </xf>
    <xf numFmtId="0" fontId="14" fillId="4" borderId="44" xfId="0" applyFont="1" applyFill="1" applyBorder="1" applyAlignment="1" applyProtection="1">
      <alignment vertical="center" wrapText="1"/>
      <protection locked="0"/>
    </xf>
    <xf numFmtId="0" fontId="14" fillId="4" borderId="88" xfId="0" applyFont="1" applyFill="1" applyBorder="1" applyAlignment="1" applyProtection="1">
      <alignment vertical="center" wrapText="1"/>
      <protection locked="0"/>
    </xf>
    <xf numFmtId="0" fontId="30" fillId="0" borderId="2" xfId="0" applyFont="1" applyBorder="1" applyAlignment="1" applyProtection="1">
      <alignment horizontal="center" vertical="top" wrapText="1"/>
      <protection locked="0"/>
    </xf>
    <xf numFmtId="0" fontId="31" fillId="0" borderId="0" xfId="0" applyFont="1" applyAlignment="1" applyProtection="1">
      <alignment horizontal="right" vertical="center" wrapText="1"/>
      <protection locked="0"/>
    </xf>
    <xf numFmtId="0" fontId="32" fillId="0" borderId="9" xfId="0" applyFont="1" applyBorder="1" applyAlignment="1" applyProtection="1">
      <alignment horizontal="left" vertical="center" wrapText="1"/>
      <protection locked="0"/>
    </xf>
    <xf numFmtId="0" fontId="32" fillId="0" borderId="8" xfId="0" applyFont="1" applyBorder="1" applyAlignment="1" applyProtection="1">
      <alignment horizontal="left" vertical="center" wrapText="1"/>
      <protection locked="0"/>
    </xf>
    <xf numFmtId="0" fontId="30" fillId="0" borderId="29" xfId="0" applyFont="1" applyBorder="1" applyAlignment="1" applyProtection="1">
      <alignment horizontal="left" vertical="top" wrapText="1"/>
      <protection locked="0"/>
    </xf>
    <xf numFmtId="0" fontId="30" fillId="0" borderId="30" xfId="0" applyFont="1" applyBorder="1" applyAlignment="1" applyProtection="1">
      <alignment horizontal="left" vertical="top" wrapText="1"/>
      <protection locked="0"/>
    </xf>
    <xf numFmtId="0" fontId="30" fillId="0" borderId="32" xfId="0" applyFont="1" applyBorder="1" applyAlignment="1" applyProtection="1">
      <alignment horizontal="left" vertical="top" wrapText="1"/>
      <protection locked="0"/>
    </xf>
    <xf numFmtId="0" fontId="30" fillId="0" borderId="62" xfId="0" applyFont="1" applyBorder="1" applyAlignment="1" applyProtection="1">
      <alignment horizontal="left" vertical="top" wrapText="1"/>
      <protection locked="0"/>
    </xf>
    <xf numFmtId="0" fontId="30" fillId="0" borderId="16" xfId="0" applyFont="1" applyBorder="1" applyAlignment="1" applyProtection="1">
      <alignment horizontal="left" vertical="top" wrapText="1"/>
      <protection locked="0"/>
    </xf>
    <xf numFmtId="0" fontId="30" fillId="0" borderId="18" xfId="0" applyFont="1" applyBorder="1" applyAlignment="1" applyProtection="1">
      <alignment horizontal="left" vertical="top" wrapText="1"/>
      <protection locked="0"/>
    </xf>
    <xf numFmtId="0" fontId="30" fillId="0" borderId="23" xfId="0"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0" fontId="30" fillId="0" borderId="4" xfId="0" applyFont="1" applyBorder="1" applyAlignment="1" applyProtection="1">
      <alignment horizontal="center" vertical="top" wrapText="1"/>
      <protection locked="0"/>
    </xf>
    <xf numFmtId="176" fontId="30" fillId="0" borderId="87" xfId="0" applyNumberFormat="1" applyFont="1" applyBorder="1" applyAlignment="1" applyProtection="1">
      <alignment horizontal="left" vertical="top" wrapText="1"/>
      <protection locked="0"/>
    </xf>
    <xf numFmtId="0" fontId="30" fillId="0" borderId="20" xfId="0" applyFont="1" applyBorder="1" applyAlignment="1" applyProtection="1">
      <alignment horizontal="left" vertical="top" wrapText="1"/>
      <protection locked="0"/>
    </xf>
    <xf numFmtId="0" fontId="30" fillId="0" borderId="2" xfId="0" applyFont="1" applyBorder="1" applyAlignment="1" applyProtection="1">
      <alignment horizontal="left" vertical="top" wrapText="1"/>
      <protection locked="0"/>
    </xf>
    <xf numFmtId="0" fontId="30" fillId="3" borderId="2" xfId="0" applyFont="1" applyFill="1" applyBorder="1" applyAlignment="1">
      <alignment horizontal="left" vertical="top" wrapText="1"/>
    </xf>
    <xf numFmtId="0" fontId="30" fillId="3" borderId="2" xfId="0" applyFont="1" applyFill="1" applyBorder="1" applyAlignment="1">
      <alignment horizontal="center" vertical="top" wrapText="1"/>
    </xf>
    <xf numFmtId="0" fontId="30" fillId="3" borderId="18" xfId="0" applyFont="1" applyFill="1" applyBorder="1" applyAlignment="1" applyProtection="1">
      <alignment horizontal="left" vertical="top" wrapText="1"/>
      <protection locked="0"/>
    </xf>
    <xf numFmtId="0" fontId="33" fillId="5" borderId="120" xfId="2" applyFont="1" applyFill="1" applyBorder="1">
      <alignment vertical="center"/>
    </xf>
    <xf numFmtId="0" fontId="33" fillId="5" borderId="121" xfId="2" applyFont="1" applyFill="1" applyBorder="1">
      <alignment vertical="center"/>
    </xf>
    <xf numFmtId="0" fontId="33" fillId="4" borderId="122" xfId="2" applyFont="1" applyFill="1" applyBorder="1">
      <alignment vertical="center"/>
    </xf>
    <xf numFmtId="0" fontId="33" fillId="4" borderId="123" xfId="2" applyFont="1" applyFill="1" applyBorder="1">
      <alignment vertical="center"/>
    </xf>
    <xf numFmtId="0" fontId="33" fillId="4" borderId="124" xfId="2" applyFont="1" applyFill="1" applyBorder="1">
      <alignment vertical="center"/>
    </xf>
    <xf numFmtId="0" fontId="33" fillId="5" borderId="125" xfId="2" applyFont="1" applyFill="1" applyBorder="1">
      <alignment vertical="center"/>
    </xf>
    <xf numFmtId="0" fontId="30" fillId="0" borderId="14" xfId="0" applyFont="1" applyBorder="1" applyAlignment="1" applyProtection="1">
      <alignment horizontal="center" vertical="top" wrapText="1"/>
      <protection locked="0"/>
    </xf>
    <xf numFmtId="0" fontId="30" fillId="0" borderId="2" xfId="0" applyFont="1" applyBorder="1" applyAlignment="1" applyProtection="1">
      <alignment horizontal="center" vertical="center" wrapText="1"/>
      <protection locked="0"/>
    </xf>
    <xf numFmtId="0" fontId="30" fillId="0" borderId="89" xfId="0" applyFont="1" applyBorder="1" applyAlignment="1" applyProtection="1">
      <alignment horizontal="center" vertical="top" wrapText="1"/>
      <protection locked="0"/>
    </xf>
    <xf numFmtId="0" fontId="30" fillId="0" borderId="69" xfId="0" applyFont="1" applyBorder="1" applyAlignment="1" applyProtection="1">
      <alignment horizontal="center" vertical="top" wrapText="1"/>
      <protection locked="0"/>
    </xf>
    <xf numFmtId="55" fontId="30" fillId="0" borderId="23" xfId="0" applyNumberFormat="1" applyFont="1" applyBorder="1" applyAlignment="1" applyProtection="1">
      <alignment horizontal="left" vertical="top" wrapText="1"/>
      <protection locked="0"/>
    </xf>
    <xf numFmtId="0" fontId="30" fillId="0" borderId="40" xfId="0" applyFont="1" applyBorder="1" applyAlignment="1" applyProtection="1">
      <alignment horizontal="center" vertical="top" wrapText="1"/>
      <protection locked="0"/>
    </xf>
    <xf numFmtId="0" fontId="30" fillId="0" borderId="37" xfId="0" applyFont="1" applyBorder="1" applyAlignment="1" applyProtection="1">
      <alignment horizontal="left" vertical="top" wrapText="1"/>
      <protection locked="0"/>
    </xf>
    <xf numFmtId="0" fontId="30" fillId="0" borderId="133" xfId="0" applyFont="1" applyBorder="1" applyAlignment="1" applyProtection="1">
      <alignment horizontal="left" vertical="top" wrapText="1"/>
      <protection locked="0"/>
    </xf>
    <xf numFmtId="0" fontId="30" fillId="0" borderId="41" xfId="0" applyFont="1" applyBorder="1" applyAlignment="1" applyProtection="1">
      <alignment horizontal="left" vertical="center" wrapText="1"/>
      <protection locked="0"/>
    </xf>
    <xf numFmtId="0" fontId="30" fillId="0" borderId="21" xfId="0" applyFont="1" applyBorder="1" applyAlignment="1" applyProtection="1">
      <alignment horizontal="left" vertical="center" wrapText="1"/>
      <protection locked="0"/>
    </xf>
    <xf numFmtId="0" fontId="7" fillId="4" borderId="45" xfId="0" applyFont="1" applyFill="1" applyBorder="1" applyAlignment="1" applyProtection="1">
      <alignment vertical="center" wrapText="1"/>
      <protection locked="0"/>
    </xf>
    <xf numFmtId="0" fontId="7" fillId="0" borderId="0" xfId="0" applyFont="1" applyAlignment="1" applyProtection="1">
      <alignment vertical="center" wrapText="1"/>
      <protection locked="0"/>
    </xf>
    <xf numFmtId="0" fontId="14"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0" fontId="30" fillId="0" borderId="1"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30" fillId="0" borderId="31" xfId="0" applyFont="1" applyBorder="1" applyAlignment="1" applyProtection="1">
      <alignment horizontal="left" vertical="center" wrapText="1"/>
      <protection locked="0"/>
    </xf>
    <xf numFmtId="0" fontId="30" fillId="0" borderId="32" xfId="0" applyFont="1" applyBorder="1" applyAlignment="1" applyProtection="1">
      <alignment horizontal="left" vertical="center" wrapText="1"/>
      <protection locked="0"/>
    </xf>
    <xf numFmtId="0" fontId="30" fillId="0" borderId="110" xfId="0" applyFont="1" applyBorder="1" applyAlignment="1" applyProtection="1">
      <alignment horizontal="left" vertical="center" wrapText="1"/>
      <protection locked="0"/>
    </xf>
    <xf numFmtId="0" fontId="30" fillId="0" borderId="111" xfId="0" applyFont="1" applyBorder="1" applyAlignment="1" applyProtection="1">
      <alignment horizontal="left" vertical="center" wrapText="1"/>
      <protection locked="0"/>
    </xf>
    <xf numFmtId="0" fontId="30" fillId="0" borderId="63" xfId="0" applyFont="1" applyBorder="1" applyAlignment="1" applyProtection="1">
      <alignment horizontal="left" vertical="center" wrapText="1"/>
      <protection locked="0"/>
    </xf>
    <xf numFmtId="0" fontId="30" fillId="0" borderId="112" xfId="0" applyFont="1" applyBorder="1" applyAlignment="1" applyProtection="1">
      <alignment horizontal="left" vertical="center" wrapText="1"/>
      <protection locked="0"/>
    </xf>
    <xf numFmtId="0" fontId="20" fillId="0" borderId="0" xfId="0" applyFont="1" applyAlignment="1" applyProtection="1">
      <alignment horizontal="right" vertical="top" wrapText="1"/>
      <protection locked="0"/>
    </xf>
    <xf numFmtId="177" fontId="30" fillId="0" borderId="1" xfId="0" applyNumberFormat="1" applyFont="1" applyBorder="1" applyAlignment="1" applyProtection="1">
      <alignment horizontal="left" vertical="center" wrapText="1"/>
      <protection locked="0"/>
    </xf>
    <xf numFmtId="177" fontId="30" fillId="0" borderId="30" xfId="0" applyNumberFormat="1" applyFont="1" applyBorder="1" applyAlignment="1" applyProtection="1">
      <alignment horizontal="left" vertical="center" wrapText="1"/>
      <protection locked="0"/>
    </xf>
    <xf numFmtId="0" fontId="11" fillId="0" borderId="0" xfId="0" applyFont="1" applyAlignment="1" applyProtection="1">
      <alignment horizontal="center" vertical="center" wrapText="1"/>
      <protection locked="0"/>
    </xf>
    <xf numFmtId="0" fontId="17"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7" fillId="0" borderId="0" xfId="0" applyFont="1" applyAlignment="1" applyProtection="1">
      <alignment vertical="center" wrapText="1"/>
      <protection locked="0"/>
    </xf>
    <xf numFmtId="0" fontId="7" fillId="0" borderId="52" xfId="0" applyFont="1" applyBorder="1" applyAlignment="1" applyProtection="1">
      <alignment vertical="center"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7" fillId="2" borderId="1" xfId="0" applyFont="1" applyFill="1" applyBorder="1" applyAlignment="1" applyProtection="1">
      <alignment horizontal="right" vertical="center" wrapText="1"/>
      <protection locked="0"/>
    </xf>
    <xf numFmtId="0" fontId="7" fillId="2" borderId="72" xfId="0" applyFont="1" applyFill="1" applyBorder="1" applyAlignment="1" applyProtection="1">
      <alignment horizontal="right" vertical="center" wrapText="1"/>
      <protection locked="0"/>
    </xf>
    <xf numFmtId="0" fontId="14" fillId="0" borderId="31" xfId="0" applyFont="1" applyBorder="1" applyAlignment="1" applyProtection="1">
      <alignment horizontal="left" vertical="center" wrapText="1"/>
      <protection locked="0"/>
    </xf>
    <xf numFmtId="0" fontId="14" fillId="0" borderId="32" xfId="0" applyFont="1" applyBorder="1" applyAlignment="1" applyProtection="1">
      <alignment horizontal="left" vertical="center" wrapText="1"/>
      <protection locked="0"/>
    </xf>
    <xf numFmtId="177" fontId="14" fillId="0" borderId="1" xfId="0" applyNumberFormat="1" applyFont="1" applyBorder="1" applyAlignment="1" applyProtection="1">
      <alignment horizontal="left" vertical="center" wrapText="1"/>
      <protection locked="0"/>
    </xf>
    <xf numFmtId="177" fontId="14" fillId="0" borderId="30"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30"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4" fillId="0" borderId="0" xfId="0" applyFont="1" applyAlignment="1" applyProtection="1">
      <alignment vertical="center" wrapText="1"/>
      <protection locked="0"/>
    </xf>
    <xf numFmtId="0" fontId="30" fillId="0" borderId="97" xfId="0" applyFont="1" applyBorder="1" applyAlignment="1" applyProtection="1">
      <alignment vertical="center" wrapText="1"/>
      <protection locked="0"/>
    </xf>
    <xf numFmtId="0" fontId="30" fillId="0" borderId="45" xfId="0" applyFont="1" applyBorder="1" applyAlignment="1" applyProtection="1">
      <alignment vertical="center" wrapText="1"/>
      <protection locked="0"/>
    </xf>
    <xf numFmtId="0" fontId="30" fillId="0" borderId="49" xfId="0" applyFont="1" applyBorder="1" applyAlignment="1" applyProtection="1">
      <alignment vertical="center" wrapText="1"/>
      <protection locked="0"/>
    </xf>
    <xf numFmtId="0" fontId="14" fillId="0" borderId="96" xfId="0" applyFont="1" applyBorder="1" applyAlignment="1" applyProtection="1">
      <alignment vertical="center" wrapText="1"/>
      <protection locked="0"/>
    </xf>
    <xf numFmtId="0" fontId="14" fillId="0" borderId="98" xfId="0" applyFont="1" applyBorder="1" applyAlignment="1" applyProtection="1">
      <alignment vertical="center" wrapText="1"/>
      <protection locked="0"/>
    </xf>
    <xf numFmtId="0" fontId="14" fillId="0" borderId="48" xfId="0" applyFont="1" applyBorder="1" applyAlignment="1" applyProtection="1">
      <alignment vertical="center" wrapText="1"/>
      <protection locked="0"/>
    </xf>
    <xf numFmtId="0" fontId="14" fillId="0" borderId="52" xfId="0" applyFont="1" applyBorder="1" applyAlignment="1" applyProtection="1">
      <alignment vertical="center" wrapText="1"/>
      <protection locked="0"/>
    </xf>
    <xf numFmtId="0" fontId="14" fillId="0" borderId="55" xfId="0" applyFont="1" applyBorder="1" applyAlignment="1" applyProtection="1">
      <alignment vertical="center" wrapText="1"/>
      <protection locked="0"/>
    </xf>
    <xf numFmtId="0" fontId="17" fillId="0" borderId="0" xfId="0" applyFont="1" applyAlignment="1" applyProtection="1">
      <alignment vertical="center" wrapText="1"/>
      <protection locked="0"/>
    </xf>
    <xf numFmtId="0" fontId="14" fillId="0" borderId="63" xfId="0" applyFont="1" applyBorder="1" applyAlignment="1" applyProtection="1">
      <alignment horizontal="left" vertical="center" wrapText="1"/>
      <protection locked="0"/>
    </xf>
    <xf numFmtId="0" fontId="14" fillId="0" borderId="112" xfId="0" applyFont="1" applyBorder="1" applyAlignment="1" applyProtection="1">
      <alignment horizontal="left" vertical="center" wrapText="1"/>
      <protection locked="0"/>
    </xf>
    <xf numFmtId="0" fontId="14" fillId="0" borderId="110" xfId="0" applyFont="1" applyBorder="1" applyAlignment="1" applyProtection="1">
      <alignment horizontal="left" vertical="center" wrapText="1"/>
      <protection locked="0"/>
    </xf>
    <xf numFmtId="0" fontId="14" fillId="0" borderId="111"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justify" vertical="center" wrapText="1"/>
      <protection locked="0"/>
    </xf>
    <xf numFmtId="0" fontId="11" fillId="0" borderId="0" xfId="0" applyFont="1" applyAlignment="1" applyProtection="1">
      <alignment vertical="center" wrapText="1"/>
      <protection locked="0"/>
    </xf>
    <xf numFmtId="0" fontId="12" fillId="0" borderId="0" xfId="0" applyFont="1" applyAlignment="1" applyProtection="1">
      <alignment horizontal="right" vertical="top" wrapText="1"/>
      <protection locked="0"/>
    </xf>
    <xf numFmtId="0" fontId="5" fillId="0" borderId="52" xfId="0" applyFont="1" applyBorder="1" applyAlignment="1" applyProtection="1">
      <alignment vertical="center" wrapText="1"/>
      <protection locked="0"/>
    </xf>
    <xf numFmtId="0" fontId="5" fillId="0" borderId="76" xfId="0" applyFont="1" applyBorder="1" applyAlignment="1" applyProtection="1">
      <alignment vertical="center" wrapText="1"/>
      <protection locked="0"/>
    </xf>
    <xf numFmtId="0" fontId="5" fillId="0" borderId="77" xfId="0" applyFont="1" applyBorder="1" applyAlignment="1" applyProtection="1">
      <alignment vertical="center" wrapText="1"/>
      <protection locked="0"/>
    </xf>
    <xf numFmtId="0" fontId="5" fillId="0" borderId="78" xfId="0" applyFont="1" applyBorder="1" applyAlignment="1" applyProtection="1">
      <alignment vertical="center" wrapText="1"/>
      <protection locked="0"/>
    </xf>
    <xf numFmtId="0" fontId="5" fillId="0" borderId="79"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80" xfId="0" applyFont="1" applyBorder="1" applyAlignment="1" applyProtection="1">
      <alignment vertical="center" wrapText="1"/>
      <protection locked="0"/>
    </xf>
    <xf numFmtId="0" fontId="5" fillId="0" borderId="81" xfId="0" applyFont="1" applyBorder="1" applyAlignment="1" applyProtection="1">
      <alignment vertical="center" wrapText="1"/>
      <protection locked="0"/>
    </xf>
    <xf numFmtId="0" fontId="5" fillId="0" borderId="82" xfId="0" applyFont="1" applyBorder="1" applyAlignment="1" applyProtection="1">
      <alignment vertical="center" wrapText="1"/>
      <protection locked="0"/>
    </xf>
    <xf numFmtId="0" fontId="5" fillId="0" borderId="83" xfId="0" applyFont="1" applyBorder="1" applyAlignment="1" applyProtection="1">
      <alignment vertical="center" wrapText="1"/>
      <protection locked="0"/>
    </xf>
    <xf numFmtId="0" fontId="7" fillId="2" borderId="59" xfId="0" applyFont="1" applyFill="1" applyBorder="1" applyAlignment="1" applyProtection="1">
      <alignment horizontal="center" vertical="center" wrapText="1"/>
      <protection locked="0"/>
    </xf>
    <xf numFmtId="0" fontId="7" fillId="2" borderId="60" xfId="0" applyFont="1" applyFill="1" applyBorder="1" applyAlignment="1" applyProtection="1">
      <alignment horizontal="center" vertical="center" wrapText="1"/>
      <protection locked="0"/>
    </xf>
    <xf numFmtId="0" fontId="7" fillId="2" borderId="61" xfId="0" applyFont="1" applyFill="1" applyBorder="1" applyAlignment="1" applyProtection="1">
      <alignment horizontal="center" vertical="center" wrapText="1"/>
      <protection locked="0"/>
    </xf>
    <xf numFmtId="0" fontId="7" fillId="2" borderId="58" xfId="0" applyFont="1" applyFill="1" applyBorder="1" applyAlignment="1" applyProtection="1">
      <alignment horizontal="right" vertical="top" wrapText="1"/>
      <protection locked="0"/>
    </xf>
    <xf numFmtId="0" fontId="7" fillId="2" borderId="56" xfId="0" applyFont="1" applyFill="1" applyBorder="1" applyAlignment="1" applyProtection="1">
      <alignment horizontal="right" vertical="top" wrapText="1"/>
      <protection locked="0"/>
    </xf>
    <xf numFmtId="0" fontId="5" fillId="0" borderId="0" xfId="0" applyFont="1" applyProtection="1">
      <alignment vertical="center"/>
      <protection locked="0"/>
    </xf>
    <xf numFmtId="0" fontId="14" fillId="2" borderId="17" xfId="0" applyFont="1" applyFill="1" applyBorder="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24" xfId="0" applyFont="1" applyFill="1" applyBorder="1" applyAlignment="1" applyProtection="1">
      <alignment horizontal="justify" vertical="top" wrapText="1"/>
      <protection locked="0"/>
    </xf>
    <xf numFmtId="0" fontId="14" fillId="2" borderId="19" xfId="0" applyFont="1" applyFill="1" applyBorder="1" applyAlignment="1" applyProtection="1">
      <alignment horizontal="justify" vertical="top" wrapText="1"/>
      <protection locked="0"/>
    </xf>
    <xf numFmtId="0" fontId="14" fillId="2" borderId="44" xfId="0" applyFont="1" applyFill="1" applyBorder="1" applyAlignment="1" applyProtection="1">
      <alignment horizontal="justify" vertical="top" wrapText="1"/>
      <protection locked="0"/>
    </xf>
    <xf numFmtId="0" fontId="14" fillId="2" borderId="45" xfId="0" applyFont="1" applyFill="1" applyBorder="1" applyAlignment="1" applyProtection="1">
      <alignment horizontal="justify" vertical="top" wrapText="1"/>
      <protection locked="0"/>
    </xf>
    <xf numFmtId="0" fontId="14" fillId="2" borderId="49" xfId="0" applyFont="1" applyFill="1" applyBorder="1" applyAlignment="1" applyProtection="1">
      <alignment horizontal="justify" vertical="top" wrapText="1"/>
      <protection locked="0"/>
    </xf>
    <xf numFmtId="0" fontId="7" fillId="2" borderId="17" xfId="0" applyFont="1" applyFill="1" applyBorder="1" applyAlignment="1" applyProtection="1">
      <alignment horizontal="justify" vertical="top" wrapText="1"/>
      <protection locked="0"/>
    </xf>
    <xf numFmtId="0" fontId="7" fillId="2" borderId="6" xfId="0" applyFont="1" applyFill="1" applyBorder="1" applyAlignment="1" applyProtection="1">
      <alignment horizontal="justify" vertical="top" wrapText="1"/>
      <protection locked="0"/>
    </xf>
    <xf numFmtId="0" fontId="14" fillId="2" borderId="17" xfId="0" applyFont="1" applyFill="1" applyBorder="1" applyAlignment="1" applyProtection="1">
      <alignment horizontal="justify" vertical="top" wrapText="1"/>
      <protection locked="0"/>
    </xf>
    <xf numFmtId="0" fontId="14" fillId="2" borderId="6" xfId="0" applyFont="1" applyFill="1" applyBorder="1" applyAlignment="1" applyProtection="1">
      <alignment horizontal="justify" vertical="top" wrapText="1"/>
      <protection locked="0"/>
    </xf>
    <xf numFmtId="0" fontId="7" fillId="0" borderId="76" xfId="0" applyFont="1" applyBorder="1" applyAlignment="1" applyProtection="1">
      <alignment vertical="center" wrapText="1"/>
      <protection locked="0"/>
    </xf>
    <xf numFmtId="0" fontId="7" fillId="0" borderId="77" xfId="0" applyFont="1" applyBorder="1" applyAlignment="1" applyProtection="1">
      <alignment vertical="center" wrapText="1"/>
      <protection locked="0"/>
    </xf>
    <xf numFmtId="0" fontId="7" fillId="0" borderId="78" xfId="0" applyFont="1" applyBorder="1" applyAlignment="1" applyProtection="1">
      <alignment vertical="center" wrapText="1"/>
      <protection locked="0"/>
    </xf>
    <xf numFmtId="0" fontId="7" fillId="0" borderId="79" xfId="0" applyFont="1" applyBorder="1" applyAlignment="1" applyProtection="1">
      <alignment vertical="center" wrapText="1"/>
      <protection locked="0"/>
    </xf>
    <xf numFmtId="0" fontId="7" fillId="0" borderId="80" xfId="0" applyFont="1" applyBorder="1" applyAlignment="1" applyProtection="1">
      <alignment vertical="center" wrapText="1"/>
      <protection locked="0"/>
    </xf>
    <xf numFmtId="0" fontId="7" fillId="0" borderId="81" xfId="0" applyFont="1" applyBorder="1" applyAlignment="1" applyProtection="1">
      <alignment vertical="center" wrapText="1"/>
      <protection locked="0"/>
    </xf>
    <xf numFmtId="0" fontId="7" fillId="0" borderId="82" xfId="0" applyFont="1" applyBorder="1" applyAlignment="1" applyProtection="1">
      <alignment vertical="center" wrapText="1"/>
      <protection locked="0"/>
    </xf>
    <xf numFmtId="0" fontId="7" fillId="0" borderId="83" xfId="0" applyFont="1" applyBorder="1" applyAlignment="1" applyProtection="1">
      <alignment vertical="center" wrapText="1"/>
      <protection locked="0"/>
    </xf>
    <xf numFmtId="0" fontId="14" fillId="2" borderId="14" xfId="0" applyFont="1" applyFill="1" applyBorder="1" applyAlignment="1" applyProtection="1">
      <alignment horizontal="justify" vertical="top" wrapText="1"/>
      <protection locked="0"/>
    </xf>
    <xf numFmtId="0" fontId="14" fillId="2" borderId="15" xfId="0" applyFont="1" applyFill="1" applyBorder="1" applyAlignment="1" applyProtection="1">
      <alignment horizontal="justify" vertical="top" wrapText="1"/>
      <protection locked="0"/>
    </xf>
    <xf numFmtId="0" fontId="30" fillId="0" borderId="54" xfId="0" applyFont="1" applyBorder="1" applyAlignment="1" applyProtection="1">
      <alignment horizontal="left" vertical="top" wrapText="1"/>
      <protection locked="0"/>
    </xf>
    <xf numFmtId="0" fontId="30" fillId="0" borderId="102" xfId="0" applyFont="1" applyBorder="1" applyAlignment="1" applyProtection="1">
      <alignment horizontal="left" vertical="top" wrapText="1"/>
      <protection locked="0"/>
    </xf>
    <xf numFmtId="0" fontId="14" fillId="2" borderId="44" xfId="0" applyFont="1" applyFill="1" applyBorder="1" applyAlignment="1" applyProtection="1">
      <alignment vertical="top" wrapText="1"/>
      <protection locked="0"/>
    </xf>
    <xf numFmtId="0" fontId="14" fillId="2" borderId="45" xfId="0" applyFont="1" applyFill="1" applyBorder="1" applyAlignment="1" applyProtection="1">
      <alignment vertical="top" wrapText="1"/>
      <protection locked="0"/>
    </xf>
    <xf numFmtId="0" fontId="14" fillId="2" borderId="46" xfId="0" applyFont="1" applyFill="1" applyBorder="1" applyAlignment="1" applyProtection="1">
      <alignment vertical="top" wrapText="1"/>
      <protection locked="0"/>
    </xf>
    <xf numFmtId="0" fontId="14" fillId="0" borderId="131" xfId="0" applyFont="1" applyBorder="1" applyAlignment="1" applyProtection="1">
      <alignment horizontal="center" vertical="top" wrapText="1"/>
      <protection locked="0"/>
    </xf>
    <xf numFmtId="0" fontId="14" fillId="0" borderId="3" xfId="0" applyFont="1" applyBorder="1" applyAlignment="1" applyProtection="1">
      <alignment horizontal="center" vertical="top" wrapText="1"/>
      <protection locked="0"/>
    </xf>
    <xf numFmtId="0" fontId="14" fillId="0" borderId="76" xfId="0" applyFont="1" applyBorder="1" applyAlignment="1" applyProtection="1">
      <alignment vertical="top" wrapText="1"/>
      <protection locked="0"/>
    </xf>
    <xf numFmtId="0" fontId="14" fillId="0" borderId="77" xfId="0" applyFont="1" applyBorder="1" applyAlignment="1" applyProtection="1">
      <alignment vertical="top" wrapText="1"/>
      <protection locked="0"/>
    </xf>
    <xf numFmtId="0" fontId="14" fillId="0" borderId="78" xfId="0" applyFont="1" applyBorder="1" applyAlignment="1" applyProtection="1">
      <alignment vertical="top" wrapText="1"/>
      <protection locked="0"/>
    </xf>
    <xf numFmtId="0" fontId="14" fillId="0" borderId="79"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80" xfId="0" applyFont="1" applyBorder="1" applyAlignment="1" applyProtection="1">
      <alignment vertical="top" wrapText="1"/>
      <protection locked="0"/>
    </xf>
    <xf numFmtId="0" fontId="14" fillId="0" borderId="81" xfId="0" applyFont="1" applyBorder="1" applyAlignment="1" applyProtection="1">
      <alignment vertical="top" wrapText="1"/>
      <protection locked="0"/>
    </xf>
    <xf numFmtId="0" fontId="14" fillId="0" borderId="82" xfId="0" applyFont="1" applyBorder="1" applyAlignment="1" applyProtection="1">
      <alignment vertical="top" wrapText="1"/>
      <protection locked="0"/>
    </xf>
    <xf numFmtId="0" fontId="14" fillId="0" borderId="83" xfId="0" applyFont="1" applyBorder="1" applyAlignment="1" applyProtection="1">
      <alignment vertical="top" wrapText="1"/>
      <protection locked="0"/>
    </xf>
    <xf numFmtId="0" fontId="27" fillId="5" borderId="82" xfId="2" applyFont="1" applyFill="1" applyBorder="1" applyAlignment="1">
      <alignment horizontal="right" vertical="center"/>
    </xf>
    <xf numFmtId="0" fontId="26" fillId="5" borderId="76" xfId="2" applyFont="1" applyFill="1" applyBorder="1" applyAlignment="1">
      <alignment horizontal="left" vertical="top"/>
    </xf>
    <xf numFmtId="0" fontId="26" fillId="5" borderId="77" xfId="2" applyFont="1" applyFill="1" applyBorder="1" applyAlignment="1">
      <alignment horizontal="left" vertical="top"/>
    </xf>
    <xf numFmtId="0" fontId="26" fillId="5" borderId="78" xfId="2" applyFont="1" applyFill="1" applyBorder="1" applyAlignment="1">
      <alignment horizontal="left" vertical="top"/>
    </xf>
    <xf numFmtId="0" fontId="26" fillId="5" borderId="79" xfId="2" applyFont="1" applyFill="1" applyBorder="1" applyAlignment="1">
      <alignment horizontal="left" vertical="top"/>
    </xf>
    <xf numFmtId="0" fontId="26" fillId="5" borderId="0" xfId="2" applyFont="1" applyFill="1" applyAlignment="1">
      <alignment horizontal="left" vertical="top"/>
    </xf>
    <xf numFmtId="0" fontId="26" fillId="5" borderId="80" xfId="2" applyFont="1" applyFill="1" applyBorder="1" applyAlignment="1">
      <alignment horizontal="left" vertical="top"/>
    </xf>
    <xf numFmtId="0" fontId="26" fillId="5" borderId="81" xfId="2" applyFont="1" applyFill="1" applyBorder="1" applyAlignment="1">
      <alignment horizontal="left" vertical="top"/>
    </xf>
    <xf numFmtId="0" fontId="26" fillId="5" borderId="82" xfId="2" applyFont="1" applyFill="1" applyBorder="1" applyAlignment="1">
      <alignment horizontal="left" vertical="top"/>
    </xf>
    <xf numFmtId="0" fontId="26" fillId="5" borderId="83" xfId="2" applyFont="1" applyFill="1" applyBorder="1" applyAlignment="1">
      <alignment horizontal="left" vertical="top"/>
    </xf>
    <xf numFmtId="0" fontId="26" fillId="6" borderId="4" xfId="2" applyFont="1" applyFill="1" applyBorder="1" applyAlignment="1">
      <alignment horizontal="center" vertical="center" wrapText="1"/>
    </xf>
    <xf numFmtId="0" fontId="26" fillId="6" borderId="3" xfId="2" applyFont="1" applyFill="1" applyBorder="1" applyAlignment="1">
      <alignment horizontal="center" vertical="center" wrapText="1"/>
    </xf>
    <xf numFmtId="0" fontId="26" fillId="5" borderId="76" xfId="2" applyFont="1" applyFill="1" applyBorder="1" applyAlignment="1">
      <alignment vertical="top" wrapText="1"/>
    </xf>
    <xf numFmtId="0" fontId="26" fillId="5" borderId="77" xfId="2" applyFont="1" applyFill="1" applyBorder="1" applyAlignment="1">
      <alignment vertical="top" wrapText="1"/>
    </xf>
    <xf numFmtId="0" fontId="26" fillId="5" borderId="78" xfId="2" applyFont="1" applyFill="1" applyBorder="1" applyAlignment="1">
      <alignment vertical="top" wrapText="1"/>
    </xf>
    <xf numFmtId="0" fontId="26" fillId="5" borderId="79" xfId="2" applyFont="1" applyFill="1" applyBorder="1" applyAlignment="1">
      <alignment vertical="top" wrapText="1"/>
    </xf>
    <xf numFmtId="0" fontId="26" fillId="5" borderId="0" xfId="2" applyFont="1" applyFill="1" applyAlignment="1">
      <alignment vertical="top" wrapText="1"/>
    </xf>
    <xf numFmtId="0" fontId="26" fillId="5" borderId="80" xfId="2" applyFont="1" applyFill="1" applyBorder="1" applyAlignment="1">
      <alignment vertical="top" wrapText="1"/>
    </xf>
    <xf numFmtId="0" fontId="26" fillId="5" borderId="81" xfId="2" applyFont="1" applyFill="1" applyBorder="1" applyAlignment="1">
      <alignment vertical="top" wrapText="1"/>
    </xf>
    <xf numFmtId="0" fontId="26" fillId="5" borderId="82" xfId="2" applyFont="1" applyFill="1" applyBorder="1" applyAlignment="1">
      <alignment vertical="top" wrapText="1"/>
    </xf>
    <xf numFmtId="0" fontId="26" fillId="5" borderId="83" xfId="2" applyFont="1" applyFill="1" applyBorder="1" applyAlignment="1">
      <alignment vertical="top" wrapText="1"/>
    </xf>
    <xf numFmtId="0" fontId="26" fillId="6" borderId="116" xfId="2" applyFont="1" applyFill="1" applyBorder="1" applyAlignment="1">
      <alignment horizontal="center" vertical="center" wrapText="1"/>
    </xf>
    <xf numFmtId="0" fontId="14" fillId="2" borderId="57" xfId="0" applyFont="1" applyFill="1" applyBorder="1" applyAlignment="1" applyProtection="1">
      <alignment horizontal="left" vertical="top" wrapText="1"/>
      <protection locked="0"/>
    </xf>
    <xf numFmtId="0" fontId="14" fillId="2" borderId="99" xfId="0" applyFont="1" applyFill="1" applyBorder="1" applyAlignment="1" applyProtection="1">
      <alignment horizontal="left" vertical="top" wrapText="1"/>
      <protection locked="0"/>
    </xf>
    <xf numFmtId="0" fontId="30" fillId="0" borderId="74" xfId="0" applyFont="1" applyBorder="1" applyAlignment="1" applyProtection="1">
      <alignment horizontal="left" vertical="top" wrapText="1"/>
      <protection locked="0"/>
    </xf>
    <xf numFmtId="0" fontId="14" fillId="0" borderId="74" xfId="0" applyFont="1" applyBorder="1" applyAlignment="1" applyProtection="1">
      <alignment horizontal="left" vertical="top" wrapText="1"/>
      <protection locked="0"/>
    </xf>
    <xf numFmtId="0" fontId="14" fillId="0" borderId="75" xfId="0" applyFont="1" applyBorder="1" applyAlignment="1" applyProtection="1">
      <alignment horizontal="left" vertical="top" wrapText="1"/>
      <protection locked="0"/>
    </xf>
    <xf numFmtId="0" fontId="14" fillId="0" borderId="104"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5" xfId="0" applyFont="1" applyBorder="1" applyAlignment="1" applyProtection="1">
      <alignment horizontal="left" vertical="center" wrapText="1"/>
      <protection locked="0"/>
    </xf>
    <xf numFmtId="0" fontId="14" fillId="0" borderId="54"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102" xfId="0" applyFont="1" applyBorder="1" applyAlignment="1" applyProtection="1">
      <alignment horizontal="left" vertical="center" wrapText="1"/>
      <protection locked="0"/>
    </xf>
    <xf numFmtId="0" fontId="14" fillId="0" borderId="5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4" borderId="57" xfId="0" applyFont="1" applyFill="1" applyBorder="1" applyAlignment="1" applyProtection="1">
      <alignment vertical="center" wrapText="1"/>
      <protection locked="0"/>
    </xf>
    <xf numFmtId="0" fontId="14" fillId="4" borderId="99" xfId="0" applyFont="1" applyFill="1" applyBorder="1" applyAlignment="1" applyProtection="1">
      <alignment vertical="center" wrapText="1"/>
      <protection locked="0"/>
    </xf>
    <xf numFmtId="0" fontId="14" fillId="4" borderId="97" xfId="0" applyFont="1" applyFill="1" applyBorder="1" applyAlignment="1" applyProtection="1">
      <alignment horizontal="center" vertical="center" wrapText="1"/>
      <protection locked="0"/>
    </xf>
    <xf numFmtId="0" fontId="14" fillId="4" borderId="101" xfId="0" applyFont="1" applyFill="1" applyBorder="1" applyAlignment="1" applyProtection="1">
      <alignment horizontal="center" vertical="center" wrapText="1"/>
      <protection locked="0"/>
    </xf>
    <xf numFmtId="0" fontId="14" fillId="0" borderId="47" xfId="0" applyFont="1" applyBorder="1" applyAlignment="1" applyProtection="1">
      <alignment vertical="center" wrapText="1"/>
      <protection locked="0"/>
    </xf>
    <xf numFmtId="0" fontId="14" fillId="0" borderId="73" xfId="0" applyFont="1" applyBorder="1" applyAlignment="1" applyProtection="1">
      <alignment vertical="center" wrapText="1"/>
      <protection locked="0"/>
    </xf>
    <xf numFmtId="0" fontId="14" fillId="4" borderId="13" xfId="0" applyFont="1" applyFill="1" applyBorder="1" applyAlignment="1" applyProtection="1">
      <alignment vertical="center" wrapText="1"/>
      <protection locked="0"/>
    </xf>
    <xf numFmtId="0" fontId="14" fillId="4" borderId="114" xfId="0" applyFont="1" applyFill="1" applyBorder="1" applyAlignment="1" applyProtection="1">
      <alignment vertical="center" wrapText="1"/>
      <protection locked="0"/>
    </xf>
    <xf numFmtId="0" fontId="14" fillId="0" borderId="69" xfId="0" applyFont="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4" fillId="4" borderId="103" xfId="0" applyFont="1" applyFill="1" applyBorder="1" applyAlignment="1" applyProtection="1">
      <alignment horizontal="center" vertical="center" wrapText="1"/>
      <protection locked="0"/>
    </xf>
    <xf numFmtId="0" fontId="14" fillId="4" borderId="96" xfId="0" applyFont="1" applyFill="1" applyBorder="1" applyAlignment="1" applyProtection="1">
      <alignment horizontal="center" vertical="center" wrapText="1"/>
      <protection locked="0"/>
    </xf>
    <xf numFmtId="0" fontId="14" fillId="4" borderId="98" xfId="0" applyFont="1" applyFill="1" applyBorder="1" applyAlignment="1" applyProtection="1">
      <alignment horizontal="center" vertical="center" wrapText="1"/>
      <protection locked="0"/>
    </xf>
    <xf numFmtId="0" fontId="30" fillId="0" borderId="100" xfId="0" applyFont="1" applyBorder="1" applyAlignment="1" applyProtection="1">
      <alignment vertical="center" wrapText="1"/>
      <protection locked="0"/>
    </xf>
    <xf numFmtId="0" fontId="30" fillId="0" borderId="70" xfId="0" applyFont="1" applyBorder="1" applyAlignment="1" applyProtection="1">
      <alignment vertical="center" wrapText="1"/>
      <protection locked="0"/>
    </xf>
    <xf numFmtId="0" fontId="30" fillId="0" borderId="71" xfId="0" applyFont="1" applyBorder="1" applyAlignment="1" applyProtection="1">
      <alignment vertical="center" wrapText="1"/>
      <protection locked="0"/>
    </xf>
    <xf numFmtId="0" fontId="16" fillId="0" borderId="52" xfId="0" applyFont="1" applyBorder="1" applyAlignment="1" applyProtection="1">
      <alignment horizontal="justify" vertical="top" wrapText="1"/>
      <protection locked="0"/>
    </xf>
    <xf numFmtId="0" fontId="14" fillId="0" borderId="12" xfId="0" applyFont="1" applyBorder="1" applyAlignment="1" applyProtection="1">
      <alignment vertical="center" wrapText="1"/>
      <protection locked="0"/>
    </xf>
    <xf numFmtId="0" fontId="14" fillId="0" borderId="13" xfId="0" applyFont="1" applyBorder="1" applyAlignment="1" applyProtection="1">
      <alignment vertical="center" wrapText="1"/>
      <protection locked="0"/>
    </xf>
    <xf numFmtId="0" fontId="14" fillId="0" borderId="76" xfId="0" applyFont="1" applyBorder="1" applyAlignment="1" applyProtection="1">
      <alignment vertical="center" wrapText="1"/>
      <protection locked="0"/>
    </xf>
    <xf numFmtId="0" fontId="14" fillId="0" borderId="77" xfId="0" applyFont="1" applyBorder="1" applyAlignment="1" applyProtection="1">
      <alignment vertical="center" wrapText="1"/>
      <protection locked="0"/>
    </xf>
    <xf numFmtId="0" fontId="14" fillId="0" borderId="78" xfId="0" applyFont="1" applyBorder="1" applyAlignment="1" applyProtection="1">
      <alignment vertical="center" wrapText="1"/>
      <protection locked="0"/>
    </xf>
    <xf numFmtId="0" fontId="14" fillId="0" borderId="79" xfId="0" applyFont="1" applyBorder="1" applyAlignment="1" applyProtection="1">
      <alignment vertical="center" wrapText="1"/>
      <protection locked="0"/>
    </xf>
    <xf numFmtId="0" fontId="14" fillId="0" borderId="80" xfId="0" applyFont="1" applyBorder="1" applyAlignment="1" applyProtection="1">
      <alignment vertical="center" wrapText="1"/>
      <protection locked="0"/>
    </xf>
    <xf numFmtId="0" fontId="14" fillId="0" borderId="81" xfId="0" applyFont="1" applyBorder="1" applyAlignment="1" applyProtection="1">
      <alignment vertical="center" wrapText="1"/>
      <protection locked="0"/>
    </xf>
    <xf numFmtId="0" fontId="14" fillId="0" borderId="82" xfId="0" applyFont="1" applyBorder="1" applyAlignment="1" applyProtection="1">
      <alignment vertical="center" wrapText="1"/>
      <protection locked="0"/>
    </xf>
    <xf numFmtId="0" fontId="14" fillId="0" borderId="83" xfId="0" applyFont="1" applyBorder="1" applyAlignment="1" applyProtection="1">
      <alignment vertical="center" wrapText="1"/>
      <protection locked="0"/>
    </xf>
    <xf numFmtId="0" fontId="14" fillId="0" borderId="0" xfId="0" applyFont="1" applyAlignment="1" applyProtection="1">
      <alignment horizontal="justify" vertical="top" wrapText="1"/>
      <protection locked="0"/>
    </xf>
    <xf numFmtId="0" fontId="14" fillId="4" borderId="10" xfId="0" applyFont="1" applyFill="1" applyBorder="1" applyAlignment="1" applyProtection="1">
      <alignment vertical="center" wrapText="1"/>
      <protection locked="0"/>
    </xf>
    <xf numFmtId="0" fontId="14" fillId="4" borderId="101" xfId="0" applyFont="1" applyFill="1" applyBorder="1" applyAlignment="1" applyProtection="1">
      <alignment horizontal="left" vertical="top" wrapText="1"/>
      <protection locked="0"/>
    </xf>
    <xf numFmtId="0" fontId="14" fillId="4" borderId="10" xfId="0" applyFont="1" applyFill="1" applyBorder="1" applyAlignment="1" applyProtection="1">
      <alignment horizontal="left" vertical="top" wrapText="1"/>
      <protection locked="0"/>
    </xf>
    <xf numFmtId="0" fontId="14" fillId="0" borderId="103" xfId="0" applyFont="1" applyBorder="1" applyAlignment="1" applyProtection="1">
      <alignment horizontal="left" vertical="center" wrapText="1"/>
      <protection locked="0"/>
    </xf>
    <xf numFmtId="0" fontId="14" fillId="0" borderId="96" xfId="0" applyFont="1" applyBorder="1" applyAlignment="1" applyProtection="1">
      <alignment horizontal="left" vertical="center" wrapText="1"/>
      <protection locked="0"/>
    </xf>
    <xf numFmtId="0" fontId="14" fillId="0" borderId="98"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4" fillId="0" borderId="12" xfId="0" applyFont="1" applyBorder="1" applyAlignment="1" applyProtection="1">
      <alignment horizontal="left" vertical="top" wrapText="1"/>
      <protection locked="0"/>
    </xf>
    <xf numFmtId="0" fontId="14" fillId="0" borderId="109" xfId="0" applyFont="1" applyBorder="1" applyAlignment="1" applyProtection="1">
      <alignment horizontal="left" vertical="top" wrapText="1"/>
      <protection locked="0"/>
    </xf>
    <xf numFmtId="0" fontId="14" fillId="0" borderId="5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0" borderId="103" xfId="0" applyFont="1" applyBorder="1" applyAlignment="1" applyProtection="1">
      <alignment horizontal="left" vertical="top" wrapText="1"/>
      <protection locked="0"/>
    </xf>
    <xf numFmtId="0" fontId="14" fillId="0" borderId="96" xfId="0" applyFont="1" applyBorder="1" applyAlignment="1" applyProtection="1">
      <alignment horizontal="left" vertical="top" wrapText="1"/>
      <protection locked="0"/>
    </xf>
    <xf numFmtId="0" fontId="14" fillId="0" borderId="98" xfId="0" applyFont="1" applyBorder="1" applyAlignment="1" applyProtection="1">
      <alignment horizontal="left" vertical="top" wrapText="1"/>
      <protection locked="0"/>
    </xf>
    <xf numFmtId="0" fontId="14" fillId="0" borderId="104"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5" xfId="0" applyFont="1" applyBorder="1" applyAlignment="1" applyProtection="1">
      <alignment horizontal="left" vertical="top" wrapText="1"/>
      <protection locked="0"/>
    </xf>
    <xf numFmtId="0" fontId="14" fillId="0" borderId="126" xfId="0" applyFont="1" applyBorder="1" applyAlignment="1" applyProtection="1">
      <alignment horizontal="left" vertical="top" wrapText="1"/>
      <protection locked="0"/>
    </xf>
    <xf numFmtId="0" fontId="14" fillId="0" borderId="52" xfId="0" applyFont="1" applyBorder="1" applyAlignment="1" applyProtection="1">
      <alignment horizontal="left" vertical="top" wrapText="1"/>
      <protection locked="0"/>
    </xf>
    <xf numFmtId="0" fontId="14" fillId="0" borderId="55" xfId="0" applyFont="1" applyBorder="1" applyAlignment="1" applyProtection="1">
      <alignment horizontal="left" vertical="top" wrapText="1"/>
      <protection locked="0"/>
    </xf>
    <xf numFmtId="0" fontId="14" fillId="2" borderId="97" xfId="0" applyFont="1" applyFill="1" applyBorder="1" applyAlignment="1" applyProtection="1">
      <alignment vertical="center" wrapText="1"/>
      <protection locked="0"/>
    </xf>
    <xf numFmtId="0" fontId="14" fillId="2" borderId="101" xfId="0" applyFont="1" applyFill="1" applyBorder="1" applyAlignment="1" applyProtection="1">
      <alignment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4" borderId="50" xfId="0" applyFont="1" applyFill="1" applyBorder="1" applyAlignment="1" applyProtection="1">
      <alignment horizontal="left" vertical="top" wrapText="1"/>
      <protection locked="0"/>
    </xf>
    <xf numFmtId="0" fontId="7" fillId="4" borderId="101" xfId="0" applyFont="1" applyFill="1" applyBorder="1" applyAlignment="1" applyProtection="1">
      <alignment horizontal="left" vertical="top" wrapText="1"/>
      <protection locked="0"/>
    </xf>
    <xf numFmtId="0" fontId="7" fillId="4" borderId="10" xfId="0" applyFont="1" applyFill="1" applyBorder="1" applyAlignment="1" applyProtection="1">
      <alignment horizontal="left" vertical="top" wrapText="1"/>
      <protection locked="0"/>
    </xf>
    <xf numFmtId="0" fontId="7" fillId="0" borderId="103" xfId="0" applyFont="1" applyBorder="1" applyAlignment="1" applyProtection="1">
      <alignment horizontal="left" vertical="top" wrapText="1"/>
      <protection locked="0"/>
    </xf>
    <xf numFmtId="0" fontId="7" fillId="0" borderId="96" xfId="0" applyFont="1" applyBorder="1" applyAlignment="1" applyProtection="1">
      <alignment horizontal="left" vertical="top" wrapText="1"/>
      <protection locked="0"/>
    </xf>
    <xf numFmtId="0" fontId="7" fillId="0" borderId="98"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48" xfId="0" applyFont="1" applyBorder="1" applyAlignment="1" applyProtection="1">
      <alignment horizontal="left" vertical="top" wrapText="1"/>
      <protection locked="0"/>
    </xf>
    <xf numFmtId="0" fontId="7" fillId="0" borderId="10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105" xfId="0"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0" fontId="7" fillId="0" borderId="109" xfId="0" applyFont="1" applyBorder="1" applyAlignment="1" applyProtection="1">
      <alignment horizontal="left" vertical="top" wrapText="1"/>
      <protection locked="0"/>
    </xf>
    <xf numFmtId="0" fontId="7" fillId="0" borderId="51" xfId="0" applyFont="1" applyBorder="1" applyAlignment="1" applyProtection="1">
      <alignment horizontal="left" vertical="top" wrapText="1"/>
      <protection locked="0"/>
    </xf>
    <xf numFmtId="0" fontId="14" fillId="2" borderId="42" xfId="0" applyFont="1" applyFill="1" applyBorder="1" applyAlignment="1" applyProtection="1">
      <alignment horizontal="justify" vertical="top" wrapText="1"/>
      <protection locked="0"/>
    </xf>
    <xf numFmtId="0" fontId="14" fillId="2" borderId="43" xfId="0" applyFont="1" applyFill="1" applyBorder="1" applyAlignment="1" applyProtection="1">
      <alignment horizontal="justify" vertical="top" wrapText="1"/>
      <protection locked="0"/>
    </xf>
    <xf numFmtId="0" fontId="21" fillId="2" borderId="19" xfId="0" applyFont="1" applyFill="1" applyBorder="1" applyAlignment="1" applyProtection="1">
      <alignment horizontal="justify" vertical="top" wrapText="1"/>
      <protection locked="0"/>
    </xf>
    <xf numFmtId="0" fontId="14" fillId="2" borderId="106" xfId="0" applyFont="1" applyFill="1" applyBorder="1" applyAlignment="1" applyProtection="1">
      <alignment vertical="center" wrapText="1"/>
      <protection locked="0"/>
    </xf>
    <xf numFmtId="0" fontId="14" fillId="2" borderId="107" xfId="0" applyFont="1" applyFill="1" applyBorder="1" applyAlignment="1" applyProtection="1">
      <alignment vertical="center" wrapText="1"/>
      <protection locked="0"/>
    </xf>
    <xf numFmtId="0" fontId="14" fillId="2" borderId="39" xfId="0" applyFont="1" applyFill="1" applyBorder="1" applyAlignment="1" applyProtection="1">
      <alignment horizontal="justify" vertical="top" wrapText="1"/>
      <protection locked="0"/>
    </xf>
    <xf numFmtId="0" fontId="14" fillId="2" borderId="25" xfId="0" applyFont="1" applyFill="1" applyBorder="1" applyAlignment="1" applyProtection="1">
      <alignment horizontal="justify" vertical="top" wrapText="1"/>
      <protection locked="0"/>
    </xf>
    <xf numFmtId="0" fontId="14" fillId="2" borderId="57" xfId="0" applyFont="1" applyFill="1" applyBorder="1" applyAlignment="1" applyProtection="1">
      <alignment horizontal="justify" vertical="top" wrapText="1"/>
      <protection locked="0"/>
    </xf>
    <xf numFmtId="0" fontId="14" fillId="2" borderId="71" xfId="0" applyFont="1" applyFill="1" applyBorder="1" applyAlignment="1" applyProtection="1">
      <alignment horizontal="justify" vertical="top" wrapText="1"/>
      <protection locked="0"/>
    </xf>
    <xf numFmtId="0" fontId="19" fillId="0" borderId="0" xfId="0" applyFont="1" applyAlignment="1" applyProtection="1">
      <alignment horizontal="justify" vertical="center" wrapText="1"/>
      <protection locked="0"/>
    </xf>
    <xf numFmtId="0" fontId="19" fillId="0" borderId="0" xfId="0" applyFont="1" applyAlignment="1" applyProtection="1">
      <alignment vertical="center" wrapText="1"/>
      <protection locked="0"/>
    </xf>
    <xf numFmtId="0" fontId="18" fillId="0" borderId="0" xfId="0" applyFont="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109"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cellXfs>
  <cellStyles count="5">
    <cellStyle name="標準" xfId="0" builtinId="0"/>
    <cellStyle name="標準 2" xfId="1" xr:uid="{00000000-0005-0000-0000-000001000000}"/>
    <cellStyle name="標準 2 2" xfId="3" xr:uid="{DF59AAAC-0CE0-4D9B-A393-857C50F181F7}"/>
    <cellStyle name="標準 3" xfId="2" xr:uid="{E95BA4F2-2857-4C38-99BE-2BA4899B9BFB}"/>
    <cellStyle name="標準 3 2" xfId="4" xr:uid="{551CB2C1-2410-4295-8046-A7FEA742C270}"/>
  </cellStyles>
  <dxfs count="10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2257424</xdr:colOff>
      <xdr:row>8</xdr:row>
      <xdr:rowOff>142874</xdr:rowOff>
    </xdr:from>
    <xdr:to>
      <xdr:col>6</xdr:col>
      <xdr:colOff>12211</xdr:colOff>
      <xdr:row>18</xdr:row>
      <xdr:rowOff>57150</xdr:rowOff>
    </xdr:to>
    <xdr:sp macro="" textlink="">
      <xdr:nvSpPr>
        <xdr:cNvPr id="2" name="角丸四角形吹き出し 3">
          <a:extLst>
            <a:ext uri="{FF2B5EF4-FFF2-40B4-BE49-F238E27FC236}">
              <a16:creationId xmlns:a16="http://schemas.microsoft.com/office/drawing/2014/main" id="{A59FDF63-23F2-4B41-9E04-6CFF1C30FD92}"/>
            </a:ext>
          </a:extLst>
        </xdr:cNvPr>
        <xdr:cNvSpPr/>
      </xdr:nvSpPr>
      <xdr:spPr>
        <a:xfrm>
          <a:off x="3714749" y="1504949"/>
          <a:ext cx="3812687" cy="1514476"/>
        </a:xfrm>
        <a:prstGeom prst="wedgeRoundRectCallout">
          <a:avLst>
            <a:gd name="adj1" fmla="val 25985"/>
            <a:gd name="adj2" fmla="val -6586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・申出年月日は、審査予定としている専門委員会に向け、書類提出締切日以前となるように記載ください。審査スケジュールは当窓口</a:t>
          </a:r>
          <a:r>
            <a:rPr kumimoji="1" lang="en-US" altLang="ja-JP" sz="1000">
              <a:solidFill>
                <a:sysClr val="windowText" lastClr="000000"/>
              </a:solidFill>
              <a:latin typeface="Meiryo UI" panose="020B0604030504040204" pitchFamily="50" charset="-128"/>
              <a:ea typeface="Meiryo UI" panose="020B0604030504040204" pitchFamily="50" charset="-128"/>
            </a:rPr>
            <a:t>HP</a:t>
          </a:r>
          <a:r>
            <a:rPr kumimoji="1" lang="ja-JP" altLang="en-US" sz="1000">
              <a:solidFill>
                <a:sysClr val="windowText" lastClr="000000"/>
              </a:solidFill>
              <a:latin typeface="Meiryo UI" panose="020B0604030504040204" pitchFamily="50" charset="-128"/>
              <a:ea typeface="Meiryo UI" panose="020B0604030504040204" pitchFamily="50" charset="-128"/>
            </a:rPr>
            <a:t>をご参照ください。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・更新年月日は新規申出にて作成される場合は空欄としてください。記載内容を変更する場合は様式</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での申出日を記入してください。</a:t>
          </a:r>
        </a:p>
      </xdr:txBody>
    </xdr:sp>
    <xdr:clientData/>
  </xdr:twoCellAnchor>
  <xdr:twoCellAnchor>
    <xdr:from>
      <xdr:col>2</xdr:col>
      <xdr:colOff>300990</xdr:colOff>
      <xdr:row>38</xdr:row>
      <xdr:rowOff>0</xdr:rowOff>
    </xdr:from>
    <xdr:to>
      <xdr:col>3</xdr:col>
      <xdr:colOff>2582730</xdr:colOff>
      <xdr:row>40</xdr:row>
      <xdr:rowOff>132764</xdr:rowOff>
    </xdr:to>
    <xdr:sp macro="" textlink="">
      <xdr:nvSpPr>
        <xdr:cNvPr id="4" name="角丸四角形吹き出し 5">
          <a:extLst>
            <a:ext uri="{FF2B5EF4-FFF2-40B4-BE49-F238E27FC236}">
              <a16:creationId xmlns:a16="http://schemas.microsoft.com/office/drawing/2014/main" id="{EC0BD0E8-2415-4678-82B9-C8C585749157}"/>
            </a:ext>
          </a:extLst>
        </xdr:cNvPr>
        <xdr:cNvSpPr/>
      </xdr:nvSpPr>
      <xdr:spPr>
        <a:xfrm>
          <a:off x="582930" y="4251960"/>
          <a:ext cx="3310440" cy="704264"/>
        </a:xfrm>
        <a:prstGeom prst="wedgeRoundRectCallout">
          <a:avLst>
            <a:gd name="adj1" fmla="val -11137"/>
            <a:gd name="adj2" fmla="val 7058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本申出について、厚生労働省との窓口として、実際に当窓口までご連絡いただいている方のお名前をご記載ください。</a:t>
          </a:r>
        </a:p>
      </xdr:txBody>
    </xdr:sp>
    <xdr:clientData/>
  </xdr:twoCellAnchor>
  <xdr:twoCellAnchor>
    <xdr:from>
      <xdr:col>3</xdr:col>
      <xdr:colOff>2143125</xdr:colOff>
      <xdr:row>41</xdr:row>
      <xdr:rowOff>41910</xdr:rowOff>
    </xdr:from>
    <xdr:to>
      <xdr:col>5</xdr:col>
      <xdr:colOff>38431</xdr:colOff>
      <xdr:row>45</xdr:row>
      <xdr:rowOff>38100</xdr:rowOff>
    </xdr:to>
    <xdr:sp macro="" textlink="">
      <xdr:nvSpPr>
        <xdr:cNvPr id="5" name="角丸四角形吹き出し 7">
          <a:extLst>
            <a:ext uri="{FF2B5EF4-FFF2-40B4-BE49-F238E27FC236}">
              <a16:creationId xmlns:a16="http://schemas.microsoft.com/office/drawing/2014/main" id="{D208F46D-C274-469A-85D0-CD3D0F9D3C96}"/>
            </a:ext>
          </a:extLst>
        </xdr:cNvPr>
        <xdr:cNvSpPr/>
      </xdr:nvSpPr>
      <xdr:spPr>
        <a:xfrm>
          <a:off x="3453765" y="5033010"/>
          <a:ext cx="3198826" cy="628650"/>
        </a:xfrm>
        <a:prstGeom prst="wedgeRoundRectCallout">
          <a:avLst>
            <a:gd name="adj1" fmla="val -72060"/>
            <a:gd name="adj2" fmla="val 702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郵便物（提供データ等）の受け取りを行う住所（所属部署の住所）をご記載ください。</a:t>
          </a:r>
        </a:p>
      </xdr:txBody>
    </xdr:sp>
    <xdr:clientData/>
  </xdr:twoCellAnchor>
  <xdr:twoCellAnchor>
    <xdr:from>
      <xdr:col>3</xdr:col>
      <xdr:colOff>2181225</xdr:colOff>
      <xdr:row>57</xdr:row>
      <xdr:rowOff>76200</xdr:rowOff>
    </xdr:from>
    <xdr:to>
      <xdr:col>4</xdr:col>
      <xdr:colOff>2885625</xdr:colOff>
      <xdr:row>64</xdr:row>
      <xdr:rowOff>95251</xdr:rowOff>
    </xdr:to>
    <xdr:sp macro="" textlink="">
      <xdr:nvSpPr>
        <xdr:cNvPr id="6" name="角丸四角形吹き出し 10">
          <a:extLst>
            <a:ext uri="{FF2B5EF4-FFF2-40B4-BE49-F238E27FC236}">
              <a16:creationId xmlns:a16="http://schemas.microsoft.com/office/drawing/2014/main" id="{800DCABE-DD58-4085-8203-A2B078236724}"/>
            </a:ext>
            <a:ext uri="{147F2762-F138-4A5C-976F-8EAC2B608ADB}">
              <a16:predDERef xmlns:a16="http://schemas.microsoft.com/office/drawing/2014/main" pred="{00000000-0008-0000-0200-000008000000}"/>
            </a:ext>
          </a:extLst>
        </xdr:cNvPr>
        <xdr:cNvSpPr/>
      </xdr:nvSpPr>
      <xdr:spPr>
        <a:xfrm>
          <a:off x="3638550" y="7791450"/>
          <a:ext cx="3600000" cy="1257301"/>
        </a:xfrm>
        <a:prstGeom prst="wedgeRoundRectCallout">
          <a:avLst>
            <a:gd name="adj1" fmla="val -45966"/>
            <a:gd name="adj2" fmla="val 6976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担当者の代理人として本申出を実施される方がいる場合はこちらにご記載ください。代理人を設定される場合は、担当者様から当窓口まで委任状（自由様式）をメールにてご提出ください。</a:t>
          </a:r>
        </a:p>
      </xdr:txBody>
    </xdr:sp>
    <xdr:clientData/>
  </xdr:twoCellAnchor>
  <xdr:twoCellAnchor>
    <xdr:from>
      <xdr:col>3</xdr:col>
      <xdr:colOff>2430780</xdr:colOff>
      <xdr:row>45</xdr:row>
      <xdr:rowOff>99060</xdr:rowOff>
    </xdr:from>
    <xdr:to>
      <xdr:col>5</xdr:col>
      <xdr:colOff>106680</xdr:colOff>
      <xdr:row>55</xdr:row>
      <xdr:rowOff>137160</xdr:rowOff>
    </xdr:to>
    <xdr:sp macro="" textlink="">
      <xdr:nvSpPr>
        <xdr:cNvPr id="8" name="角丸四角形吹き出し 7">
          <a:extLst>
            <a:ext uri="{FF2B5EF4-FFF2-40B4-BE49-F238E27FC236}">
              <a16:creationId xmlns:a16="http://schemas.microsoft.com/office/drawing/2014/main" id="{21C64A81-80CC-466E-916A-38800A44EAFC}"/>
            </a:ext>
          </a:extLst>
        </xdr:cNvPr>
        <xdr:cNvSpPr/>
      </xdr:nvSpPr>
      <xdr:spPr>
        <a:xfrm>
          <a:off x="3741420" y="5722620"/>
          <a:ext cx="2979420" cy="1737360"/>
        </a:xfrm>
        <a:prstGeom prst="wedgeRoundRectCallout">
          <a:avLst>
            <a:gd name="adj1" fmla="val -60414"/>
            <a:gd name="adj2" fmla="val -180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所属される提供申出者名を正式名称で記載下さい。（例）</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所属機関名：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○○法人●●大学</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所属部署名：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□□医科大学附属病院　■■科</a:t>
          </a:r>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r>
            <a:rPr lang="ja-JP" altLang="en-US" sz="1000">
              <a:solidFill>
                <a:sysClr val="windowText" lastClr="000000"/>
              </a:solidFill>
              <a:effectLst/>
              <a:latin typeface="Meiryo UI" panose="020B0604030504040204" pitchFamily="50" charset="-128"/>
              <a:ea typeface="Meiryo UI" panose="020B0604030504040204" pitchFamily="50" charset="-128"/>
            </a:rPr>
            <a:t>所属機関名：国立法人</a:t>
          </a:r>
          <a:r>
            <a:rPr lang="en-US" altLang="ja-JP" sz="1000">
              <a:solidFill>
                <a:sysClr val="windowText" lastClr="000000"/>
              </a:solidFill>
              <a:effectLst/>
              <a:latin typeface="Meiryo UI" panose="020B0604030504040204" pitchFamily="50" charset="-128"/>
              <a:ea typeface="Meiryo UI" panose="020B0604030504040204" pitchFamily="50" charset="-128"/>
            </a:rPr>
            <a:t>NDB</a:t>
          </a:r>
          <a:r>
            <a:rPr lang="ja-JP" altLang="en-US" sz="1000">
              <a:solidFill>
                <a:sysClr val="windowText" lastClr="000000"/>
              </a:solidFill>
              <a:effectLst/>
              <a:latin typeface="Meiryo UI" panose="020B0604030504040204" pitchFamily="50" charset="-128"/>
              <a:ea typeface="Meiryo UI" panose="020B0604030504040204" pitchFamily="50" charset="-128"/>
            </a:rPr>
            <a:t>研究センター</a:t>
          </a:r>
        </a:p>
        <a:p>
          <a:r>
            <a:rPr lang="ja-JP" altLang="en-US" sz="1000">
              <a:solidFill>
                <a:sysClr val="windowText" lastClr="000000"/>
              </a:solidFill>
              <a:effectLst/>
              <a:latin typeface="Meiryo UI" panose="020B0604030504040204" pitchFamily="50" charset="-128"/>
              <a:ea typeface="Meiryo UI" panose="020B0604030504040204" pitchFamily="50" charset="-128"/>
            </a:rPr>
            <a:t>所属部署名：△△センター　▲▲研究部</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53340</xdr:colOff>
      <xdr:row>4</xdr:row>
      <xdr:rowOff>7620</xdr:rowOff>
    </xdr:from>
    <xdr:to>
      <xdr:col>3</xdr:col>
      <xdr:colOff>1371600</xdr:colOff>
      <xdr:row>6</xdr:row>
      <xdr:rowOff>95250</xdr:rowOff>
    </xdr:to>
    <xdr:sp macro="" textlink="">
      <xdr:nvSpPr>
        <xdr:cNvPr id="9" name="角丸四角形吹き出し 7">
          <a:extLst>
            <a:ext uri="{FF2B5EF4-FFF2-40B4-BE49-F238E27FC236}">
              <a16:creationId xmlns:a16="http://schemas.microsoft.com/office/drawing/2014/main" id="{7914ECA0-2E53-477D-B51D-B00E2CAE5243}"/>
            </a:ext>
          </a:extLst>
        </xdr:cNvPr>
        <xdr:cNvSpPr/>
      </xdr:nvSpPr>
      <xdr:spPr>
        <a:xfrm>
          <a:off x="335280" y="678180"/>
          <a:ext cx="2346960" cy="422910"/>
        </a:xfrm>
        <a:prstGeom prst="wedgeRoundRectCallout">
          <a:avLst>
            <a:gd name="adj1" fmla="val -33231"/>
            <a:gd name="adj2" fmla="val 79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381000</xdr:colOff>
      <xdr:row>4</xdr:row>
      <xdr:rowOff>66675</xdr:rowOff>
    </xdr:from>
    <xdr:to>
      <xdr:col>2</xdr:col>
      <xdr:colOff>1971950</xdr:colOff>
      <xdr:row>6</xdr:row>
      <xdr:rowOff>83775</xdr:rowOff>
    </xdr:to>
    <xdr:sp macro="" textlink="">
      <xdr:nvSpPr>
        <xdr:cNvPr id="2" name="角丸四角形吹き出し 1">
          <a:extLst>
            <a:ext uri="{FF2B5EF4-FFF2-40B4-BE49-F238E27FC236}">
              <a16:creationId xmlns:a16="http://schemas.microsoft.com/office/drawing/2014/main" id="{0104BD2A-1445-4538-9309-8C1DB1A6716F}"/>
            </a:ext>
          </a:extLst>
        </xdr:cNvPr>
        <xdr:cNvSpPr/>
      </xdr:nvSpPr>
      <xdr:spPr>
        <a:xfrm>
          <a:off x="542925" y="800100"/>
          <a:ext cx="2886350" cy="360000"/>
        </a:xfrm>
        <a:prstGeom prst="wedgeRoundRectCallout">
          <a:avLst>
            <a:gd name="adj1" fmla="val 4877"/>
            <a:gd name="adj2" fmla="val 79521"/>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初回提出時は記入不要です。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3213984</xdr:colOff>
      <xdr:row>1</xdr:row>
      <xdr:rowOff>95250</xdr:rowOff>
    </xdr:from>
    <xdr:to>
      <xdr:col>5</xdr:col>
      <xdr:colOff>53340</xdr:colOff>
      <xdr:row>5</xdr:row>
      <xdr:rowOff>118488</xdr:rowOff>
    </xdr:to>
    <xdr:sp macro="" textlink="">
      <xdr:nvSpPr>
        <xdr:cNvPr id="2" name="角丸四角形吹き出し 4">
          <a:extLst>
            <a:ext uri="{FF2B5EF4-FFF2-40B4-BE49-F238E27FC236}">
              <a16:creationId xmlns:a16="http://schemas.microsoft.com/office/drawing/2014/main" id="{402642AB-4DEA-4AA4-A802-B478A46941E6}"/>
            </a:ext>
          </a:extLst>
        </xdr:cNvPr>
        <xdr:cNvSpPr/>
      </xdr:nvSpPr>
      <xdr:spPr>
        <a:xfrm>
          <a:off x="3358764" y="247650"/>
          <a:ext cx="3400176" cy="693798"/>
        </a:xfrm>
        <a:prstGeom prst="wedgeRoundRectCallout">
          <a:avLst>
            <a:gd name="adj1" fmla="val 1543"/>
            <a:gd name="adj2" fmla="val 9762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・個人名ではなく、所属されている組織名をご記入ください。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・法人の場合は法人登記されている法人名を記載してください。</a:t>
          </a:r>
        </a:p>
      </xdr:txBody>
    </xdr:sp>
    <xdr:clientData/>
  </xdr:twoCellAnchor>
  <xdr:twoCellAnchor>
    <xdr:from>
      <xdr:col>1</xdr:col>
      <xdr:colOff>2819400</xdr:colOff>
      <xdr:row>12</xdr:row>
      <xdr:rowOff>82884</xdr:rowOff>
    </xdr:from>
    <xdr:to>
      <xdr:col>3</xdr:col>
      <xdr:colOff>2333625</xdr:colOff>
      <xdr:row>30</xdr:row>
      <xdr:rowOff>0</xdr:rowOff>
    </xdr:to>
    <xdr:sp macro="" textlink="">
      <xdr:nvSpPr>
        <xdr:cNvPr id="3" name="角丸四角形吹き出し 5">
          <a:extLst>
            <a:ext uri="{FF2B5EF4-FFF2-40B4-BE49-F238E27FC236}">
              <a16:creationId xmlns:a16="http://schemas.microsoft.com/office/drawing/2014/main" id="{21D04027-AD5B-49B4-81CF-410D41281964}"/>
            </a:ext>
          </a:extLst>
        </xdr:cNvPr>
        <xdr:cNvSpPr/>
      </xdr:nvSpPr>
      <xdr:spPr>
        <a:xfrm>
          <a:off x="2981325" y="2159334"/>
          <a:ext cx="4391025" cy="2936541"/>
        </a:xfrm>
        <a:prstGeom prst="wedgeRoundRectCallout">
          <a:avLst>
            <a:gd name="adj1" fmla="val 9295"/>
            <a:gd name="adj2" fmla="val -56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a:p>
          <a:pPr algn="l"/>
          <a:endParaRPr kumimoji="1" lang="ja-JP" altLang="en-US"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66675</xdr:colOff>
      <xdr:row>2</xdr:row>
      <xdr:rowOff>149916</xdr:rowOff>
    </xdr:from>
    <xdr:to>
      <xdr:col>1</xdr:col>
      <xdr:colOff>2777848</xdr:colOff>
      <xdr:row>5</xdr:row>
      <xdr:rowOff>168101</xdr:rowOff>
    </xdr:to>
    <xdr:sp macro="" textlink="">
      <xdr:nvSpPr>
        <xdr:cNvPr id="4" name="角丸四角形吹き出し 6">
          <a:extLst>
            <a:ext uri="{FF2B5EF4-FFF2-40B4-BE49-F238E27FC236}">
              <a16:creationId xmlns:a16="http://schemas.microsoft.com/office/drawing/2014/main" id="{F681D819-5FDC-43DA-B896-7831846551E6}"/>
            </a:ext>
          </a:extLst>
        </xdr:cNvPr>
        <xdr:cNvSpPr/>
      </xdr:nvSpPr>
      <xdr:spPr>
        <a:xfrm>
          <a:off x="66675" y="473766"/>
          <a:ext cx="2873098" cy="532535"/>
        </a:xfrm>
        <a:prstGeom prst="wedgeRoundRectCallout">
          <a:avLst>
            <a:gd name="adj1" fmla="val -31389"/>
            <a:gd name="adj2" fmla="val -743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516255</xdr:colOff>
      <xdr:row>54</xdr:row>
      <xdr:rowOff>118110</xdr:rowOff>
    </xdr:from>
    <xdr:to>
      <xdr:col>2</xdr:col>
      <xdr:colOff>177440</xdr:colOff>
      <xdr:row>57</xdr:row>
      <xdr:rowOff>150101</xdr:rowOff>
    </xdr:to>
    <xdr:sp macro="" textlink="">
      <xdr:nvSpPr>
        <xdr:cNvPr id="5" name="角丸四角形吹き出し 7">
          <a:extLst>
            <a:ext uri="{FF2B5EF4-FFF2-40B4-BE49-F238E27FC236}">
              <a16:creationId xmlns:a16="http://schemas.microsoft.com/office/drawing/2014/main" id="{C59D866A-DE5D-44BF-A47E-C5E0E1841758}"/>
            </a:ext>
          </a:extLst>
        </xdr:cNvPr>
        <xdr:cNvSpPr/>
      </xdr:nvSpPr>
      <xdr:spPr>
        <a:xfrm>
          <a:off x="661035" y="9041130"/>
          <a:ext cx="2876825"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453390</xdr:colOff>
      <xdr:row>106</xdr:row>
      <xdr:rowOff>91440</xdr:rowOff>
    </xdr:from>
    <xdr:to>
      <xdr:col>2</xdr:col>
      <xdr:colOff>97430</xdr:colOff>
      <xdr:row>109</xdr:row>
      <xdr:rowOff>123431</xdr:rowOff>
    </xdr:to>
    <xdr:sp macro="" textlink="">
      <xdr:nvSpPr>
        <xdr:cNvPr id="6" name="角丸四角形吹き出し 8">
          <a:extLst>
            <a:ext uri="{FF2B5EF4-FFF2-40B4-BE49-F238E27FC236}">
              <a16:creationId xmlns:a16="http://schemas.microsoft.com/office/drawing/2014/main" id="{68E4F5B0-B1BA-406D-8D0B-67B8A690AF5E}"/>
            </a:ext>
          </a:extLst>
        </xdr:cNvPr>
        <xdr:cNvSpPr/>
      </xdr:nvSpPr>
      <xdr:spPr>
        <a:xfrm>
          <a:off x="598170" y="17594580"/>
          <a:ext cx="2859680"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365760</xdr:colOff>
      <xdr:row>8</xdr:row>
      <xdr:rowOff>114300</xdr:rowOff>
    </xdr:from>
    <xdr:to>
      <xdr:col>1</xdr:col>
      <xdr:colOff>2712720</xdr:colOff>
      <xdr:row>10</xdr:row>
      <xdr:rowOff>171450</xdr:rowOff>
    </xdr:to>
    <xdr:sp macro="" textlink="">
      <xdr:nvSpPr>
        <xdr:cNvPr id="7" name="角丸四角形吹き出し 7">
          <a:extLst>
            <a:ext uri="{FF2B5EF4-FFF2-40B4-BE49-F238E27FC236}">
              <a16:creationId xmlns:a16="http://schemas.microsoft.com/office/drawing/2014/main" id="{F641BB18-01F8-41AC-B987-49B99C1CA425}"/>
            </a:ext>
          </a:extLst>
        </xdr:cNvPr>
        <xdr:cNvSpPr/>
      </xdr:nvSpPr>
      <xdr:spPr>
        <a:xfrm>
          <a:off x="510540" y="1440180"/>
          <a:ext cx="2346960" cy="422910"/>
        </a:xfrm>
        <a:prstGeom prst="wedgeRoundRectCallout">
          <a:avLst>
            <a:gd name="adj1" fmla="val -40698"/>
            <a:gd name="adj2" fmla="val -1074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0</xdr:col>
      <xdr:colOff>106680</xdr:colOff>
      <xdr:row>60</xdr:row>
      <xdr:rowOff>83820</xdr:rowOff>
    </xdr:from>
    <xdr:to>
      <xdr:col>1</xdr:col>
      <xdr:colOff>2308860</xdr:colOff>
      <xdr:row>62</xdr:row>
      <xdr:rowOff>140970</xdr:rowOff>
    </xdr:to>
    <xdr:sp macro="" textlink="">
      <xdr:nvSpPr>
        <xdr:cNvPr id="8" name="角丸四角形吹き出し 7">
          <a:extLst>
            <a:ext uri="{FF2B5EF4-FFF2-40B4-BE49-F238E27FC236}">
              <a16:creationId xmlns:a16="http://schemas.microsoft.com/office/drawing/2014/main" id="{FA574A73-D328-4447-8D7F-1868655428E8}"/>
            </a:ext>
          </a:extLst>
        </xdr:cNvPr>
        <xdr:cNvSpPr/>
      </xdr:nvSpPr>
      <xdr:spPr>
        <a:xfrm>
          <a:off x="106680" y="10012680"/>
          <a:ext cx="2346960" cy="422910"/>
        </a:xfrm>
        <a:prstGeom prst="wedgeRoundRectCallout">
          <a:avLst>
            <a:gd name="adj1" fmla="val -28036"/>
            <a:gd name="adj2" fmla="val -9843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1</xdr:col>
      <xdr:colOff>30480</xdr:colOff>
      <xdr:row>112</xdr:row>
      <xdr:rowOff>7620</xdr:rowOff>
    </xdr:from>
    <xdr:to>
      <xdr:col>1</xdr:col>
      <xdr:colOff>2377440</xdr:colOff>
      <xdr:row>114</xdr:row>
      <xdr:rowOff>64770</xdr:rowOff>
    </xdr:to>
    <xdr:sp macro="" textlink="">
      <xdr:nvSpPr>
        <xdr:cNvPr id="9" name="角丸四角形吹き出し 7">
          <a:extLst>
            <a:ext uri="{FF2B5EF4-FFF2-40B4-BE49-F238E27FC236}">
              <a16:creationId xmlns:a16="http://schemas.microsoft.com/office/drawing/2014/main" id="{79E66091-E089-419D-B2FC-51B48C3E9A04}"/>
            </a:ext>
          </a:extLst>
        </xdr:cNvPr>
        <xdr:cNvSpPr/>
      </xdr:nvSpPr>
      <xdr:spPr>
        <a:xfrm>
          <a:off x="175260" y="18516600"/>
          <a:ext cx="2346960" cy="422910"/>
        </a:xfrm>
        <a:prstGeom prst="wedgeRoundRectCallout">
          <a:avLst>
            <a:gd name="adj1" fmla="val -27712"/>
            <a:gd name="adj2" fmla="val -75013"/>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2114550</xdr:colOff>
      <xdr:row>7</xdr:row>
      <xdr:rowOff>142875</xdr:rowOff>
    </xdr:from>
    <xdr:to>
      <xdr:col>3</xdr:col>
      <xdr:colOff>5714550</xdr:colOff>
      <xdr:row>17</xdr:row>
      <xdr:rowOff>83820</xdr:rowOff>
    </xdr:to>
    <xdr:sp macro="" textlink="">
      <xdr:nvSpPr>
        <xdr:cNvPr id="2" name="角丸四角形吹き出し 8">
          <a:extLst>
            <a:ext uri="{FF2B5EF4-FFF2-40B4-BE49-F238E27FC236}">
              <a16:creationId xmlns:a16="http://schemas.microsoft.com/office/drawing/2014/main" id="{6B8B826A-B88A-406B-89AC-0A888B8054EA}"/>
            </a:ext>
          </a:extLst>
        </xdr:cNvPr>
        <xdr:cNvSpPr/>
      </xdr:nvSpPr>
      <xdr:spPr>
        <a:xfrm>
          <a:off x="3798570" y="1217295"/>
          <a:ext cx="3600000" cy="1632585"/>
        </a:xfrm>
        <a:prstGeom prst="wedgeRoundRectCallout">
          <a:avLst>
            <a:gd name="adj1" fmla="val -67071"/>
            <a:gd name="adj2" fmla="val 178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提供申出者が以下に該当する場合はこちらに記載ください。</a:t>
          </a:r>
        </a:p>
        <a:p>
          <a:r>
            <a:rPr kumimoji="1" lang="ja-JP" altLang="en-US" sz="1000">
              <a:solidFill>
                <a:sysClr val="windowText" lastClr="000000"/>
              </a:solidFill>
              <a:latin typeface="Meiryo UI" panose="020B0604030504040204" pitchFamily="50" charset="-128"/>
              <a:ea typeface="Meiryo UI" panose="020B0604030504040204" pitchFamily="50" charset="-128"/>
            </a:rPr>
            <a:t>・国の行政機関：行政機関の保有する個人情報の保護に関する法律 第２条第１項に規定する行政機関（厚生労働省を除く。）をいう 。</a:t>
          </a:r>
        </a:p>
        <a:p>
          <a:r>
            <a:rPr kumimoji="1" lang="ja-JP" altLang="en-US" sz="1000">
              <a:solidFill>
                <a:sysClr val="windowText" lastClr="000000"/>
              </a:solidFill>
              <a:latin typeface="Meiryo UI" panose="020B0604030504040204" pitchFamily="50" charset="-128"/>
              <a:ea typeface="Meiryo UI" panose="020B0604030504040204" pitchFamily="50" charset="-128"/>
            </a:rPr>
            <a:t>・都道府県</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・市区町村</a:t>
          </a:r>
        </a:p>
      </xdr:txBody>
    </xdr:sp>
    <xdr:clientData/>
  </xdr:twoCellAnchor>
  <xdr:twoCellAnchor>
    <xdr:from>
      <xdr:col>3</xdr:col>
      <xdr:colOff>2537461</xdr:colOff>
      <xdr:row>26</xdr:row>
      <xdr:rowOff>96520</xdr:rowOff>
    </xdr:from>
    <xdr:to>
      <xdr:col>5</xdr:col>
      <xdr:colOff>354331</xdr:colOff>
      <xdr:row>48</xdr:row>
      <xdr:rowOff>68580</xdr:rowOff>
    </xdr:to>
    <xdr:sp macro="" textlink="">
      <xdr:nvSpPr>
        <xdr:cNvPr id="3" name="角丸四角形吹き出し 5">
          <a:extLst>
            <a:ext uri="{FF2B5EF4-FFF2-40B4-BE49-F238E27FC236}">
              <a16:creationId xmlns:a16="http://schemas.microsoft.com/office/drawing/2014/main" id="{0C25FA46-C068-4DC7-B679-42D3C0CFD1EF}"/>
            </a:ext>
          </a:extLst>
        </xdr:cNvPr>
        <xdr:cNvSpPr/>
      </xdr:nvSpPr>
      <xdr:spPr>
        <a:xfrm>
          <a:off x="4221481" y="4409440"/>
          <a:ext cx="3638550" cy="3804920"/>
        </a:xfrm>
        <a:prstGeom prst="wedgeRoundRectCallout">
          <a:avLst>
            <a:gd name="adj1" fmla="val -85090"/>
            <a:gd name="adj2" fmla="val -386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endParaRPr kumimoji="1" lang="ja-JP" altLang="en-US"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xdr:txBody>
    </xdr:sp>
    <xdr:clientData/>
  </xdr:twoCellAnchor>
  <xdr:twoCellAnchor>
    <xdr:from>
      <xdr:col>3</xdr:col>
      <xdr:colOff>2742565</xdr:colOff>
      <xdr:row>19</xdr:row>
      <xdr:rowOff>24765</xdr:rowOff>
    </xdr:from>
    <xdr:to>
      <xdr:col>3</xdr:col>
      <xdr:colOff>5713095</xdr:colOff>
      <xdr:row>24</xdr:row>
      <xdr:rowOff>137160</xdr:rowOff>
    </xdr:to>
    <xdr:sp macro="" textlink="">
      <xdr:nvSpPr>
        <xdr:cNvPr id="4" name="角丸四角形吹き出し 9">
          <a:extLst>
            <a:ext uri="{FF2B5EF4-FFF2-40B4-BE49-F238E27FC236}">
              <a16:creationId xmlns:a16="http://schemas.microsoft.com/office/drawing/2014/main" id="{542F34EC-9403-4E0A-8E2A-E32288B6FA7A}"/>
            </a:ext>
          </a:extLst>
        </xdr:cNvPr>
        <xdr:cNvSpPr/>
      </xdr:nvSpPr>
      <xdr:spPr>
        <a:xfrm>
          <a:off x="4426585" y="3103245"/>
          <a:ext cx="2970530" cy="1034415"/>
        </a:xfrm>
        <a:prstGeom prst="wedgeRoundRectCallout">
          <a:avLst>
            <a:gd name="adj1" fmla="val -65566"/>
            <a:gd name="adj2" fmla="val 5747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提供申出者が法人の場合は法人登記されている法人名を記載してください。提供申出者が複数の場合、その全ての提供申出者分の記載をしてください。なお、外部委託事業者も提供申出者に含みます。</a:t>
          </a:r>
        </a:p>
      </xdr:txBody>
    </xdr:sp>
    <xdr:clientData/>
  </xdr:twoCellAnchor>
  <xdr:twoCellAnchor>
    <xdr:from>
      <xdr:col>2</xdr:col>
      <xdr:colOff>655320</xdr:colOff>
      <xdr:row>42</xdr:row>
      <xdr:rowOff>91440</xdr:rowOff>
    </xdr:from>
    <xdr:to>
      <xdr:col>3</xdr:col>
      <xdr:colOff>2338070</xdr:colOff>
      <xdr:row>47</xdr:row>
      <xdr:rowOff>7620</xdr:rowOff>
    </xdr:to>
    <xdr:sp macro="" textlink="">
      <xdr:nvSpPr>
        <xdr:cNvPr id="5" name="角丸四角形吹き出し 9">
          <a:extLst>
            <a:ext uri="{FF2B5EF4-FFF2-40B4-BE49-F238E27FC236}">
              <a16:creationId xmlns:a16="http://schemas.microsoft.com/office/drawing/2014/main" id="{52C4DFB3-C845-4582-8962-AC91B230DEBE}"/>
            </a:ext>
          </a:extLst>
        </xdr:cNvPr>
        <xdr:cNvSpPr/>
      </xdr:nvSpPr>
      <xdr:spPr>
        <a:xfrm>
          <a:off x="853440" y="7170420"/>
          <a:ext cx="3168650" cy="830580"/>
        </a:xfrm>
        <a:prstGeom prst="wedgeRoundRectCallout">
          <a:avLst>
            <a:gd name="adj1" fmla="val -34271"/>
            <a:gd name="adj2" fmla="val -735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個人として補助金を受け取っている場合等に限られます。いずれかの組織に所属している場合には、その所属組織を提供申出者として下さい。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2667000</xdr:colOff>
      <xdr:row>1</xdr:row>
      <xdr:rowOff>0</xdr:rowOff>
    </xdr:from>
    <xdr:to>
      <xdr:col>6</xdr:col>
      <xdr:colOff>511338</xdr:colOff>
      <xdr:row>9</xdr:row>
      <xdr:rowOff>38100</xdr:rowOff>
    </xdr:to>
    <xdr:sp macro="" textlink="">
      <xdr:nvSpPr>
        <xdr:cNvPr id="2" name="角丸四角形吹き出し 5">
          <a:extLst>
            <a:ext uri="{FF2B5EF4-FFF2-40B4-BE49-F238E27FC236}">
              <a16:creationId xmlns:a16="http://schemas.microsoft.com/office/drawing/2014/main" id="{27889CD8-ADEF-4431-858B-D282F543CB3A}"/>
            </a:ext>
          </a:extLst>
        </xdr:cNvPr>
        <xdr:cNvSpPr/>
      </xdr:nvSpPr>
      <xdr:spPr>
        <a:xfrm>
          <a:off x="5189220" y="152400"/>
          <a:ext cx="3010698" cy="1592580"/>
        </a:xfrm>
        <a:prstGeom prst="wedgeRoundRectCallout">
          <a:avLst>
            <a:gd name="adj1" fmla="val -56015"/>
            <a:gd name="adj2" fmla="val 521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・特定の商品・役務の広告・宣伝に利用する又は利用されると推測される研究内容は認められません。</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・他の研究や政策利用等を阻害するような特許を取得するものについても認められません。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2930769</xdr:colOff>
      <xdr:row>10</xdr:row>
      <xdr:rowOff>2949401</xdr:rowOff>
    </xdr:from>
    <xdr:to>
      <xdr:col>7</xdr:col>
      <xdr:colOff>96754</xdr:colOff>
      <xdr:row>11</xdr:row>
      <xdr:rowOff>799470</xdr:rowOff>
    </xdr:to>
    <xdr:sp macro="" textlink="">
      <xdr:nvSpPr>
        <xdr:cNvPr id="3" name="角丸四角形吹き出し 7">
          <a:extLst>
            <a:ext uri="{FF2B5EF4-FFF2-40B4-BE49-F238E27FC236}">
              <a16:creationId xmlns:a16="http://schemas.microsoft.com/office/drawing/2014/main" id="{37FA4767-4046-4640-9255-512EFD091BF1}"/>
            </a:ext>
          </a:extLst>
        </xdr:cNvPr>
        <xdr:cNvSpPr/>
      </xdr:nvSpPr>
      <xdr:spPr>
        <a:xfrm>
          <a:off x="5736981" y="6349093"/>
          <a:ext cx="3606350" cy="1271742"/>
        </a:xfrm>
        <a:prstGeom prst="wedgeRoundRectCallout">
          <a:avLst>
            <a:gd name="adj1" fmla="val -63775"/>
            <a:gd name="adj2" fmla="val 78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・公表の予定時期は研究の実施期間に含むように記載をお願いいたします。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・オンサイトリサーチセンター利用の場合、センター内の作業が６ヶ月を超える計画とならないようにしてください。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2630365</xdr:colOff>
      <xdr:row>9</xdr:row>
      <xdr:rowOff>1482097</xdr:rowOff>
    </xdr:from>
    <xdr:to>
      <xdr:col>6</xdr:col>
      <xdr:colOff>479974</xdr:colOff>
      <xdr:row>10</xdr:row>
      <xdr:rowOff>236221</xdr:rowOff>
    </xdr:to>
    <xdr:sp macro="" textlink="">
      <xdr:nvSpPr>
        <xdr:cNvPr id="4" name="角丸四角形吹き出し 6">
          <a:extLst>
            <a:ext uri="{FF2B5EF4-FFF2-40B4-BE49-F238E27FC236}">
              <a16:creationId xmlns:a16="http://schemas.microsoft.com/office/drawing/2014/main" id="{C4A0B187-985A-49EE-A4D1-97F38162DF60}"/>
            </a:ext>
          </a:extLst>
        </xdr:cNvPr>
        <xdr:cNvSpPr/>
      </xdr:nvSpPr>
      <xdr:spPr>
        <a:xfrm>
          <a:off x="5152585" y="3188977"/>
          <a:ext cx="3015969" cy="430524"/>
        </a:xfrm>
        <a:prstGeom prst="wedgeRoundRectCallout">
          <a:avLst>
            <a:gd name="adj1" fmla="val -40355"/>
            <a:gd name="adj2" fmla="val 6895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3068221</xdr:colOff>
      <xdr:row>12</xdr:row>
      <xdr:rowOff>210723</xdr:rowOff>
    </xdr:from>
    <xdr:to>
      <xdr:col>7</xdr:col>
      <xdr:colOff>441960</xdr:colOff>
      <xdr:row>15</xdr:row>
      <xdr:rowOff>99060</xdr:rowOff>
    </xdr:to>
    <xdr:sp macro="" textlink="">
      <xdr:nvSpPr>
        <xdr:cNvPr id="5" name="角丸四角形吹き出し 9">
          <a:extLst>
            <a:ext uri="{FF2B5EF4-FFF2-40B4-BE49-F238E27FC236}">
              <a16:creationId xmlns:a16="http://schemas.microsoft.com/office/drawing/2014/main" id="{66988581-D7D2-4719-B25D-727AAF80B686}"/>
            </a:ext>
          </a:extLst>
        </xdr:cNvPr>
        <xdr:cNvSpPr/>
      </xdr:nvSpPr>
      <xdr:spPr>
        <a:xfrm>
          <a:off x="5590441" y="7868823"/>
          <a:ext cx="3157319" cy="917037"/>
        </a:xfrm>
        <a:prstGeom prst="wedgeRoundRectCallout">
          <a:avLst>
            <a:gd name="adj1" fmla="val -76324"/>
            <a:gd name="adj2" fmla="val -4562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他の情報との連結がある場合は、「研究の背景、目的や、研究デザイン等」にその必要性を記載してください。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連結を予定されている情報をプルダウンから選択ください。</a:t>
          </a:r>
        </a:p>
      </xdr:txBody>
    </xdr:sp>
    <xdr:clientData/>
  </xdr:twoCellAnchor>
  <xdr:twoCellAnchor>
    <xdr:from>
      <xdr:col>3</xdr:col>
      <xdr:colOff>1179634</xdr:colOff>
      <xdr:row>24</xdr:row>
      <xdr:rowOff>688730</xdr:rowOff>
    </xdr:from>
    <xdr:to>
      <xdr:col>4</xdr:col>
      <xdr:colOff>1142</xdr:colOff>
      <xdr:row>24</xdr:row>
      <xdr:rowOff>1120140</xdr:rowOff>
    </xdr:to>
    <xdr:sp macro="" textlink="">
      <xdr:nvSpPr>
        <xdr:cNvPr id="6" name="角丸四角形吹き出し 6">
          <a:extLst>
            <a:ext uri="{FF2B5EF4-FFF2-40B4-BE49-F238E27FC236}">
              <a16:creationId xmlns:a16="http://schemas.microsoft.com/office/drawing/2014/main" id="{7C1EDCF0-DA82-4D03-B036-CD88D4AB1637}"/>
            </a:ext>
          </a:extLst>
        </xdr:cNvPr>
        <xdr:cNvSpPr/>
      </xdr:nvSpPr>
      <xdr:spPr>
        <a:xfrm>
          <a:off x="3701854" y="11021450"/>
          <a:ext cx="3271588" cy="431410"/>
        </a:xfrm>
        <a:prstGeom prst="wedgeRoundRectCallout">
          <a:avLst>
            <a:gd name="adj1" fmla="val -43484"/>
            <a:gd name="adj2" fmla="val -8310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1545981</xdr:colOff>
      <xdr:row>26</xdr:row>
      <xdr:rowOff>58615</xdr:rowOff>
    </xdr:from>
    <xdr:to>
      <xdr:col>5</xdr:col>
      <xdr:colOff>83078</xdr:colOff>
      <xdr:row>27</xdr:row>
      <xdr:rowOff>668563</xdr:rowOff>
    </xdr:to>
    <xdr:sp macro="" textlink="">
      <xdr:nvSpPr>
        <xdr:cNvPr id="7" name="角丸四角形吹き出し 16">
          <a:extLst>
            <a:ext uri="{FF2B5EF4-FFF2-40B4-BE49-F238E27FC236}">
              <a16:creationId xmlns:a16="http://schemas.microsoft.com/office/drawing/2014/main" id="{60EF9903-8A34-43FC-B66F-BB756F888C6F}"/>
            </a:ext>
          </a:extLst>
        </xdr:cNvPr>
        <xdr:cNvSpPr/>
      </xdr:nvSpPr>
      <xdr:spPr>
        <a:xfrm>
          <a:off x="4352193" y="13283711"/>
          <a:ext cx="3600000" cy="800448"/>
        </a:xfrm>
        <a:prstGeom prst="wedgeRoundRectCallout">
          <a:avLst>
            <a:gd name="adj1" fmla="val -61742"/>
            <a:gd name="adj2" fmla="val 2571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一回の申出で申請できる利用期間は</a:t>
          </a:r>
          <a:r>
            <a:rPr kumimoji="1" lang="en-US" altLang="ja-JP" sz="1000">
              <a:solidFill>
                <a:sysClr val="windowText" lastClr="000000"/>
              </a:solidFill>
              <a:latin typeface="Meiryo UI" panose="020B0604030504040204" pitchFamily="50" charset="-128"/>
              <a:ea typeface="Meiryo UI" panose="020B0604030504040204" pitchFamily="50" charset="-128"/>
              <a:cs typeface="+mn-cs"/>
            </a:rPr>
            <a:t>24</a:t>
          </a:r>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ヶ月までとさせていただいております。</a:t>
          </a:r>
        </a:p>
      </xdr:txBody>
    </xdr:sp>
    <xdr:clientData/>
  </xdr:twoCellAnchor>
  <xdr:twoCellAnchor>
    <xdr:from>
      <xdr:col>3</xdr:col>
      <xdr:colOff>2952750</xdr:colOff>
      <xdr:row>27</xdr:row>
      <xdr:rowOff>776654</xdr:rowOff>
    </xdr:from>
    <xdr:to>
      <xdr:col>7</xdr:col>
      <xdr:colOff>133116</xdr:colOff>
      <xdr:row>35</xdr:row>
      <xdr:rowOff>8900</xdr:rowOff>
    </xdr:to>
    <xdr:sp macro="" textlink="">
      <xdr:nvSpPr>
        <xdr:cNvPr id="9" name="角丸四角形吹き出し 11">
          <a:extLst>
            <a:ext uri="{FF2B5EF4-FFF2-40B4-BE49-F238E27FC236}">
              <a16:creationId xmlns:a16="http://schemas.microsoft.com/office/drawing/2014/main" id="{85C8E97A-9B6D-4595-8989-BE734EF54B98}"/>
            </a:ext>
          </a:extLst>
        </xdr:cNvPr>
        <xdr:cNvSpPr/>
      </xdr:nvSpPr>
      <xdr:spPr>
        <a:xfrm>
          <a:off x="5758962" y="14192250"/>
          <a:ext cx="3620731" cy="1430323"/>
        </a:xfrm>
        <a:prstGeom prst="wedgeRoundRectCallout">
          <a:avLst>
            <a:gd name="adj1" fmla="val -58868"/>
            <a:gd name="adj2" fmla="val -2941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・利用場所、保管場所の名称は、具体的な場所を特定可能な記載にしてください。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系と整合性がとれるように記載をお願いいたします。特に場所名等の名称は統一してください。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323850</xdr:colOff>
      <xdr:row>18</xdr:row>
      <xdr:rowOff>76200</xdr:rowOff>
    </xdr:from>
    <xdr:to>
      <xdr:col>5</xdr:col>
      <xdr:colOff>944880</xdr:colOff>
      <xdr:row>26</xdr:row>
      <xdr:rowOff>83819</xdr:rowOff>
    </xdr:to>
    <xdr:sp macro="" textlink="">
      <xdr:nvSpPr>
        <xdr:cNvPr id="2" name="角丸四角形吹き出し 2">
          <a:extLst>
            <a:ext uri="{FF2B5EF4-FFF2-40B4-BE49-F238E27FC236}">
              <a16:creationId xmlns:a16="http://schemas.microsoft.com/office/drawing/2014/main" id="{5A04480B-096D-43E9-ABA1-C24BE9FFD19C}"/>
            </a:ext>
          </a:extLst>
        </xdr:cNvPr>
        <xdr:cNvSpPr/>
      </xdr:nvSpPr>
      <xdr:spPr>
        <a:xfrm>
          <a:off x="468630" y="4312920"/>
          <a:ext cx="4042410" cy="1226819"/>
        </a:xfrm>
        <a:prstGeom prst="wedgeRoundRectCallout">
          <a:avLst>
            <a:gd name="adj1" fmla="val 21994"/>
            <a:gd name="adj2" fmla="val -826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1(3)</a:t>
          </a:r>
          <a:r>
            <a:rPr kumimoji="1" lang="ja-JP" altLang="en-US" sz="1000">
              <a:solidFill>
                <a:sysClr val="windowText" lastClr="000000"/>
              </a:solidFill>
              <a:latin typeface="Meiryo UI" panose="020B0604030504040204" pitchFamily="50" charset="-128"/>
              <a:ea typeface="Meiryo UI" panose="020B0604030504040204" pitchFamily="50" charset="-128"/>
            </a:rPr>
            <a:t>提供申出者シートで記載いただいた提供申出者（法人等）の単位で記載をお願いいたします。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・全ての取扱者が記載いただいた提供申出者のいずれかに所属していることをご確認ください。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752475</xdr:colOff>
      <xdr:row>9</xdr:row>
      <xdr:rowOff>200025</xdr:rowOff>
    </xdr:from>
    <xdr:to>
      <xdr:col>5</xdr:col>
      <xdr:colOff>657225</xdr:colOff>
      <xdr:row>11</xdr:row>
      <xdr:rowOff>215900</xdr:rowOff>
    </xdr:to>
    <xdr:sp macro="" textlink="">
      <xdr:nvSpPr>
        <xdr:cNvPr id="3" name="角丸四角形吹き出し 4">
          <a:extLst>
            <a:ext uri="{FF2B5EF4-FFF2-40B4-BE49-F238E27FC236}">
              <a16:creationId xmlns:a16="http://schemas.microsoft.com/office/drawing/2014/main" id="{DC99BB37-7C56-4B39-847C-603DC8A93023}"/>
            </a:ext>
          </a:extLst>
        </xdr:cNvPr>
        <xdr:cNvSpPr/>
      </xdr:nvSpPr>
      <xdr:spPr>
        <a:xfrm>
          <a:off x="1276350" y="1581150"/>
          <a:ext cx="3343275" cy="635000"/>
        </a:xfrm>
        <a:prstGeom prst="wedgeRoundRectCallout">
          <a:avLst>
            <a:gd name="adj1" fmla="val -53870"/>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各取扱者に対し空欄のないように記入をお願いいたします。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0</xdr:colOff>
      <xdr:row>22</xdr:row>
      <xdr:rowOff>1</xdr:rowOff>
    </xdr:from>
    <xdr:to>
      <xdr:col>9</xdr:col>
      <xdr:colOff>2331630</xdr:colOff>
      <xdr:row>27</xdr:row>
      <xdr:rowOff>91441</xdr:rowOff>
    </xdr:to>
    <xdr:sp macro="" textlink="">
      <xdr:nvSpPr>
        <xdr:cNvPr id="4" name="角丸四角形吹き出し 3">
          <a:extLst>
            <a:ext uri="{FF2B5EF4-FFF2-40B4-BE49-F238E27FC236}">
              <a16:creationId xmlns:a16="http://schemas.microsoft.com/office/drawing/2014/main" id="{63BC5968-9086-459B-839A-DF625F61C5E7}"/>
            </a:ext>
          </a:extLst>
        </xdr:cNvPr>
        <xdr:cNvSpPr/>
      </xdr:nvSpPr>
      <xdr:spPr>
        <a:xfrm>
          <a:off x="6461760" y="4846321"/>
          <a:ext cx="4000410" cy="853440"/>
        </a:xfrm>
        <a:prstGeom prst="wedgeRoundRectCallout">
          <a:avLst>
            <a:gd name="adj1" fmla="val 14366"/>
            <a:gd name="adj2" fmla="val -11535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1(4)</a:t>
          </a:r>
          <a:r>
            <a:rPr kumimoji="1" lang="ja-JP" altLang="en-US" sz="1000">
              <a:solidFill>
                <a:sysClr val="windowText" lastClr="000000"/>
              </a:solidFill>
              <a:latin typeface="Meiryo UI" panose="020B0604030504040204" pitchFamily="50" charset="-128"/>
              <a:ea typeface="Meiryo UI" panose="020B0604030504040204" pitchFamily="50" charset="-128"/>
            </a:rPr>
            <a:t>研究計画シートの</a:t>
          </a:r>
          <a:r>
            <a:rPr kumimoji="1" lang="en-US" altLang="ja-JP" sz="1000">
              <a:solidFill>
                <a:sysClr val="windowText" lastClr="000000"/>
              </a:solidFill>
              <a:latin typeface="Meiryo UI" panose="020B0604030504040204" pitchFamily="50" charset="-128"/>
              <a:ea typeface="Meiryo UI" panose="020B0604030504040204" pitchFamily="50" charset="-128"/>
            </a:rPr>
            <a:t>(4)-11</a:t>
          </a:r>
          <a:r>
            <a:rPr kumimoji="1" lang="ja-JP" altLang="en-US" sz="1000">
              <a:solidFill>
                <a:sysClr val="windowText" lastClr="000000"/>
              </a:solidFill>
              <a:latin typeface="Meiryo UI" panose="020B0604030504040204" pitchFamily="50" charset="-128"/>
              <a:ea typeface="Meiryo UI" panose="020B0604030504040204" pitchFamily="50" charset="-128"/>
            </a:rPr>
            <a:t>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系一式の記載と統一してください。</a:t>
          </a:r>
        </a:p>
      </xdr:txBody>
    </xdr:sp>
    <xdr:clientData/>
  </xdr:twoCellAnchor>
  <xdr:twoCellAnchor>
    <xdr:from>
      <xdr:col>6</xdr:col>
      <xdr:colOff>354330</xdr:colOff>
      <xdr:row>9</xdr:row>
      <xdr:rowOff>255270</xdr:rowOff>
    </xdr:from>
    <xdr:to>
      <xdr:col>9</xdr:col>
      <xdr:colOff>38100</xdr:colOff>
      <xdr:row>11</xdr:row>
      <xdr:rowOff>271145</xdr:rowOff>
    </xdr:to>
    <xdr:sp macro="" textlink="">
      <xdr:nvSpPr>
        <xdr:cNvPr id="5" name="角丸四角形吹き出し 4">
          <a:extLst>
            <a:ext uri="{FF2B5EF4-FFF2-40B4-BE49-F238E27FC236}">
              <a16:creationId xmlns:a16="http://schemas.microsoft.com/office/drawing/2014/main" id="{D3C7BC6F-1BF3-4C1B-BC9E-5BCD03262E6B}"/>
            </a:ext>
          </a:extLst>
        </xdr:cNvPr>
        <xdr:cNvSpPr/>
      </xdr:nvSpPr>
      <xdr:spPr>
        <a:xfrm>
          <a:off x="5170170" y="1634490"/>
          <a:ext cx="2998470" cy="633095"/>
        </a:xfrm>
        <a:prstGeom prst="wedgeRoundRectCallout">
          <a:avLst>
            <a:gd name="adj1" fmla="val -52853"/>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提供申出者ごとに、１名以上は常勤職員の参画が必要です。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18</xdr:row>
      <xdr:rowOff>1</xdr:rowOff>
    </xdr:from>
    <xdr:to>
      <xdr:col>11</xdr:col>
      <xdr:colOff>238125</xdr:colOff>
      <xdr:row>22</xdr:row>
      <xdr:rowOff>57151</xdr:rowOff>
    </xdr:to>
    <xdr:sp macro="" textlink="">
      <xdr:nvSpPr>
        <xdr:cNvPr id="2" name="角丸四角形吹き出し 2">
          <a:extLst>
            <a:ext uri="{FF2B5EF4-FFF2-40B4-BE49-F238E27FC236}">
              <a16:creationId xmlns:a16="http://schemas.microsoft.com/office/drawing/2014/main" id="{7373ABDF-44C8-40B5-923B-10203C994496}"/>
            </a:ext>
          </a:extLst>
        </xdr:cNvPr>
        <xdr:cNvSpPr/>
      </xdr:nvSpPr>
      <xdr:spPr>
        <a:xfrm>
          <a:off x="1952625" y="4095751"/>
          <a:ext cx="5314950" cy="857250"/>
        </a:xfrm>
        <a:prstGeom prst="wedgeRoundRectCallout">
          <a:avLst>
            <a:gd name="adj1" fmla="val -6080"/>
            <a:gd name="adj2" fmla="val -68358"/>
            <a:gd name="adj3" fmla="val 16667"/>
          </a:avLst>
        </a:prstGeom>
        <a:solidFill>
          <a:sysClr val="window" lastClr="FFFFFF"/>
        </a:solidFill>
        <a:ln w="19050" cap="flat" cmpd="sng" algn="ctr">
          <a:solidFill>
            <a:srgbClr val="5B9BD5">
              <a:lumMod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・全ての取扱者について、いずれの情報を参照するかを漏れなく記載ください。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・標準的な利用プロセスを記載しておりますが、実際の利用と合わない場合は備考欄に補足下さい。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163830</xdr:colOff>
      <xdr:row>9</xdr:row>
      <xdr:rowOff>80011</xdr:rowOff>
    </xdr:from>
    <xdr:to>
      <xdr:col>16</xdr:col>
      <xdr:colOff>251460</xdr:colOff>
      <xdr:row>18</xdr:row>
      <xdr:rowOff>22860</xdr:rowOff>
    </xdr:to>
    <xdr:sp macro="" textlink="">
      <xdr:nvSpPr>
        <xdr:cNvPr id="2" name="角丸四角形吹き出し 1">
          <a:extLst>
            <a:ext uri="{FF2B5EF4-FFF2-40B4-BE49-F238E27FC236}">
              <a16:creationId xmlns:a16="http://schemas.microsoft.com/office/drawing/2014/main" id="{83A81C1E-8CB6-4A37-A424-D365FAEB40DB}"/>
            </a:ext>
          </a:extLst>
        </xdr:cNvPr>
        <xdr:cNvSpPr/>
      </xdr:nvSpPr>
      <xdr:spPr>
        <a:xfrm>
          <a:off x="4804410" y="1459231"/>
          <a:ext cx="3790950" cy="1337309"/>
        </a:xfrm>
        <a:prstGeom prst="wedgeRoundRectCallout">
          <a:avLst>
            <a:gd name="adj1" fmla="val -60279"/>
            <a:gd name="adj2" fmla="val 4725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抽出期間は以下の範囲に基づいて指定してください。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自：レセプトは</a:t>
          </a:r>
          <a:r>
            <a:rPr kumimoji="1" lang="en-US" altLang="ja-JP" sz="1000">
              <a:solidFill>
                <a:sysClr val="windowText" lastClr="000000"/>
              </a:solidFill>
              <a:latin typeface="Meiryo UI" panose="020B0604030504040204" pitchFamily="50" charset="-128"/>
              <a:ea typeface="Meiryo UI" panose="020B0604030504040204" pitchFamily="50" charset="-128"/>
            </a:rPr>
            <a:t>2009</a:t>
          </a:r>
          <a:r>
            <a:rPr kumimoji="1" lang="ja-JP" altLang="en-US" sz="1000">
              <a:solidFill>
                <a:sysClr val="windowText" lastClr="000000"/>
              </a:solidFill>
              <a:latin typeface="Meiryo UI" panose="020B0604030504040204" pitchFamily="50" charset="-128"/>
              <a:ea typeface="Meiryo UI" panose="020B0604030504040204" pitchFamily="50" charset="-128"/>
            </a:rPr>
            <a:t>年</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月診療分～</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a:t>
          </a:r>
          <a:r>
            <a:rPr kumimoji="1" lang="en-US" altLang="ja-JP" sz="1000">
              <a:solidFill>
                <a:sysClr val="windowText" lastClr="000000"/>
              </a:solidFill>
              <a:latin typeface="Meiryo UI" panose="020B0604030504040204" pitchFamily="50" charset="-128"/>
              <a:ea typeface="Meiryo UI" panose="020B0604030504040204" pitchFamily="50" charset="-128"/>
            </a:rPr>
            <a:t>2008</a:t>
          </a:r>
          <a:r>
            <a:rPr kumimoji="1" lang="ja-JP" altLang="en-US" sz="1000">
              <a:solidFill>
                <a:sysClr val="windowText" lastClr="000000"/>
              </a:solidFill>
              <a:latin typeface="Meiryo UI" panose="020B0604030504040204" pitchFamily="50" charset="-128"/>
              <a:ea typeface="Meiryo UI" panose="020B0604030504040204" pitchFamily="50" charset="-128"/>
            </a:rPr>
            <a:t>年度実施分～</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至：レセプトは診療月の６ヶ月後の抽出を推奨します。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特定健診は実施年度の翌年度２月頃に</a:t>
          </a:r>
          <a:r>
            <a:rPr kumimoji="1" lang="en-US" altLang="ja-JP" sz="1000">
              <a:solidFill>
                <a:sysClr val="windowText" lastClr="000000"/>
              </a:solidFill>
              <a:latin typeface="Meiryo UI" panose="020B0604030504040204" pitchFamily="50" charset="-128"/>
              <a:ea typeface="Meiryo UI" panose="020B0604030504040204" pitchFamily="50" charset="-128"/>
            </a:rPr>
            <a:t>NDB</a:t>
          </a:r>
          <a:r>
            <a:rPr kumimoji="1" lang="ja-JP" altLang="en-US" sz="1000">
              <a:solidFill>
                <a:sysClr val="windowText" lastClr="000000"/>
              </a:solidFill>
              <a:latin typeface="Meiryo UI" panose="020B0604030504040204" pitchFamily="50" charset="-128"/>
              <a:ea typeface="Meiryo UI" panose="020B0604030504040204" pitchFamily="50" charset="-128"/>
            </a:rPr>
            <a:t>に格納されます。</a:t>
          </a:r>
        </a:p>
      </xdr:txBody>
    </xdr:sp>
    <xdr:clientData/>
  </xdr:twoCellAnchor>
  <xdr:twoCellAnchor>
    <xdr:from>
      <xdr:col>8</xdr:col>
      <xdr:colOff>142875</xdr:colOff>
      <xdr:row>24</xdr:row>
      <xdr:rowOff>165101</xdr:rowOff>
    </xdr:from>
    <xdr:to>
      <xdr:col>14</xdr:col>
      <xdr:colOff>598625</xdr:colOff>
      <xdr:row>28</xdr:row>
      <xdr:rowOff>131806</xdr:rowOff>
    </xdr:to>
    <xdr:sp macro="" textlink="">
      <xdr:nvSpPr>
        <xdr:cNvPr id="3" name="角丸四角形吹き出し 3">
          <a:extLst>
            <a:ext uri="{FF2B5EF4-FFF2-40B4-BE49-F238E27FC236}">
              <a16:creationId xmlns:a16="http://schemas.microsoft.com/office/drawing/2014/main" id="{E1BE321D-3EFF-448F-B41C-6FF2508B096E}"/>
            </a:ext>
          </a:extLst>
        </xdr:cNvPr>
        <xdr:cNvSpPr/>
      </xdr:nvSpPr>
      <xdr:spPr>
        <a:xfrm>
          <a:off x="4505325" y="3927476"/>
          <a:ext cx="4027625" cy="662030"/>
        </a:xfrm>
        <a:prstGeom prst="wedgeRoundRectCallout">
          <a:avLst>
            <a:gd name="adj1" fmla="val -39345"/>
            <a:gd name="adj2" fmla="val -755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別添８及び別添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の記載内容と整合するように記載してください。</a:t>
          </a:r>
        </a:p>
      </xdr:txBody>
    </xdr:sp>
    <xdr:clientData/>
  </xdr:twoCellAnchor>
  <xdr:twoCellAnchor>
    <xdr:from>
      <xdr:col>9</xdr:col>
      <xdr:colOff>19051</xdr:colOff>
      <xdr:row>50</xdr:row>
      <xdr:rowOff>38100</xdr:rowOff>
    </xdr:from>
    <xdr:to>
      <xdr:col>14</xdr:col>
      <xdr:colOff>304801</xdr:colOff>
      <xdr:row>62</xdr:row>
      <xdr:rowOff>45720</xdr:rowOff>
    </xdr:to>
    <xdr:sp macro="" textlink="">
      <xdr:nvSpPr>
        <xdr:cNvPr id="4" name="角丸四角形吹き出し 3">
          <a:extLst>
            <a:ext uri="{FF2B5EF4-FFF2-40B4-BE49-F238E27FC236}">
              <a16:creationId xmlns:a16="http://schemas.microsoft.com/office/drawing/2014/main" id="{43D25991-A3EB-4510-BBF0-A91A911E5246}"/>
            </a:ext>
          </a:extLst>
        </xdr:cNvPr>
        <xdr:cNvSpPr/>
      </xdr:nvSpPr>
      <xdr:spPr>
        <a:xfrm>
          <a:off x="4293871" y="8039100"/>
          <a:ext cx="3120390" cy="1844040"/>
        </a:xfrm>
        <a:prstGeom prst="wedgeRoundRectCallout">
          <a:avLst>
            <a:gd name="adj1" fmla="val -32321"/>
            <a:gd name="adj2" fmla="val -6490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・機微な情報の提供について、提供を希望するかどうか、希望する場合は必要な理由、限定有無、加工内容について記載下さい。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・機微な情報の提供を希望する場合、当該項目が公表形式（別添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）にも記載されていること、抽出テンプレート（別添</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）にも出力を希望されているかどうかをご確認ください。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3130827</xdr:colOff>
      <xdr:row>12</xdr:row>
      <xdr:rowOff>99392</xdr:rowOff>
    </xdr:from>
    <xdr:to>
      <xdr:col>6</xdr:col>
      <xdr:colOff>505240</xdr:colOff>
      <xdr:row>20</xdr:row>
      <xdr:rowOff>38100</xdr:rowOff>
    </xdr:to>
    <xdr:sp macro="" textlink="">
      <xdr:nvSpPr>
        <xdr:cNvPr id="2" name="角丸四角形吹き出し 1">
          <a:extLst>
            <a:ext uri="{FF2B5EF4-FFF2-40B4-BE49-F238E27FC236}">
              <a16:creationId xmlns:a16="http://schemas.microsoft.com/office/drawing/2014/main" id="{AB2AA681-125D-4221-94BD-73BD8EE7501C}"/>
            </a:ext>
          </a:extLst>
        </xdr:cNvPr>
        <xdr:cNvSpPr/>
      </xdr:nvSpPr>
      <xdr:spPr>
        <a:xfrm>
          <a:off x="4967247" y="1981532"/>
          <a:ext cx="2929393" cy="1279828"/>
        </a:xfrm>
        <a:prstGeom prst="wedgeRoundRectCallout">
          <a:avLst>
            <a:gd name="adj1" fmla="val -64749"/>
            <a:gd name="adj2" fmla="val -4612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データ提供時期を鑑みて、無理のない公表時期を記載してください。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現在多くの提供申出をいただいており、特別抽出及び集計表の場合は提供まで半年以上の時間を要する場合がございます。</a:t>
          </a:r>
        </a:p>
      </xdr:txBody>
    </xdr:sp>
    <xdr:clientData/>
  </xdr:twoCellAnchor>
  <xdr:twoCellAnchor>
    <xdr:from>
      <xdr:col>3</xdr:col>
      <xdr:colOff>3130827</xdr:colOff>
      <xdr:row>32</xdr:row>
      <xdr:rowOff>103673</xdr:rowOff>
    </xdr:from>
    <xdr:to>
      <xdr:col>6</xdr:col>
      <xdr:colOff>505240</xdr:colOff>
      <xdr:row>35</xdr:row>
      <xdr:rowOff>196714</xdr:rowOff>
    </xdr:to>
    <xdr:sp macro="" textlink="">
      <xdr:nvSpPr>
        <xdr:cNvPr id="3" name="角丸四角形吹き出し 2">
          <a:extLst>
            <a:ext uri="{FF2B5EF4-FFF2-40B4-BE49-F238E27FC236}">
              <a16:creationId xmlns:a16="http://schemas.microsoft.com/office/drawing/2014/main" id="{BAB35312-6DB1-46CA-BA1D-F3E3F0749F59}"/>
            </a:ext>
          </a:extLst>
        </xdr:cNvPr>
        <xdr:cNvSpPr/>
      </xdr:nvSpPr>
      <xdr:spPr>
        <a:xfrm>
          <a:off x="5176631" y="5470803"/>
          <a:ext cx="3553239" cy="614846"/>
        </a:xfrm>
        <a:prstGeom prst="wedgeRoundRectCallout">
          <a:avLst>
            <a:gd name="adj1" fmla="val -42444"/>
            <a:gd name="adj2" fmla="val 69969"/>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公表方法として</a:t>
          </a:r>
          <a:r>
            <a:rPr kumimoji="1" lang="en-US" altLang="ja-JP" sz="1000">
              <a:solidFill>
                <a:sysClr val="windowText" lastClr="000000"/>
              </a:solidFill>
              <a:latin typeface="Meiryo UI" panose="020B0604030504040204" pitchFamily="50" charset="-128"/>
              <a:ea typeface="Meiryo UI" panose="020B0604030504040204" pitchFamily="50" charset="-128"/>
            </a:rPr>
            <a:t>Web</a:t>
          </a:r>
          <a:r>
            <a:rPr kumimoji="1" lang="ja-JP" altLang="en-US" sz="1000">
              <a:solidFill>
                <a:sysClr val="windowText" lastClr="000000"/>
              </a:solidFill>
              <a:latin typeface="Meiryo UI" panose="020B0604030504040204" pitchFamily="50" charset="-128"/>
              <a:ea typeface="Meiryo UI" panose="020B0604030504040204" pitchFamily="50" charset="-128"/>
            </a:rPr>
            <a:t>サイトでの掲載を予定している場合は、具体的な掲載先等を記載してください。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157369</xdr:colOff>
      <xdr:row>3</xdr:row>
      <xdr:rowOff>74544</xdr:rowOff>
    </xdr:from>
    <xdr:to>
      <xdr:col>3</xdr:col>
      <xdr:colOff>2343978</xdr:colOff>
      <xdr:row>10</xdr:row>
      <xdr:rowOff>137160</xdr:rowOff>
    </xdr:to>
    <xdr:sp macro="" textlink="">
      <xdr:nvSpPr>
        <xdr:cNvPr id="2" name="角丸四角形吹き出し 1">
          <a:extLst>
            <a:ext uri="{FF2B5EF4-FFF2-40B4-BE49-F238E27FC236}">
              <a16:creationId xmlns:a16="http://schemas.microsoft.com/office/drawing/2014/main" id="{B3FB7187-6758-4E3F-8390-C0937666D154}"/>
            </a:ext>
          </a:extLst>
        </xdr:cNvPr>
        <xdr:cNvSpPr/>
      </xdr:nvSpPr>
      <xdr:spPr>
        <a:xfrm>
          <a:off x="2130949" y="531744"/>
          <a:ext cx="2186609" cy="1144656"/>
        </a:xfrm>
        <a:prstGeom prst="wedgeRoundRectCallout">
          <a:avLst>
            <a:gd name="adj1" fmla="val -46654"/>
            <a:gd name="adj2" fmla="val 7286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利用形態、利用場所数を勘案して適切なファイル数を記載してください。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提供データの複数回複製は禁止されています。</a:t>
          </a:r>
        </a:p>
      </xdr:txBody>
    </xdr:sp>
    <xdr:clientData/>
  </xdr:twoCellAnchor>
  <xdr:twoCellAnchor>
    <xdr:from>
      <xdr:col>4</xdr:col>
      <xdr:colOff>140804</xdr:colOff>
      <xdr:row>5</xdr:row>
      <xdr:rowOff>133350</xdr:rowOff>
    </xdr:from>
    <xdr:to>
      <xdr:col>16</xdr:col>
      <xdr:colOff>257174</xdr:colOff>
      <xdr:row>31</xdr:row>
      <xdr:rowOff>123825</xdr:rowOff>
    </xdr:to>
    <xdr:sp macro="" textlink="">
      <xdr:nvSpPr>
        <xdr:cNvPr id="5" name="角丸四角形吹き出し 2">
          <a:extLst>
            <a:ext uri="{FF2B5EF4-FFF2-40B4-BE49-F238E27FC236}">
              <a16:creationId xmlns:a16="http://schemas.microsoft.com/office/drawing/2014/main" id="{38657BE3-D1D0-43F1-90B8-ABCA86459C97}"/>
            </a:ext>
          </a:extLst>
        </xdr:cNvPr>
        <xdr:cNvSpPr/>
      </xdr:nvSpPr>
      <xdr:spPr>
        <a:xfrm>
          <a:off x="7503629" y="895350"/>
          <a:ext cx="7822095" cy="4038600"/>
        </a:xfrm>
        <a:prstGeom prst="wedgeRoundRectCallout">
          <a:avLst>
            <a:gd name="adj1" fmla="val -58906"/>
            <a:gd name="adj2" fmla="val 3118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・補助金を充てて業務を行う者として手数料減免を申請する（後日含む）場合は、別添</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として研究計画書又は科研費申請書の写しを提出してください。既に科研費が下りている場合は、交付決定通知書の写しも併せてご提出ください。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・全ての提供申出者（外部委託を除く）が手数料減免の要件を満たしている必要がございますのでご確認をお願いいたします。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・ガイドライン移行に伴い様式</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を再提出され且つデータの再抽出等が発生しない場合はこちらは空欄で差支えございません。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■参考：免除申請対象となる補助金</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・補助金等に係る予算の執行の適正化に関する法律（昭和 </a:t>
          </a:r>
          <a:r>
            <a:rPr kumimoji="1" lang="en-US" altLang="ja-JP" sz="1000">
              <a:solidFill>
                <a:sysClr val="windowText" lastClr="000000"/>
              </a:solidFill>
              <a:latin typeface="Meiryo UI" panose="020B0604030504040204" pitchFamily="50" charset="-128"/>
              <a:ea typeface="Meiryo UI" panose="020B0604030504040204" pitchFamily="50" charset="-128"/>
            </a:rPr>
            <a:t>30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179 </a:t>
          </a:r>
          <a:r>
            <a:rPr kumimoji="1" lang="ja-JP" altLang="en-US" sz="1000">
              <a:solidFill>
                <a:sysClr val="windowText" lastClr="000000"/>
              </a:solidFill>
              <a:latin typeface="Meiryo UI" panose="020B0604030504040204" pitchFamily="50" charset="-128"/>
              <a:ea typeface="Meiryo UI" panose="020B0604030504040204" pitchFamily="50" charset="-128"/>
            </a:rPr>
            <a:t>号）第２条第１項に規定する補助金等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・地方自治法（昭和 </a:t>
          </a:r>
          <a:r>
            <a:rPr kumimoji="1" lang="en-US" altLang="ja-JP" sz="1000">
              <a:solidFill>
                <a:sysClr val="windowText" lastClr="000000"/>
              </a:solidFill>
              <a:latin typeface="Meiryo UI" panose="020B0604030504040204" pitchFamily="50" charset="-128"/>
              <a:ea typeface="Meiryo UI" panose="020B0604030504040204" pitchFamily="50" charset="-128"/>
            </a:rPr>
            <a:t>22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67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・国立研究開発法人日本医療研究開発機構法（平成 </a:t>
          </a:r>
          <a:r>
            <a:rPr kumimoji="1" lang="en-US" altLang="ja-JP" sz="1000">
              <a:solidFill>
                <a:sysClr val="windowText" lastClr="000000"/>
              </a:solidFill>
              <a:latin typeface="Meiryo UI" panose="020B0604030504040204" pitchFamily="50" charset="-128"/>
              <a:ea typeface="Meiryo UI" panose="020B0604030504040204" pitchFamily="50" charset="-128"/>
            </a:rPr>
            <a:t>26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49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国立研究開発法人日本医療研究開発機構が交付する助成金（「国立研究開発法人日本医療研究開発機構業務方法書」の「取扱要領」中「別表」にて定義された補助事業のみを手数料免除の申請対象とします。）</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■参考：減額申請対象となる補助金</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・補助金等に係る予算の執行の適正化に関する法律に規定する補助金等（免除対象を除く。）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条第１項の規定により適用する場合を含む。）の規定により地方公共団体が支出する補助金（令和８年３月</a:t>
          </a:r>
          <a:r>
            <a:rPr kumimoji="1" lang="en-US" altLang="ja-JP" sz="1000">
              <a:solidFill>
                <a:sysClr val="windowText" lastClr="000000"/>
              </a:solidFill>
              <a:latin typeface="Meiryo UI" panose="020B0604030504040204" pitchFamily="50" charset="-128"/>
              <a:ea typeface="Meiryo UI" panose="020B0604030504040204" pitchFamily="50" charset="-128"/>
            </a:rPr>
            <a:t>31</a:t>
          </a:r>
          <a:r>
            <a:rPr kumimoji="1" lang="ja-JP" altLang="en-US" sz="1000">
              <a:solidFill>
                <a:sysClr val="windowText" lastClr="000000"/>
              </a:solidFill>
              <a:latin typeface="Meiryo UI" panose="020B0604030504040204" pitchFamily="50" charset="-128"/>
              <a:ea typeface="Meiryo UI" panose="020B0604030504040204" pitchFamily="50" charset="-128"/>
            </a:rPr>
            <a:t>日までの間は免除対象となります。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・独立行政法人日本学術振興会法第</a:t>
          </a:r>
          <a:r>
            <a:rPr kumimoji="1" lang="en-US" altLang="ja-JP" sz="1000">
              <a:solidFill>
                <a:sysClr val="windowText" lastClr="000000"/>
              </a:solidFill>
              <a:latin typeface="Meiryo UI" panose="020B0604030504040204" pitchFamily="50" charset="-128"/>
              <a:ea typeface="Meiryo UI" panose="020B0604030504040204" pitchFamily="50" charset="-128"/>
            </a:rPr>
            <a:t>15</a:t>
          </a:r>
          <a:r>
            <a:rPr kumimoji="1" lang="ja-JP" altLang="en-US" sz="1000">
              <a:solidFill>
                <a:sysClr val="windowText" lastClr="000000"/>
              </a:solidFill>
              <a:latin typeface="Meiryo UI" panose="020B0604030504040204" pitchFamily="50" charset="-128"/>
              <a:ea typeface="Meiryo UI" panose="020B0604030504040204" pitchFamily="50" charset="-128"/>
            </a:rPr>
            <a:t>条第１号に掲げる業務として独立行政法人日本学術振興会が交付する助成金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a:t>
          </a:r>
          <a:r>
            <a:rPr kumimoji="1" lang="en-US" altLang="ja-JP" sz="1000">
              <a:solidFill>
                <a:sysClr val="windowText" lastClr="000000"/>
              </a:solidFill>
              <a:latin typeface="Meiryo UI" panose="020B0604030504040204" pitchFamily="50" charset="-128"/>
              <a:ea typeface="Meiryo UI" panose="020B0604030504040204" pitchFamily="50" charset="-128"/>
            </a:rPr>
            <a:t>AMED</a:t>
          </a:r>
          <a:r>
            <a:rPr kumimoji="1" lang="ja-JP" altLang="en-US" sz="1000">
              <a:solidFill>
                <a:sysClr val="windowText" lastClr="000000"/>
              </a:solidFill>
              <a:latin typeface="Meiryo UI" panose="020B0604030504040204" pitchFamily="50" charset="-128"/>
              <a:ea typeface="Meiryo UI" panose="020B0604030504040204" pitchFamily="50" charset="-128"/>
            </a:rPr>
            <a:t>が交付する助成金（免除対象を除く。）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election activeCell="E37" sqref="E37"/>
    </sheetView>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179</v>
      </c>
    </row>
    <row r="21" spans="5:5">
      <c r="E21" t="s">
        <v>180</v>
      </c>
    </row>
    <row r="22" spans="5:5">
      <c r="E22" t="s">
        <v>17</v>
      </c>
    </row>
    <row r="23" spans="5:5">
      <c r="E23" t="s">
        <v>201</v>
      </c>
    </row>
    <row r="24" spans="5:5">
      <c r="E24" s="147" t="s">
        <v>195</v>
      </c>
    </row>
    <row r="25" spans="5:5">
      <c r="E25" s="147" t="s">
        <v>196</v>
      </c>
    </row>
    <row r="26" spans="5:5">
      <c r="E26" s="147"/>
    </row>
    <row r="27" spans="5:5">
      <c r="E27" t="s">
        <v>18</v>
      </c>
    </row>
    <row r="28" spans="5:5">
      <c r="E28" t="s">
        <v>19</v>
      </c>
    </row>
    <row r="29" spans="5:5">
      <c r="E29" t="s">
        <v>20</v>
      </c>
    </row>
    <row r="31" spans="5:5">
      <c r="E31" t="s">
        <v>319</v>
      </c>
    </row>
    <row r="32" spans="5:5">
      <c r="E32" t="s">
        <v>320</v>
      </c>
    </row>
    <row r="33" spans="5:5">
      <c r="E33" t="s">
        <v>321</v>
      </c>
    </row>
    <row r="34" spans="5:5">
      <c r="E34" t="s">
        <v>322</v>
      </c>
    </row>
    <row r="35" spans="5:5">
      <c r="E35" s="151"/>
    </row>
    <row r="36" spans="5:5">
      <c r="E36" s="151" t="s">
        <v>2</v>
      </c>
    </row>
    <row r="37" spans="5:5">
      <c r="E37" s="151" t="s">
        <v>169</v>
      </c>
    </row>
    <row r="38" spans="5:5">
      <c r="E38" s="151"/>
    </row>
    <row r="39" spans="5:5">
      <c r="E39" s="151" t="s">
        <v>176</v>
      </c>
    </row>
    <row r="40" spans="5:5">
      <c r="E40" s="151" t="s">
        <v>177</v>
      </c>
    </row>
    <row r="41" spans="5:5">
      <c r="E41" s="151"/>
    </row>
    <row r="42" spans="5:5">
      <c r="E42" s="151" t="s">
        <v>182</v>
      </c>
    </row>
    <row r="43" spans="5:5">
      <c r="E43" s="151" t="s">
        <v>183</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Normal="100" zoomScaleSheetLayoutView="100" workbookViewId="0">
      <selection activeCell="D27" sqref="D27"/>
    </sheetView>
  </sheetViews>
  <sheetFormatPr defaultColWidth="9" defaultRowHeight="13.5"/>
  <cols>
    <col min="1" max="1" width="2.125" style="100" customWidth="1"/>
    <col min="2" max="2" width="22.375" style="100" customWidth="1"/>
    <col min="3" max="3" width="4.375" style="44" customWidth="1"/>
    <col min="4" max="4" width="67.75" style="67" customWidth="1"/>
    <col min="5" max="5" width="2.125" style="100" customWidth="1"/>
    <col min="6" max="16384" width="9" style="100"/>
  </cols>
  <sheetData>
    <row r="1" spans="1:5" s="67" customFormat="1" ht="12" customHeight="1">
      <c r="A1" s="112"/>
      <c r="B1" s="300" t="s">
        <v>308</v>
      </c>
      <c r="C1" s="300"/>
      <c r="D1" s="215" t="s">
        <v>21</v>
      </c>
    </row>
    <row r="2" spans="1:5" s="67" customFormat="1" ht="12">
      <c r="B2" s="300"/>
      <c r="C2" s="300"/>
      <c r="D2" s="215"/>
    </row>
    <row r="3" spans="1:5" s="67" customFormat="1" ht="12">
      <c r="B3" s="300"/>
      <c r="C3" s="300"/>
      <c r="D3" s="110"/>
    </row>
    <row r="4" spans="1:5" s="67" customFormat="1" ht="12">
      <c r="D4" s="110"/>
      <c r="E4" s="110"/>
    </row>
    <row r="5" spans="1:5" s="67" customFormat="1" ht="12">
      <c r="D5" s="110"/>
    </row>
    <row r="6" spans="1:5" s="67" customFormat="1" ht="12">
      <c r="B6" s="300" t="s">
        <v>142</v>
      </c>
      <c r="C6" s="300"/>
      <c r="D6" s="300"/>
    </row>
    <row r="7" spans="1:5" s="67" customFormat="1" ht="12.75" thickBot="1">
      <c r="C7" s="44"/>
    </row>
    <row r="8" spans="1:5" s="67" customFormat="1" ht="12">
      <c r="B8" s="360" t="s">
        <v>143</v>
      </c>
      <c r="C8" s="361"/>
      <c r="D8" s="362"/>
    </row>
    <row r="9" spans="1:5" s="67" customFormat="1" ht="12">
      <c r="B9" s="363"/>
      <c r="C9" s="234"/>
      <c r="D9" s="364"/>
    </row>
    <row r="10" spans="1:5" s="67" customFormat="1" ht="12.75" thickBot="1">
      <c r="B10" s="365"/>
      <c r="C10" s="366"/>
      <c r="D10" s="367"/>
    </row>
    <row r="11" spans="1:5" s="67" customFormat="1" ht="12.75" thickBot="1">
      <c r="C11" s="44"/>
    </row>
    <row r="12" spans="1:5" s="67" customFormat="1" ht="13.5" customHeight="1" thickBot="1">
      <c r="B12" s="419" t="s">
        <v>144</v>
      </c>
      <c r="C12" s="420"/>
      <c r="D12" s="200">
        <v>1</v>
      </c>
    </row>
    <row r="13" spans="1:5" s="67" customFormat="1" ht="12">
      <c r="C13" s="44"/>
    </row>
    <row r="14" spans="1:5" s="67" customFormat="1" ht="12">
      <c r="C14" s="44"/>
    </row>
    <row r="15" spans="1:5" s="67" customFormat="1" ht="12">
      <c r="B15" s="67" t="s">
        <v>203</v>
      </c>
      <c r="C15" s="44"/>
    </row>
    <row r="16" spans="1:5" s="67" customFormat="1" ht="12.75" thickBot="1">
      <c r="C16" s="44"/>
    </row>
    <row r="17" spans="2:4" s="67" customFormat="1" ht="12" customHeight="1">
      <c r="B17" s="296" t="s">
        <v>219</v>
      </c>
      <c r="C17" s="297"/>
      <c r="D17" s="298"/>
    </row>
    <row r="18" spans="2:4" s="67" customFormat="1" ht="12">
      <c r="B18" s="299"/>
      <c r="C18" s="300"/>
      <c r="D18" s="301"/>
    </row>
    <row r="19" spans="2:4" s="67" customFormat="1" ht="12">
      <c r="B19" s="299"/>
      <c r="C19" s="300"/>
      <c r="D19" s="301"/>
    </row>
    <row r="20" spans="2:4" s="67" customFormat="1" ht="12">
      <c r="B20" s="299"/>
      <c r="C20" s="300"/>
      <c r="D20" s="301"/>
    </row>
    <row r="21" spans="2:4" s="67" customFormat="1" ht="12">
      <c r="B21" s="299"/>
      <c r="C21" s="300"/>
      <c r="D21" s="301"/>
    </row>
    <row r="22" spans="2:4" s="67" customFormat="1" ht="12">
      <c r="B22" s="299"/>
      <c r="C22" s="300"/>
      <c r="D22" s="301"/>
    </row>
    <row r="23" spans="2:4" s="67" customFormat="1" ht="12">
      <c r="B23" s="299"/>
      <c r="C23" s="300"/>
      <c r="D23" s="301"/>
    </row>
    <row r="24" spans="2:4" s="67" customFormat="1" ht="12">
      <c r="B24" s="299"/>
      <c r="C24" s="300"/>
      <c r="D24" s="301"/>
    </row>
    <row r="25" spans="2:4" s="67" customFormat="1" ht="12.75" thickBot="1">
      <c r="B25" s="302"/>
      <c r="C25" s="303"/>
      <c r="D25" s="304"/>
    </row>
    <row r="26" spans="2:4" s="67" customFormat="1" ht="12.75" thickBot="1">
      <c r="B26" s="52"/>
      <c r="C26" s="52"/>
      <c r="D26" s="52"/>
    </row>
    <row r="27" spans="2:4" s="67" customFormat="1" ht="12">
      <c r="B27" s="415" t="s">
        <v>206</v>
      </c>
      <c r="C27" s="416"/>
      <c r="D27" s="201" t="s">
        <v>319</v>
      </c>
    </row>
    <row r="28" spans="2:4" s="67" customFormat="1" ht="12">
      <c r="B28" s="45" t="s">
        <v>145</v>
      </c>
      <c r="C28" s="46"/>
      <c r="D28" s="202" t="s">
        <v>305</v>
      </c>
    </row>
    <row r="29" spans="2:4" s="67" customFormat="1" ht="12.75" thickBot="1">
      <c r="B29" s="47" t="s">
        <v>146</v>
      </c>
      <c r="C29" s="48"/>
      <c r="D29" s="49"/>
    </row>
    <row r="30" spans="2:4" s="67" customFormat="1" ht="12">
      <c r="C30" s="44"/>
    </row>
    <row r="31" spans="2:4" s="67" customFormat="1" ht="12">
      <c r="C31" s="44"/>
    </row>
    <row r="32" spans="2:4" s="67" customFormat="1" ht="12.75" thickBot="1">
      <c r="B32" s="67" t="s">
        <v>204</v>
      </c>
      <c r="C32" s="44"/>
    </row>
    <row r="33" spans="2:4" ht="13.5" customHeight="1">
      <c r="B33" s="417" t="s">
        <v>148</v>
      </c>
      <c r="C33" s="102" t="s">
        <v>165</v>
      </c>
      <c r="D33" s="161" t="s">
        <v>147</v>
      </c>
    </row>
    <row r="34" spans="2:4" ht="13.5" customHeight="1">
      <c r="B34" s="271"/>
      <c r="C34" s="104"/>
      <c r="D34" s="162" t="s">
        <v>166</v>
      </c>
    </row>
    <row r="35" spans="2:4" ht="13.5" customHeight="1">
      <c r="B35" s="271"/>
      <c r="C35" s="104"/>
      <c r="D35" s="50"/>
    </row>
    <row r="36" spans="2:4" ht="13.5" customHeight="1">
      <c r="B36" s="271"/>
      <c r="C36" s="104"/>
      <c r="D36" s="162" t="s">
        <v>167</v>
      </c>
    </row>
    <row r="37" spans="2:4" ht="13.5" customHeight="1">
      <c r="B37" s="271"/>
      <c r="C37" s="104"/>
      <c r="D37" s="64"/>
    </row>
    <row r="38" spans="2:4">
      <c r="B38" s="271"/>
      <c r="C38" s="104"/>
      <c r="D38" s="50" t="s">
        <v>149</v>
      </c>
    </row>
    <row r="39" spans="2:4">
      <c r="B39" s="271"/>
      <c r="C39" s="104"/>
      <c r="D39" s="50"/>
    </row>
    <row r="40" spans="2:4">
      <c r="B40" s="271"/>
      <c r="C40" s="104"/>
      <c r="D40" s="50" t="s">
        <v>150</v>
      </c>
    </row>
    <row r="41" spans="2:4" ht="14.25" thickBot="1">
      <c r="B41" s="418"/>
      <c r="C41" s="111"/>
      <c r="D41" s="51"/>
    </row>
    <row r="42" spans="2:4" s="67" customFormat="1" ht="12">
      <c r="C42" s="99"/>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row r="164" spans="3:3" s="67" customFormat="1" ht="12">
      <c r="C164" s="44"/>
    </row>
    <row r="165" spans="3:3" s="67" customFormat="1" ht="12">
      <c r="C165" s="44"/>
    </row>
    <row r="166" spans="3:3" s="67" customFormat="1" ht="12">
      <c r="C166" s="44"/>
    </row>
    <row r="167" spans="3:3" s="67" customFormat="1" ht="12">
      <c r="C167" s="44"/>
    </row>
    <row r="168" spans="3:3" s="67" customFormat="1" ht="12">
      <c r="C168" s="44"/>
    </row>
    <row r="169" spans="3:3" s="67" customFormat="1" ht="12">
      <c r="C169" s="44"/>
    </row>
    <row r="170" spans="3:3" s="67" customFormat="1" ht="12">
      <c r="C170" s="44"/>
    </row>
    <row r="171" spans="3:3" s="67" customFormat="1" ht="12">
      <c r="C171" s="44"/>
    </row>
    <row r="172" spans="3:3" s="67" customFormat="1" ht="12">
      <c r="C172" s="44"/>
    </row>
    <row r="173" spans="3:3" s="67" customFormat="1" ht="12">
      <c r="C173" s="44"/>
    </row>
    <row r="174" spans="3:3" s="67" customFormat="1" ht="12">
      <c r="C174" s="44"/>
    </row>
    <row r="175" spans="3:3" s="67" customFormat="1" ht="12">
      <c r="C175" s="44"/>
    </row>
    <row r="176" spans="3:3" s="67" customFormat="1" ht="12">
      <c r="C176" s="44"/>
    </row>
    <row r="177" spans="3:3" s="67" customFormat="1" ht="12">
      <c r="C177" s="44"/>
    </row>
    <row r="178" spans="3:3" s="67" customFormat="1" ht="12">
      <c r="C178" s="44"/>
    </row>
    <row r="179" spans="3:3" s="67" customFormat="1" ht="12">
      <c r="C179" s="44"/>
    </row>
    <row r="180" spans="3:3" s="67" customFormat="1" ht="12">
      <c r="C180" s="44"/>
    </row>
    <row r="181" spans="3:3" s="67" customFormat="1" ht="12">
      <c r="C181" s="44"/>
    </row>
    <row r="182" spans="3:3" s="67" customFormat="1" ht="12">
      <c r="C182" s="44"/>
    </row>
    <row r="183" spans="3:3" s="67" customFormat="1" ht="12">
      <c r="C183" s="44"/>
    </row>
    <row r="184" spans="3:3" s="67" customFormat="1" ht="12">
      <c r="C184" s="44"/>
    </row>
    <row r="185" spans="3:3" s="67" customFormat="1" ht="12">
      <c r="C185" s="44"/>
    </row>
    <row r="186" spans="3:3" s="67" customFormat="1" ht="12">
      <c r="C186" s="44"/>
    </row>
    <row r="187" spans="3:3" s="67" customFormat="1" ht="12">
      <c r="C187" s="44"/>
    </row>
    <row r="188" spans="3:3" s="67" customFormat="1" ht="12">
      <c r="C188" s="44"/>
    </row>
    <row r="189" spans="3:3" s="67" customFormat="1" ht="12">
      <c r="C189" s="44"/>
    </row>
    <row r="190" spans="3:3" s="67" customFormat="1" ht="12">
      <c r="C190" s="44"/>
    </row>
    <row r="191" spans="3:3" s="67" customFormat="1" ht="12">
      <c r="C191" s="44"/>
    </row>
    <row r="192" spans="3:3" s="67" customFormat="1" ht="12">
      <c r="C192" s="44"/>
    </row>
    <row r="193" spans="3:3" s="67" customFormat="1" ht="12">
      <c r="C193" s="44"/>
    </row>
    <row r="194" spans="3:3" s="67" customFormat="1" ht="12">
      <c r="C194" s="44"/>
    </row>
    <row r="195" spans="3:3" s="67" customFormat="1" ht="12">
      <c r="C195" s="44"/>
    </row>
    <row r="196" spans="3:3" s="67" customFormat="1" ht="12">
      <c r="C196" s="44"/>
    </row>
    <row r="197" spans="3:3" s="67" customFormat="1" ht="12">
      <c r="C197" s="44"/>
    </row>
    <row r="198" spans="3:3" s="67" customFormat="1" ht="12">
      <c r="C198" s="44"/>
    </row>
    <row r="199" spans="3:3" s="67" customFormat="1" ht="12">
      <c r="C199" s="44"/>
    </row>
    <row r="200" spans="3:3" s="67" customFormat="1" ht="12">
      <c r="C200" s="44"/>
    </row>
    <row r="201" spans="3:3" s="67" customFormat="1" ht="12">
      <c r="C201" s="44"/>
    </row>
    <row r="202" spans="3:3" s="67" customFormat="1" ht="12">
      <c r="C202" s="44"/>
    </row>
    <row r="203" spans="3:3" s="67" customFormat="1" ht="12">
      <c r="C203" s="44"/>
    </row>
    <row r="204" spans="3:3" s="67" customFormat="1" ht="12">
      <c r="C204" s="44"/>
    </row>
    <row r="205" spans="3:3" s="67" customFormat="1" ht="12">
      <c r="C205" s="44"/>
    </row>
    <row r="206" spans="3:3" s="67" customFormat="1" ht="12">
      <c r="C206" s="44"/>
    </row>
    <row r="207" spans="3:3" s="67" customFormat="1" ht="12">
      <c r="C207" s="44"/>
    </row>
    <row r="208" spans="3:3" s="67" customFormat="1" ht="12">
      <c r="C208" s="44"/>
    </row>
    <row r="209" spans="3:3" s="67" customFormat="1" ht="12">
      <c r="C209" s="44"/>
    </row>
    <row r="210" spans="3:3" s="67" customFormat="1" ht="12">
      <c r="C210" s="44"/>
    </row>
    <row r="211" spans="3:3" s="67" customFormat="1" ht="12">
      <c r="C211" s="44"/>
    </row>
    <row r="212" spans="3:3" s="67" customFormat="1" ht="12">
      <c r="C212" s="44"/>
    </row>
    <row r="213" spans="3:3" s="67" customFormat="1" ht="12">
      <c r="C213" s="44"/>
    </row>
    <row r="214" spans="3:3" s="67" customFormat="1" ht="12">
      <c r="C214" s="44"/>
    </row>
    <row r="215" spans="3:3" s="67" customFormat="1" ht="12">
      <c r="C215" s="44"/>
    </row>
    <row r="216" spans="3:3" s="67" customFormat="1" ht="12">
      <c r="C216" s="44"/>
    </row>
    <row r="217" spans="3:3" s="67" customFormat="1" ht="12">
      <c r="C217" s="44"/>
    </row>
    <row r="218" spans="3:3" s="67" customFormat="1" ht="12">
      <c r="C218" s="44"/>
    </row>
    <row r="219" spans="3:3" s="67" customFormat="1" ht="12">
      <c r="C219" s="44"/>
    </row>
    <row r="220" spans="3:3" s="67" customFormat="1" ht="12">
      <c r="C220" s="44"/>
    </row>
    <row r="221" spans="3:3" s="67" customFormat="1" ht="12">
      <c r="C221" s="44"/>
    </row>
    <row r="222" spans="3:3" s="67" customFormat="1" ht="12">
      <c r="C222" s="44"/>
    </row>
    <row r="223" spans="3:3" s="67" customFormat="1" ht="12">
      <c r="C223" s="44"/>
    </row>
    <row r="224" spans="3:3" s="67" customFormat="1" ht="12">
      <c r="C224" s="44"/>
    </row>
    <row r="225" spans="3:3" s="67" customFormat="1" ht="12">
      <c r="C225" s="44"/>
    </row>
    <row r="226" spans="3:3" s="67" customFormat="1" ht="12">
      <c r="C226" s="44"/>
    </row>
    <row r="227" spans="3:3" s="67" customFormat="1" ht="12">
      <c r="C227" s="44"/>
    </row>
    <row r="228" spans="3:3" s="67" customFormat="1" ht="12">
      <c r="C228" s="44"/>
    </row>
    <row r="229" spans="3:3" s="67" customFormat="1" ht="12">
      <c r="C229" s="44"/>
    </row>
    <row r="230" spans="3:3" s="67" customFormat="1" ht="12">
      <c r="C230" s="44"/>
    </row>
    <row r="231" spans="3:3" s="67" customFormat="1" ht="12">
      <c r="C231" s="44"/>
    </row>
    <row r="232" spans="3:3" s="67" customFormat="1" ht="12">
      <c r="C232" s="44"/>
    </row>
    <row r="233" spans="3:3" s="67" customFormat="1" ht="12">
      <c r="C233" s="44"/>
    </row>
    <row r="234" spans="3:3" s="67" customFormat="1" ht="12">
      <c r="C234" s="44"/>
    </row>
    <row r="235" spans="3:3" s="67" customFormat="1" ht="12">
      <c r="C235" s="44"/>
    </row>
    <row r="236" spans="3:3" s="67" customFormat="1" ht="12">
      <c r="C236" s="44"/>
    </row>
    <row r="237" spans="3:3" s="67" customFormat="1" ht="12">
      <c r="C237" s="44"/>
    </row>
    <row r="238" spans="3:3" s="67" customFormat="1" ht="12">
      <c r="C238" s="44"/>
    </row>
    <row r="239" spans="3:3" s="67" customFormat="1" ht="12">
      <c r="C239" s="44"/>
    </row>
    <row r="240" spans="3:3" s="67" customFormat="1" ht="12">
      <c r="C240" s="44"/>
    </row>
    <row r="241" spans="3:3" s="67" customFormat="1" ht="12">
      <c r="C241" s="44"/>
    </row>
    <row r="242" spans="3:3" s="67" customFormat="1" ht="12">
      <c r="C242" s="44"/>
    </row>
    <row r="243" spans="3:3" s="67" customFormat="1" ht="12">
      <c r="C243" s="44"/>
    </row>
    <row r="244" spans="3:3" s="67" customFormat="1" ht="12">
      <c r="C244" s="44"/>
    </row>
    <row r="245" spans="3:3" s="67" customFormat="1" ht="12">
      <c r="C245" s="44"/>
    </row>
    <row r="246" spans="3:3" s="67" customFormat="1" ht="12">
      <c r="C246" s="44"/>
    </row>
    <row r="247" spans="3:3" s="67" customFormat="1" ht="12">
      <c r="C247" s="44"/>
    </row>
    <row r="248" spans="3:3" s="67" customFormat="1" ht="12">
      <c r="C248" s="44"/>
    </row>
    <row r="249" spans="3:3" s="67" customFormat="1" ht="12">
      <c r="C249" s="44"/>
    </row>
    <row r="250" spans="3:3" s="67" customFormat="1" ht="12">
      <c r="C250" s="44"/>
    </row>
    <row r="251" spans="3:3" s="67" customFormat="1" ht="12">
      <c r="C251" s="44"/>
    </row>
    <row r="252" spans="3:3" s="67" customFormat="1" ht="12">
      <c r="C252" s="44"/>
    </row>
    <row r="253" spans="3:3" s="67" customFormat="1" ht="12">
      <c r="C253" s="44"/>
    </row>
    <row r="254" spans="3:3" s="67" customFormat="1" ht="12">
      <c r="C254" s="44"/>
    </row>
    <row r="255" spans="3:3" s="67" customFormat="1" ht="12">
      <c r="C255" s="44"/>
    </row>
    <row r="256" spans="3:3" s="67" customFormat="1" ht="12">
      <c r="C256" s="44"/>
    </row>
    <row r="257" spans="3:3" s="67" customFormat="1" ht="12">
      <c r="C257" s="44"/>
    </row>
    <row r="258" spans="3:3" s="67" customFormat="1" ht="12">
      <c r="C258" s="44"/>
    </row>
    <row r="259" spans="3:3" s="67" customFormat="1" ht="12">
      <c r="C259" s="44"/>
    </row>
    <row r="260" spans="3:3" s="67" customFormat="1" ht="12">
      <c r="C260" s="44"/>
    </row>
    <row r="261" spans="3:3" s="67" customFormat="1" ht="12">
      <c r="C261" s="44"/>
    </row>
    <row r="262" spans="3:3" s="67" customFormat="1" ht="12">
      <c r="C262" s="44"/>
    </row>
    <row r="263" spans="3:3" s="67" customFormat="1" ht="12">
      <c r="C263" s="44"/>
    </row>
    <row r="264" spans="3:3" s="67" customFormat="1" ht="12">
      <c r="C264" s="44"/>
    </row>
    <row r="265" spans="3:3" s="67" customFormat="1" ht="12">
      <c r="C265" s="44"/>
    </row>
    <row r="266" spans="3:3" s="67" customFormat="1" ht="12">
      <c r="C266" s="44"/>
    </row>
    <row r="267" spans="3:3" s="67" customFormat="1" ht="12">
      <c r="C267" s="44"/>
    </row>
    <row r="268" spans="3:3" s="67" customFormat="1" ht="12">
      <c r="C268" s="44"/>
    </row>
    <row r="269" spans="3:3" s="67" customFormat="1" ht="12">
      <c r="C269" s="44"/>
    </row>
    <row r="270" spans="3:3" s="67" customFormat="1" ht="12">
      <c r="C270" s="44"/>
    </row>
    <row r="271" spans="3:3" s="67" customFormat="1" ht="12">
      <c r="C271" s="44"/>
    </row>
    <row r="272" spans="3:3" s="67" customFormat="1" ht="12">
      <c r="C272" s="44"/>
    </row>
    <row r="273" spans="3:3" s="67" customFormat="1" ht="12">
      <c r="C273" s="44"/>
    </row>
    <row r="274" spans="3:3" s="67" customFormat="1" ht="12">
      <c r="C274" s="44"/>
    </row>
    <row r="275" spans="3:3" s="67" customFormat="1" ht="12">
      <c r="C275" s="44"/>
    </row>
    <row r="276" spans="3:3" s="67" customFormat="1" ht="12">
      <c r="C276" s="44"/>
    </row>
    <row r="277" spans="3:3" s="67" customFormat="1" ht="12">
      <c r="C277" s="44"/>
    </row>
    <row r="278" spans="3:3" s="67" customFormat="1" ht="12">
      <c r="C278" s="44"/>
    </row>
    <row r="279" spans="3:3" s="67" customFormat="1" ht="12">
      <c r="C279" s="44"/>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3"/>
  <conditionalFormatting sqref="D27:D29 D39 D41 D12">
    <cfRule type="containsBlanks" dxfId="13" priority="13">
      <formula>LEN(TRIM(D12))=0</formula>
    </cfRule>
  </conditionalFormatting>
  <conditionalFormatting sqref="D28">
    <cfRule type="expression" dxfId="12" priority="6">
      <formula>OR($D$27="",$D$27="3）手数料減免を申請しない")</formula>
    </cfRule>
  </conditionalFormatting>
  <conditionalFormatting sqref="D29">
    <cfRule type="expression" dxfId="11" priority="5">
      <formula>$D$27&lt;&gt;"2）後日手数料減免申請を行う予定"</formula>
    </cfRule>
  </conditionalFormatting>
  <conditionalFormatting sqref="D33:D41">
    <cfRule type="expression" dxfId="10" priority="1">
      <formula>$C$33="なし"</formula>
    </cfRule>
  </conditionalFormatting>
  <conditionalFormatting sqref="D35">
    <cfRule type="containsBlanks" dxfId="9" priority="2">
      <formula>LEN(TRIM(D35))=0</formula>
    </cfRule>
  </conditionalFormatting>
  <conditionalFormatting sqref="D37">
    <cfRule type="containsBlanks" dxfId="8" priority="9">
      <formula>LEN(TRIM(D37))=0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List!$E$31:$E$34</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3" customWidth="1"/>
    <col min="2" max="2" width="17" style="53" customWidth="1"/>
    <col min="3" max="3" width="35.25" style="53" customWidth="1"/>
    <col min="4" max="4" width="11.625" style="53" bestFit="1" customWidth="1"/>
    <col min="5" max="5" width="30.75" style="53" customWidth="1"/>
    <col min="6" max="6" width="2.125" style="53" customWidth="1"/>
    <col min="7" max="16384" width="9" style="53"/>
  </cols>
  <sheetData>
    <row r="1" spans="1:6">
      <c r="A1" s="52"/>
      <c r="B1" s="52"/>
      <c r="C1" s="52"/>
      <c r="D1" s="52"/>
      <c r="E1" s="215" t="s">
        <v>21</v>
      </c>
      <c r="F1" s="52"/>
    </row>
    <row r="2" spans="1:6">
      <c r="A2" s="52"/>
      <c r="B2" s="54" t="s">
        <v>151</v>
      </c>
      <c r="C2" s="54"/>
      <c r="D2" s="54"/>
      <c r="E2" s="215"/>
      <c r="F2" s="55"/>
    </row>
    <row r="3" spans="1:6">
      <c r="A3" s="52"/>
      <c r="B3" s="54"/>
      <c r="C3" s="54"/>
      <c r="D3" s="54"/>
      <c r="E3" s="54"/>
      <c r="F3" s="55"/>
    </row>
    <row r="4" spans="1:6" ht="17.25" customHeight="1">
      <c r="A4" s="52"/>
      <c r="B4" s="423" t="s">
        <v>220</v>
      </c>
      <c r="C4" s="423"/>
      <c r="D4" s="423"/>
      <c r="E4" s="423"/>
      <c r="F4" s="55"/>
    </row>
    <row r="5" spans="1:6">
      <c r="A5" s="52"/>
      <c r="B5" s="54"/>
      <c r="C5" s="54"/>
      <c r="D5" s="54"/>
      <c r="E5" s="54"/>
      <c r="F5" s="55"/>
    </row>
    <row r="6" spans="1:6">
      <c r="A6" s="52"/>
      <c r="B6" s="54"/>
      <c r="C6" s="54"/>
      <c r="D6" s="54"/>
      <c r="E6" s="54"/>
      <c r="F6" s="55"/>
    </row>
    <row r="7" spans="1:6">
      <c r="A7" s="52"/>
      <c r="B7" s="54"/>
      <c r="C7" s="54"/>
      <c r="D7" s="54"/>
      <c r="E7" s="56" t="s">
        <v>51</v>
      </c>
      <c r="F7" s="55"/>
    </row>
    <row r="8" spans="1:6">
      <c r="A8" s="52"/>
      <c r="B8" s="54"/>
      <c r="C8" s="54"/>
      <c r="D8" s="54"/>
      <c r="E8" s="54"/>
      <c r="F8" s="55"/>
    </row>
    <row r="9" spans="1:6">
      <c r="A9" s="52"/>
      <c r="B9" s="233" t="s">
        <v>207</v>
      </c>
      <c r="C9" s="233"/>
      <c r="D9" s="233"/>
      <c r="E9" s="233"/>
      <c r="F9" s="55"/>
    </row>
    <row r="10" spans="1:6">
      <c r="A10" s="52"/>
      <c r="B10" s="54"/>
      <c r="C10" s="54"/>
      <c r="D10" s="54"/>
      <c r="E10" s="54"/>
      <c r="F10" s="55"/>
    </row>
    <row r="11" spans="1:6" ht="14.25">
      <c r="A11" s="52"/>
      <c r="C11" s="57" t="s">
        <v>152</v>
      </c>
      <c r="D11" s="63" t="s">
        <v>37</v>
      </c>
      <c r="E11" s="69"/>
      <c r="F11" s="55"/>
    </row>
    <row r="12" spans="1:6" ht="14.25">
      <c r="A12" s="52"/>
      <c r="B12" s="59"/>
      <c r="C12" s="59"/>
      <c r="D12" s="63" t="s">
        <v>39</v>
      </c>
      <c r="E12" s="69"/>
      <c r="F12" s="55"/>
    </row>
    <row r="13" spans="1:6" ht="14.25">
      <c r="A13" s="52"/>
      <c r="B13" s="59"/>
      <c r="C13" s="59"/>
      <c r="D13" s="24" t="s">
        <v>32</v>
      </c>
      <c r="E13" s="62"/>
      <c r="F13" s="55"/>
    </row>
    <row r="14" spans="1:6" ht="14.25">
      <c r="A14" s="52"/>
      <c r="B14" s="59"/>
      <c r="C14" s="59"/>
      <c r="D14" s="58" t="s">
        <v>153</v>
      </c>
      <c r="E14" s="62" t="s">
        <v>35</v>
      </c>
      <c r="F14" s="55"/>
    </row>
    <row r="15" spans="1:6" ht="14.25">
      <c r="A15" s="52"/>
      <c r="B15" s="59"/>
      <c r="C15" s="59"/>
      <c r="D15" s="59"/>
      <c r="E15" s="426"/>
      <c r="F15" s="55"/>
    </row>
    <row r="16" spans="1:6" ht="14.25">
      <c r="A16" s="52"/>
      <c r="B16" s="59"/>
      <c r="C16" s="59"/>
      <c r="D16" s="63"/>
      <c r="E16" s="427"/>
      <c r="F16" s="55"/>
    </row>
    <row r="17" spans="1:6" ht="14.25">
      <c r="A17" s="52"/>
      <c r="B17" s="59"/>
      <c r="C17" s="59"/>
      <c r="D17" s="24" t="s">
        <v>40</v>
      </c>
      <c r="E17" s="62"/>
      <c r="F17" s="55"/>
    </row>
    <row r="18" spans="1:6" ht="14.25">
      <c r="A18" s="52"/>
      <c r="B18" s="59"/>
      <c r="C18" s="59"/>
      <c r="D18" s="41" t="s">
        <v>154</v>
      </c>
      <c r="E18" s="62"/>
      <c r="F18" s="55"/>
    </row>
    <row r="19" spans="1:6" ht="14.25">
      <c r="A19" s="52"/>
      <c r="B19" s="59"/>
      <c r="C19" s="59"/>
      <c r="D19" s="59"/>
      <c r="E19" s="59"/>
      <c r="F19" s="55"/>
    </row>
    <row r="20" spans="1:6" ht="14.25">
      <c r="A20" s="52"/>
      <c r="B20" s="59"/>
      <c r="C20" s="59"/>
      <c r="D20" s="59"/>
      <c r="E20" s="59"/>
      <c r="F20" s="55"/>
    </row>
    <row r="21" spans="1:6">
      <c r="A21" s="52"/>
      <c r="B21" s="425"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●●●に関する地域特性と医療費の関連調査において、申出時に申請中となっておりました、研究実施のための補助金等の交付が決定したため、データ提供までにかかる手数料の免除を申し出ます。</v>
      </c>
      <c r="C21" s="425"/>
      <c r="D21" s="425"/>
      <c r="E21" s="425"/>
      <c r="F21" s="55"/>
    </row>
    <row r="22" spans="1:6">
      <c r="A22" s="52"/>
      <c r="B22" s="425"/>
      <c r="C22" s="425"/>
      <c r="D22" s="425"/>
      <c r="E22" s="425"/>
      <c r="F22" s="55"/>
    </row>
    <row r="23" spans="1:6">
      <c r="A23" s="52"/>
      <c r="B23" s="425"/>
      <c r="C23" s="425"/>
      <c r="D23" s="425"/>
      <c r="E23" s="425"/>
      <c r="F23" s="55"/>
    </row>
    <row r="24" spans="1:6">
      <c r="A24" s="52"/>
      <c r="B24" s="425"/>
      <c r="C24" s="425"/>
      <c r="D24" s="425"/>
      <c r="E24" s="425"/>
      <c r="F24" s="55"/>
    </row>
    <row r="25" spans="1:6" ht="14.25">
      <c r="A25" s="52"/>
      <c r="B25" s="59"/>
      <c r="C25" s="59"/>
      <c r="D25" s="59"/>
      <c r="E25" s="59"/>
      <c r="F25" s="55"/>
    </row>
    <row r="26" spans="1:6" ht="14.25">
      <c r="A26" s="52"/>
      <c r="B26" s="60" t="s">
        <v>155</v>
      </c>
      <c r="C26" s="61"/>
      <c r="D26" s="59"/>
      <c r="E26" s="59"/>
      <c r="F26" s="55"/>
    </row>
    <row r="27" spans="1:6" ht="14.25">
      <c r="A27" s="52"/>
      <c r="B27" s="59"/>
      <c r="C27" s="59"/>
      <c r="D27" s="59"/>
      <c r="E27" s="59"/>
      <c r="F27" s="55"/>
    </row>
    <row r="28" spans="1:6" ht="14.25">
      <c r="A28" s="52"/>
      <c r="B28" s="60" t="s">
        <v>156</v>
      </c>
      <c r="C28" s="424"/>
      <c r="D28" s="424"/>
      <c r="E28" s="424"/>
      <c r="F28" s="55"/>
    </row>
    <row r="29" spans="1:6" ht="14.25">
      <c r="A29" s="52"/>
      <c r="B29" s="59"/>
      <c r="C29" s="59"/>
      <c r="D29" s="59"/>
      <c r="E29" s="59"/>
      <c r="F29" s="55"/>
    </row>
    <row r="30" spans="1:6">
      <c r="A30" s="52"/>
      <c r="B30" s="52"/>
      <c r="C30" s="52"/>
      <c r="D30" s="52"/>
      <c r="E30" s="52"/>
      <c r="F30" s="55"/>
    </row>
    <row r="31" spans="1:6">
      <c r="A31" s="52"/>
      <c r="B31" s="424" t="s">
        <v>221</v>
      </c>
      <c r="C31" s="424"/>
      <c r="D31" s="424"/>
      <c r="E31" s="424"/>
      <c r="F31" s="55"/>
    </row>
    <row r="32" spans="1:6">
      <c r="A32" s="52"/>
      <c r="B32" s="424"/>
      <c r="C32" s="424"/>
      <c r="D32" s="424"/>
      <c r="E32" s="424"/>
      <c r="F32" s="55"/>
    </row>
    <row r="33" spans="1:6">
      <c r="A33" s="52"/>
      <c r="B33" s="424"/>
      <c r="C33" s="424"/>
      <c r="D33" s="424"/>
      <c r="E33" s="424"/>
      <c r="F33" s="55"/>
    </row>
    <row r="34" spans="1:6">
      <c r="A34" s="52"/>
      <c r="B34" s="52"/>
      <c r="C34" s="52"/>
      <c r="D34" s="52"/>
      <c r="E34" s="52"/>
      <c r="F34" s="55"/>
    </row>
    <row r="35" spans="1:6">
      <c r="A35" s="52"/>
      <c r="F35" s="55"/>
    </row>
    <row r="36" spans="1:6">
      <c r="A36" s="52"/>
      <c r="F36" s="55"/>
    </row>
    <row r="37" spans="1:6">
      <c r="A37" s="52"/>
      <c r="B37" s="68"/>
      <c r="C37" s="68"/>
      <c r="D37" s="52"/>
      <c r="E37" s="52"/>
      <c r="F37" s="55"/>
    </row>
    <row r="38" spans="1:6">
      <c r="A38" s="52"/>
      <c r="B38" s="52"/>
      <c r="C38" s="52"/>
      <c r="D38" s="52"/>
      <c r="E38" s="52"/>
      <c r="F38" s="55"/>
    </row>
    <row r="39" spans="1:6">
      <c r="A39" s="52"/>
      <c r="B39" s="421"/>
      <c r="C39" s="421"/>
      <c r="D39" s="421"/>
      <c r="E39" s="421"/>
      <c r="F39" s="55"/>
    </row>
    <row r="40" spans="1:6">
      <c r="A40" s="52"/>
      <c r="B40" s="422"/>
      <c r="C40" s="422"/>
      <c r="D40" s="422"/>
      <c r="E40" s="422"/>
      <c r="F40" s="55"/>
    </row>
    <row r="41" spans="1:6">
      <c r="A41" s="52"/>
      <c r="F41" s="55"/>
    </row>
    <row r="42" spans="1:6">
      <c r="A42" s="52"/>
      <c r="F42" s="55"/>
    </row>
    <row r="43" spans="1:6">
      <c r="A43" s="52"/>
      <c r="F43" s="55"/>
    </row>
    <row r="44" spans="1:6">
      <c r="A44" s="52"/>
      <c r="B44" s="52"/>
      <c r="C44" s="52"/>
      <c r="D44" s="52"/>
      <c r="E44" s="52"/>
      <c r="F44" s="55"/>
    </row>
    <row r="45" spans="1:6">
      <c r="A45" s="52"/>
      <c r="B45" s="52"/>
      <c r="C45" s="52"/>
      <c r="D45" s="52"/>
      <c r="E45" s="52"/>
      <c r="F45" s="55"/>
    </row>
    <row r="46" spans="1:6">
      <c r="A46" s="52"/>
      <c r="B46" s="52"/>
      <c r="C46" s="52"/>
      <c r="D46" s="52"/>
      <c r="E46" s="52"/>
      <c r="F46" s="55"/>
    </row>
    <row r="47" spans="1:6">
      <c r="A47" s="52"/>
      <c r="B47" s="52"/>
      <c r="C47" s="52"/>
      <c r="D47" s="52"/>
      <c r="E47" s="52"/>
      <c r="F47" s="55"/>
    </row>
    <row r="48" spans="1:6">
      <c r="A48" s="52"/>
      <c r="B48" s="52"/>
      <c r="C48" s="52"/>
      <c r="D48" s="52"/>
      <c r="E48" s="52"/>
      <c r="F48" s="55"/>
    </row>
    <row r="49" spans="1:6">
      <c r="A49" s="52"/>
      <c r="B49" s="52"/>
      <c r="C49" s="52"/>
      <c r="D49" s="52"/>
      <c r="E49" s="52"/>
      <c r="F49" s="55"/>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3"/>
  <conditionalFormatting sqref="B21:E24">
    <cfRule type="cellIs" dxfId="5"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4" priority="2">
      <formula>LEN(TRIM(C26))=0</formula>
    </cfRule>
  </conditionalFormatting>
  <conditionalFormatting sqref="E7">
    <cfRule type="cellIs" dxfId="3" priority="6" operator="equal">
      <formula>"西暦○○年○○月○○日"</formula>
    </cfRule>
  </conditionalFormatting>
  <conditionalFormatting sqref="E11:E13 E15:E18">
    <cfRule type="containsBlanks" dxfId="2" priority="5">
      <formula>LEN(TRIM(E11))=0</formula>
    </cfRule>
  </conditionalFormatting>
  <conditionalFormatting sqref="E14">
    <cfRule type="cellIs" dxfId="1" priority="4" operator="equal">
      <formula>"〒"</formula>
    </cfRule>
  </conditionalFormatting>
  <pageMargins left="0.23622047244094491" right="0.23622047244094491" top="0.74803149606299213" bottom="0.74803149606299213" header="0.31496062992125984" footer="0.31496062992125984"/>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72"/>
  <sheetViews>
    <sheetView showGridLines="0" tabSelected="1" view="pageBreakPreview" zoomScaleNormal="100" zoomScaleSheetLayoutView="100" workbookViewId="0">
      <selection activeCell="H12" sqref="H12"/>
    </sheetView>
  </sheetViews>
  <sheetFormatPr defaultColWidth="9" defaultRowHeight="12"/>
  <cols>
    <col min="1" max="1" width="2.125" style="11" customWidth="1"/>
    <col min="2" max="2" width="2" style="11" customWidth="1"/>
    <col min="3" max="3" width="15" style="11" bestFit="1" customWidth="1"/>
    <col min="4" max="4" width="38" style="11" customWidth="1"/>
    <col min="5" max="5" width="39.375" style="11" customWidth="1"/>
    <col min="6" max="6" width="2.125" style="11" customWidth="1"/>
    <col min="7" max="16384" width="9" style="11"/>
  </cols>
  <sheetData>
    <row r="1" spans="1:11">
      <c r="D1" s="215" t="s">
        <v>21</v>
      </c>
      <c r="E1" s="215"/>
    </row>
    <row r="2" spans="1:11" ht="13.5">
      <c r="A2" s="23"/>
      <c r="B2" s="206" t="s">
        <v>23</v>
      </c>
      <c r="C2" s="206"/>
      <c r="D2" s="215"/>
      <c r="E2" s="215"/>
    </row>
    <row r="3" spans="1:11" ht="14.25">
      <c r="A3" s="23"/>
      <c r="B3" s="218" t="s">
        <v>24</v>
      </c>
      <c r="C3" s="218"/>
      <c r="D3" s="218"/>
      <c r="E3" s="218"/>
    </row>
    <row r="4" spans="1:11" ht="13.5">
      <c r="A4" s="23"/>
      <c r="B4" s="30"/>
      <c r="C4" s="30"/>
      <c r="D4" s="30"/>
      <c r="E4" s="30"/>
    </row>
    <row r="5" spans="1:11" ht="13.5">
      <c r="A5" s="23"/>
      <c r="B5" s="21"/>
      <c r="C5" s="21"/>
      <c r="D5" s="21"/>
      <c r="E5" s="21"/>
    </row>
    <row r="6" spans="1:11" ht="13.5">
      <c r="A6" s="23"/>
      <c r="B6" s="219" t="s">
        <v>223</v>
      </c>
      <c r="C6" s="219"/>
      <c r="D6" s="219"/>
      <c r="E6" s="219"/>
    </row>
    <row r="7" spans="1:11" ht="13.5">
      <c r="A7" s="23"/>
      <c r="B7" s="219" t="s">
        <v>25</v>
      </c>
      <c r="C7" s="219"/>
      <c r="D7" s="219"/>
      <c r="E7" s="219"/>
    </row>
    <row r="8" spans="1:11" ht="13.5">
      <c r="A8" s="23"/>
      <c r="B8" s="21"/>
      <c r="C8" s="21"/>
      <c r="D8" s="21"/>
      <c r="E8" s="21"/>
    </row>
    <row r="9" spans="1:11" ht="13.5">
      <c r="A9" s="23"/>
      <c r="B9" s="233" t="s">
        <v>207</v>
      </c>
      <c r="C9" s="233"/>
      <c r="D9" s="233"/>
      <c r="E9" s="233"/>
    </row>
    <row r="10" spans="1:11" ht="14.25">
      <c r="A10" s="23"/>
      <c r="K10" s="70"/>
    </row>
    <row r="11" spans="1:11" ht="13.5" customHeight="1">
      <c r="A11" s="23"/>
      <c r="B11" s="243" t="s">
        <v>26</v>
      </c>
      <c r="C11" s="243"/>
      <c r="D11" s="243"/>
      <c r="E11" s="243"/>
    </row>
    <row r="12" spans="1:11" ht="12" customHeight="1">
      <c r="A12" s="23"/>
      <c r="B12" s="243"/>
      <c r="C12" s="243"/>
      <c r="D12" s="243"/>
      <c r="E12" s="243"/>
    </row>
    <row r="13" spans="1:11" ht="12" customHeight="1">
      <c r="A13" s="23"/>
      <c r="B13" s="243"/>
      <c r="C13" s="243"/>
      <c r="D13" s="243"/>
      <c r="E13" s="243"/>
    </row>
    <row r="14" spans="1:11">
      <c r="A14" s="23"/>
    </row>
    <row r="15" spans="1:11" s="204" customFormat="1">
      <c r="A15" s="23"/>
      <c r="B15" s="234" t="s">
        <v>27</v>
      </c>
      <c r="C15" s="234"/>
      <c r="D15" s="234"/>
      <c r="E15" s="234"/>
    </row>
    <row r="16" spans="1:11" s="204" customFormat="1">
      <c r="A16" s="23"/>
      <c r="B16" s="234" t="s">
        <v>314</v>
      </c>
      <c r="C16" s="234"/>
      <c r="D16" s="234"/>
      <c r="E16" s="234"/>
    </row>
    <row r="17" spans="1:5" s="204" customFormat="1" ht="12.75" thickBot="1">
      <c r="A17" s="23"/>
      <c r="B17" s="241"/>
      <c r="C17" s="241"/>
      <c r="D17" s="241"/>
      <c r="E17" s="241"/>
    </row>
    <row r="18" spans="1:5" s="204" customFormat="1">
      <c r="A18" s="23"/>
      <c r="B18" s="235" t="s">
        <v>222</v>
      </c>
      <c r="C18" s="238" t="s">
        <v>315</v>
      </c>
      <c r="D18" s="238"/>
      <c r="E18" s="239"/>
    </row>
    <row r="19" spans="1:5" s="204" customFormat="1" ht="13.5" customHeight="1">
      <c r="A19" s="23"/>
      <c r="B19" s="236"/>
      <c r="C19" s="234"/>
      <c r="D19" s="234"/>
      <c r="E19" s="240"/>
    </row>
    <row r="20" spans="1:5" s="204" customFormat="1" ht="13.5" customHeight="1" thickBot="1">
      <c r="A20" s="23"/>
      <c r="B20" s="237"/>
      <c r="C20" s="241"/>
      <c r="D20" s="241"/>
      <c r="E20" s="242"/>
    </row>
    <row r="21" spans="1:5" s="204" customFormat="1" ht="12" customHeight="1">
      <c r="A21" s="23"/>
      <c r="B21" s="205"/>
      <c r="C21" s="205"/>
      <c r="D21" s="205"/>
      <c r="E21" s="205"/>
    </row>
    <row r="22" spans="1:5" s="204" customFormat="1" ht="12" customHeight="1">
      <c r="A22" s="23"/>
      <c r="B22" s="234" t="s">
        <v>28</v>
      </c>
      <c r="C22" s="234"/>
      <c r="D22" s="234"/>
      <c r="E22" s="234"/>
    </row>
    <row r="23" spans="1:5" s="204" customFormat="1" ht="12" customHeight="1">
      <c r="A23" s="23"/>
      <c r="B23" s="234" t="s">
        <v>29</v>
      </c>
      <c r="C23" s="234"/>
      <c r="D23" s="234"/>
      <c r="E23" s="234"/>
    </row>
    <row r="24" spans="1:5" s="204" customFormat="1" ht="12" customHeight="1">
      <c r="A24" s="23"/>
      <c r="B24" s="234"/>
      <c r="C24" s="234"/>
      <c r="D24" s="234"/>
      <c r="E24" s="234"/>
    </row>
    <row r="25" spans="1:5" s="204" customFormat="1" ht="12.75" thickBot="1">
      <c r="A25" s="23"/>
      <c r="B25" s="241"/>
      <c r="C25" s="241"/>
      <c r="D25" s="241"/>
      <c r="E25" s="241"/>
    </row>
    <row r="26" spans="1:5" s="204" customFormat="1">
      <c r="A26" s="23"/>
      <c r="B26" s="235" t="s">
        <v>222</v>
      </c>
      <c r="C26" s="238" t="s">
        <v>30</v>
      </c>
      <c r="D26" s="238"/>
      <c r="E26" s="239"/>
    </row>
    <row r="27" spans="1:5" s="204" customFormat="1" ht="13.5" customHeight="1">
      <c r="A27" s="23"/>
      <c r="B27" s="236"/>
      <c r="C27" s="234"/>
      <c r="D27" s="234"/>
      <c r="E27" s="240"/>
    </row>
    <row r="28" spans="1:5" s="204" customFormat="1" ht="12.75" customHeight="1" thickBot="1">
      <c r="A28" s="23"/>
      <c r="B28" s="237"/>
      <c r="C28" s="241"/>
      <c r="D28" s="241"/>
      <c r="E28" s="242"/>
    </row>
    <row r="29" spans="1:5" s="204" customFormat="1" ht="12" customHeight="1">
      <c r="A29" s="23"/>
      <c r="B29" s="205"/>
      <c r="C29" s="205"/>
      <c r="D29" s="205"/>
      <c r="E29" s="205"/>
    </row>
    <row r="30" spans="1:5" s="204" customFormat="1" ht="12" customHeight="1">
      <c r="A30" s="23"/>
      <c r="B30" s="234" t="s">
        <v>316</v>
      </c>
      <c r="C30" s="234"/>
      <c r="D30" s="234"/>
      <c r="E30" s="234"/>
    </row>
    <row r="31" spans="1:5" s="204" customFormat="1" ht="12" customHeight="1">
      <c r="A31" s="23"/>
      <c r="B31" s="234" t="s">
        <v>317</v>
      </c>
      <c r="C31" s="234"/>
      <c r="D31" s="234"/>
      <c r="E31" s="234"/>
    </row>
    <row r="32" spans="1:5" s="204" customFormat="1" ht="12" customHeight="1">
      <c r="A32" s="23"/>
      <c r="B32" s="234"/>
      <c r="C32" s="234"/>
      <c r="D32" s="234"/>
      <c r="E32" s="234"/>
    </row>
    <row r="33" spans="1:5" s="204" customFormat="1" ht="12" customHeight="1">
      <c r="A33" s="23"/>
      <c r="B33" s="234"/>
      <c r="C33" s="234"/>
      <c r="D33" s="234"/>
      <c r="E33" s="234"/>
    </row>
    <row r="34" spans="1:5" s="204" customFormat="1" ht="12" customHeight="1">
      <c r="A34" s="23"/>
      <c r="B34" s="234"/>
      <c r="C34" s="234"/>
      <c r="D34" s="234"/>
      <c r="E34" s="234"/>
    </row>
    <row r="35" spans="1:5" s="204" customFormat="1" ht="12.75" thickBot="1">
      <c r="A35" s="23"/>
      <c r="B35" s="241"/>
      <c r="C35" s="241"/>
      <c r="D35" s="241"/>
      <c r="E35" s="241"/>
    </row>
    <row r="36" spans="1:5" s="204" customFormat="1">
      <c r="A36" s="23"/>
      <c r="B36" s="235" t="s">
        <v>222</v>
      </c>
      <c r="C36" s="238" t="s">
        <v>318</v>
      </c>
      <c r="D36" s="238"/>
      <c r="E36" s="239"/>
    </row>
    <row r="37" spans="1:5" s="204" customFormat="1" ht="13.5" customHeight="1">
      <c r="A37" s="23"/>
      <c r="B37" s="236"/>
      <c r="C37" s="234"/>
      <c r="D37" s="234"/>
      <c r="E37" s="240"/>
    </row>
    <row r="38" spans="1:5" s="204" customFormat="1" ht="12.75" customHeight="1" thickBot="1">
      <c r="A38" s="23"/>
      <c r="B38" s="237"/>
      <c r="C38" s="241"/>
      <c r="D38" s="241"/>
      <c r="E38" s="242"/>
    </row>
    <row r="39" spans="1:5" ht="12" customHeight="1">
      <c r="A39" s="23"/>
    </row>
    <row r="40" spans="1:5">
      <c r="A40" s="23"/>
      <c r="B40" s="234" t="s">
        <v>184</v>
      </c>
      <c r="C40" s="234"/>
      <c r="D40" s="234"/>
      <c r="E40" s="234"/>
    </row>
    <row r="41" spans="1:5" ht="13.5" customHeight="1">
      <c r="A41" s="23"/>
      <c r="B41" s="221" t="s">
        <v>213</v>
      </c>
      <c r="C41" s="221"/>
      <c r="D41" s="221"/>
      <c r="E41" s="221"/>
    </row>
    <row r="42" spans="1:5" ht="12.75" thickBot="1">
      <c r="A42" s="23"/>
      <c r="B42" s="222"/>
      <c r="C42" s="222"/>
      <c r="D42" s="222"/>
      <c r="E42" s="222"/>
    </row>
    <row r="43" spans="1:5" ht="13.5" customHeight="1">
      <c r="A43" s="23"/>
      <c r="B43" s="25"/>
      <c r="C43" s="1" t="s">
        <v>31</v>
      </c>
      <c r="D43" s="211" t="s">
        <v>224</v>
      </c>
      <c r="E43" s="212"/>
    </row>
    <row r="44" spans="1:5">
      <c r="A44" s="23"/>
      <c r="B44" s="26"/>
      <c r="C44" s="31" t="s">
        <v>32</v>
      </c>
      <c r="D44" s="213" t="s">
        <v>225</v>
      </c>
      <c r="E44" s="214"/>
    </row>
    <row r="45" spans="1:5">
      <c r="A45" s="23"/>
      <c r="B45" s="26"/>
      <c r="C45" s="65" t="s">
        <v>33</v>
      </c>
      <c r="D45" s="216">
        <v>21916</v>
      </c>
      <c r="E45" s="217"/>
    </row>
    <row r="46" spans="1:5">
      <c r="A46" s="23"/>
      <c r="B46" s="27"/>
      <c r="C46" s="223" t="s">
        <v>34</v>
      </c>
      <c r="D46" s="207" t="s">
        <v>226</v>
      </c>
      <c r="E46" s="208"/>
    </row>
    <row r="47" spans="1:5" ht="24" customHeight="1">
      <c r="A47" s="23"/>
      <c r="B47" s="28"/>
      <c r="C47" s="224"/>
      <c r="D47" s="207" t="s">
        <v>227</v>
      </c>
      <c r="E47" s="208"/>
    </row>
    <row r="48" spans="1:5">
      <c r="A48" s="23"/>
      <c r="B48" s="28"/>
      <c r="C48" s="31" t="s">
        <v>36</v>
      </c>
      <c r="D48" s="207" t="s">
        <v>228</v>
      </c>
      <c r="E48" s="208"/>
    </row>
    <row r="49" spans="1:5">
      <c r="A49" s="23"/>
      <c r="B49" s="26"/>
      <c r="C49" s="119" t="s">
        <v>37</v>
      </c>
      <c r="D49" s="207" t="s">
        <v>277</v>
      </c>
      <c r="E49" s="208"/>
    </row>
    <row r="50" spans="1:5">
      <c r="A50" s="23"/>
      <c r="B50" s="26"/>
      <c r="C50" s="120" t="s">
        <v>38</v>
      </c>
      <c r="D50" s="207" t="s">
        <v>306</v>
      </c>
      <c r="E50" s="208"/>
    </row>
    <row r="51" spans="1:5">
      <c r="A51" s="23"/>
      <c r="B51" s="26"/>
      <c r="C51" s="121" t="s">
        <v>39</v>
      </c>
      <c r="D51" s="207" t="s">
        <v>229</v>
      </c>
      <c r="E51" s="208"/>
    </row>
    <row r="52" spans="1:5" ht="13.5" customHeight="1">
      <c r="A52" s="23"/>
      <c r="B52" s="26"/>
      <c r="C52" s="2" t="s">
        <v>40</v>
      </c>
      <c r="D52" s="207" t="s">
        <v>231</v>
      </c>
      <c r="E52" s="208"/>
    </row>
    <row r="53" spans="1:5" ht="12.75" customHeight="1" thickBot="1">
      <c r="A53" s="23"/>
      <c r="B53" s="29"/>
      <c r="C53" s="3" t="s">
        <v>41</v>
      </c>
      <c r="D53" s="209" t="s">
        <v>233</v>
      </c>
      <c r="E53" s="210"/>
    </row>
    <row r="54" spans="1:5">
      <c r="A54" s="23"/>
    </row>
    <row r="55" spans="1:5">
      <c r="A55" s="23"/>
      <c r="B55" s="221" t="s">
        <v>42</v>
      </c>
      <c r="C55" s="221"/>
      <c r="D55" s="221"/>
      <c r="E55" s="221"/>
    </row>
    <row r="56" spans="1:5" ht="13.5" customHeight="1">
      <c r="A56" s="23"/>
      <c r="B56" s="221" t="s">
        <v>215</v>
      </c>
      <c r="C56" s="221"/>
      <c r="D56" s="221"/>
      <c r="E56" s="221"/>
    </row>
    <row r="57" spans="1:5" ht="12.75" thickBot="1">
      <c r="A57" s="23"/>
      <c r="B57" s="222"/>
      <c r="C57" s="222"/>
      <c r="D57" s="222"/>
      <c r="E57" s="222"/>
    </row>
    <row r="58" spans="1:5" ht="13.5" customHeight="1">
      <c r="A58" s="23"/>
      <c r="B58" s="25"/>
      <c r="C58" s="1" t="s">
        <v>31</v>
      </c>
      <c r="D58" s="246" t="s">
        <v>234</v>
      </c>
      <c r="E58" s="247"/>
    </row>
    <row r="59" spans="1:5">
      <c r="A59" s="23"/>
      <c r="B59" s="26"/>
      <c r="C59" s="31" t="s">
        <v>32</v>
      </c>
      <c r="D59" s="244" t="s">
        <v>235</v>
      </c>
      <c r="E59" s="245"/>
    </row>
    <row r="60" spans="1:5">
      <c r="A60" s="23"/>
      <c r="B60" s="26"/>
      <c r="C60" s="65" t="s">
        <v>33</v>
      </c>
      <c r="D60" s="229">
        <v>35410</v>
      </c>
      <c r="E60" s="230"/>
    </row>
    <row r="61" spans="1:5">
      <c r="A61" s="23"/>
      <c r="B61" s="27"/>
      <c r="C61" s="225" t="s">
        <v>34</v>
      </c>
      <c r="D61" s="231" t="s">
        <v>236</v>
      </c>
      <c r="E61" s="232"/>
    </row>
    <row r="62" spans="1:5" ht="24" customHeight="1">
      <c r="A62" s="23"/>
      <c r="B62" s="28"/>
      <c r="C62" s="225"/>
      <c r="D62" s="231" t="s">
        <v>237</v>
      </c>
      <c r="E62" s="232"/>
    </row>
    <row r="63" spans="1:5">
      <c r="A63" s="23"/>
      <c r="B63" s="28"/>
      <c r="C63" s="31" t="s">
        <v>36</v>
      </c>
      <c r="D63" s="231" t="s">
        <v>238</v>
      </c>
      <c r="E63" s="232"/>
    </row>
    <row r="64" spans="1:5">
      <c r="A64" s="23"/>
      <c r="B64" s="26"/>
      <c r="C64" s="31" t="s">
        <v>37</v>
      </c>
      <c r="D64" s="231" t="s">
        <v>239</v>
      </c>
      <c r="E64" s="232"/>
    </row>
    <row r="65" spans="1:5">
      <c r="A65" s="23"/>
      <c r="B65" s="27"/>
      <c r="C65" s="31" t="s">
        <v>38</v>
      </c>
      <c r="D65" s="231" t="s">
        <v>240</v>
      </c>
      <c r="E65" s="232"/>
    </row>
    <row r="66" spans="1:5">
      <c r="A66" s="23"/>
      <c r="B66" s="27"/>
      <c r="C66" s="31" t="s">
        <v>39</v>
      </c>
      <c r="D66" s="231" t="s">
        <v>241</v>
      </c>
      <c r="E66" s="232"/>
    </row>
    <row r="67" spans="1:5">
      <c r="A67" s="23"/>
      <c r="B67" s="27"/>
      <c r="C67" s="225" t="s">
        <v>43</v>
      </c>
      <c r="D67" s="231" t="s">
        <v>236</v>
      </c>
      <c r="E67" s="232"/>
    </row>
    <row r="68" spans="1:5" ht="24" customHeight="1">
      <c r="A68" s="23"/>
      <c r="B68" s="28"/>
      <c r="C68" s="226"/>
      <c r="D68" s="231" t="s">
        <v>242</v>
      </c>
      <c r="E68" s="232"/>
    </row>
    <row r="69" spans="1:5">
      <c r="A69" s="23"/>
      <c r="B69" s="26"/>
      <c r="C69" s="2" t="s">
        <v>40</v>
      </c>
      <c r="D69" s="231" t="s">
        <v>231</v>
      </c>
      <c r="E69" s="232"/>
    </row>
    <row r="70" spans="1:5" ht="14.25" customHeight="1" thickBot="1">
      <c r="A70" s="23"/>
      <c r="B70" s="29"/>
      <c r="C70" s="3" t="s">
        <v>41</v>
      </c>
      <c r="D70" s="227" t="s">
        <v>233</v>
      </c>
      <c r="E70" s="228"/>
    </row>
    <row r="72" spans="1:5" ht="12.75">
      <c r="A72" s="23"/>
      <c r="B72" s="220"/>
      <c r="C72" s="220"/>
      <c r="D72" s="220"/>
      <c r="E72" s="220"/>
    </row>
  </sheetData>
  <sheetProtection formatCells="0" formatRows="0" insertColumns="0" insertRows="0" insertHyperlinks="0" deleteColumns="0" deleteRows="0" sort="0" autoFilter="0" pivotTables="0"/>
  <mergeCells count="51">
    <mergeCell ref="B26:B28"/>
    <mergeCell ref="C26:E28"/>
    <mergeCell ref="B30:E30"/>
    <mergeCell ref="B31:E35"/>
    <mergeCell ref="B36:B38"/>
    <mergeCell ref="C36:E38"/>
    <mergeCell ref="B16:E17"/>
    <mergeCell ref="B18:B20"/>
    <mergeCell ref="C18:E20"/>
    <mergeCell ref="B22:E22"/>
    <mergeCell ref="B23:E25"/>
    <mergeCell ref="D67:E67"/>
    <mergeCell ref="B9:E9"/>
    <mergeCell ref="B40:E40"/>
    <mergeCell ref="B11:E13"/>
    <mergeCell ref="D50:E50"/>
    <mergeCell ref="D59:E59"/>
    <mergeCell ref="D58:E58"/>
    <mergeCell ref="D66:E66"/>
    <mergeCell ref="D64:E64"/>
    <mergeCell ref="B72:E72"/>
    <mergeCell ref="C46:C47"/>
    <mergeCell ref="C67:C68"/>
    <mergeCell ref="B41:E42"/>
    <mergeCell ref="B56:E57"/>
    <mergeCell ref="C61:C62"/>
    <mergeCell ref="B55:E55"/>
    <mergeCell ref="D70:E70"/>
    <mergeCell ref="D60:E60"/>
    <mergeCell ref="D61:E61"/>
    <mergeCell ref="D62:E62"/>
    <mergeCell ref="D63:E63"/>
    <mergeCell ref="D68:E68"/>
    <mergeCell ref="D69:E69"/>
    <mergeCell ref="D65:E65"/>
    <mergeCell ref="B2:C2"/>
    <mergeCell ref="D49:E49"/>
    <mergeCell ref="D52:E52"/>
    <mergeCell ref="D53:E53"/>
    <mergeCell ref="D51:E51"/>
    <mergeCell ref="D48:E48"/>
    <mergeCell ref="D43:E43"/>
    <mergeCell ref="D44:E44"/>
    <mergeCell ref="D1:E2"/>
    <mergeCell ref="D45:E45"/>
    <mergeCell ref="D46:E46"/>
    <mergeCell ref="D47:E47"/>
    <mergeCell ref="B3:E3"/>
    <mergeCell ref="B6:E6"/>
    <mergeCell ref="B7:E7"/>
    <mergeCell ref="B15:E15"/>
  </mergeCells>
  <phoneticPr fontId="3"/>
  <conditionalFormatting sqref="B9">
    <cfRule type="containsText" dxfId="104" priority="14" operator="containsText" text="厚生労働大臣　○○　○○　様">
      <formula>NOT(ISERROR(SEARCH("厚生労働大臣　○○　○○　様",B9)))</formula>
    </cfRule>
  </conditionalFormatting>
  <conditionalFormatting sqref="B6:E6">
    <cfRule type="cellIs" dxfId="103" priority="8" operator="equal">
      <formula>"申出年月日　　西暦20XX年XX月XX日"</formula>
    </cfRule>
  </conditionalFormatting>
  <conditionalFormatting sqref="D43:D45 D47:D53">
    <cfRule type="containsBlanks" dxfId="102" priority="39">
      <formula>LEN(TRIM(D43))=0</formula>
    </cfRule>
  </conditionalFormatting>
  <conditionalFormatting sqref="D46">
    <cfRule type="expression" dxfId="101" priority="38">
      <formula>$D46="〒"</formula>
    </cfRule>
  </conditionalFormatting>
  <conditionalFormatting sqref="D58:D60 D62:D66">
    <cfRule type="containsBlanks" dxfId="100" priority="20">
      <formula>LEN(TRIM(D58))=0</formula>
    </cfRule>
  </conditionalFormatting>
  <conditionalFormatting sqref="D61">
    <cfRule type="expression" dxfId="99" priority="7">
      <formula>$D61="〒"</formula>
    </cfRule>
  </conditionalFormatting>
  <conditionalFormatting sqref="D67">
    <cfRule type="expression" dxfId="98" priority="6">
      <formula>$D67="〒"</formula>
    </cfRule>
  </conditionalFormatting>
  <conditionalFormatting sqref="D68:D70">
    <cfRule type="containsBlanks" dxfId="97" priority="18">
      <formula>LEN(TRIM(D68))=0</formula>
    </cfRule>
  </conditionalFormatting>
  <conditionalFormatting sqref="B36:B38">
    <cfRule type="cellIs" dxfId="96" priority="3" operator="equal">
      <formula>"□"</formula>
    </cfRule>
  </conditionalFormatting>
  <conditionalFormatting sqref="B26:B28">
    <cfRule type="cellIs" dxfId="95" priority="2" operator="equal">
      <formula>"□"</formula>
    </cfRule>
  </conditionalFormatting>
  <conditionalFormatting sqref="B18:B20">
    <cfRule type="cellIs" dxfId="94" priority="1" operator="equal">
      <formula>"□"</formula>
    </cfRule>
  </conditionalFormatting>
  <pageMargins left="0.23622047244094491" right="0.23622047244094491" top="0.74803149606299213" bottom="0.74803149606299213" header="0.31496062992125984" footer="0.31496062992125984"/>
  <pageSetup paperSize="9" scale="97"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B36:B38 B26:B28 B18:B20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156"/>
  <sheetViews>
    <sheetView showGridLines="0" view="pageBreakPreview" zoomScaleNormal="100" zoomScaleSheetLayoutView="100" workbookViewId="0"/>
  </sheetViews>
  <sheetFormatPr defaultColWidth="9" defaultRowHeight="12"/>
  <cols>
    <col min="1" max="1" width="2.125" style="52" customWidth="1"/>
    <col min="2" max="2" width="46.875" style="52" customWidth="1"/>
    <col min="3" max="3" width="17.125" style="52" customWidth="1"/>
    <col min="4" max="4" width="30.75" style="52" customWidth="1"/>
    <col min="5" max="5" width="0.875" style="52" customWidth="1"/>
    <col min="6" max="16384" width="9" style="52"/>
  </cols>
  <sheetData>
    <row r="1" spans="1:6">
      <c r="A1" s="11"/>
      <c r="B1" s="11"/>
      <c r="C1" s="11"/>
      <c r="D1" s="251" t="s">
        <v>21</v>
      </c>
      <c r="E1" s="11"/>
      <c r="F1" s="11"/>
    </row>
    <row r="2" spans="1:6" ht="13.5">
      <c r="A2" s="11"/>
      <c r="B2" s="21" t="s">
        <v>44</v>
      </c>
      <c r="C2" s="21"/>
      <c r="D2" s="251"/>
      <c r="E2" s="23"/>
      <c r="F2" s="11"/>
    </row>
    <row r="3" spans="1:6" ht="13.5">
      <c r="A3" s="11"/>
      <c r="B3" s="21"/>
      <c r="C3" s="21"/>
      <c r="D3" s="21"/>
      <c r="E3" s="23"/>
      <c r="F3" s="11"/>
    </row>
    <row r="4" spans="1:6" ht="13.5">
      <c r="A4" s="11"/>
      <c r="B4" s="21"/>
      <c r="C4" s="21"/>
      <c r="D4" s="21"/>
      <c r="E4" s="23"/>
      <c r="F4" s="11"/>
    </row>
    <row r="5" spans="1:6" ht="13.5">
      <c r="A5" s="11"/>
      <c r="B5" s="21"/>
      <c r="C5" s="21"/>
      <c r="D5" s="169" t="s">
        <v>45</v>
      </c>
      <c r="E5" s="23"/>
      <c r="F5" s="11"/>
    </row>
    <row r="6" spans="1:6" ht="13.5">
      <c r="A6" s="11"/>
      <c r="B6" s="21"/>
      <c r="C6" s="21"/>
      <c r="D6" s="21"/>
      <c r="E6" s="23"/>
      <c r="F6" s="11"/>
    </row>
    <row r="7" spans="1:6" ht="13.5">
      <c r="A7" s="11"/>
      <c r="B7" s="248" t="s">
        <v>207</v>
      </c>
      <c r="C7" s="248"/>
      <c r="D7" s="248"/>
      <c r="E7" s="23"/>
      <c r="F7" s="11"/>
    </row>
    <row r="8" spans="1:6" ht="13.5">
      <c r="A8" s="11"/>
      <c r="B8" s="21"/>
      <c r="C8" s="21"/>
      <c r="D8" s="21"/>
      <c r="E8" s="23"/>
      <c r="F8" s="11"/>
    </row>
    <row r="9" spans="1:6" ht="14.25">
      <c r="A9" s="11"/>
      <c r="B9" s="122"/>
      <c r="C9" s="123" t="s">
        <v>46</v>
      </c>
      <c r="D9" s="170" t="s">
        <v>243</v>
      </c>
      <c r="E9" s="23"/>
      <c r="F9" s="11"/>
    </row>
    <row r="10" spans="1:6" ht="14.25">
      <c r="A10" s="11"/>
      <c r="B10" s="122"/>
      <c r="C10" s="124" t="s">
        <v>47</v>
      </c>
      <c r="D10" s="171" t="s">
        <v>244</v>
      </c>
      <c r="E10" s="23"/>
      <c r="F10" s="11"/>
    </row>
    <row r="11" spans="1:6" ht="14.25">
      <c r="A11" s="11"/>
      <c r="B11" s="122"/>
      <c r="C11" s="124" t="s">
        <v>48</v>
      </c>
      <c r="D11" s="171" t="s">
        <v>245</v>
      </c>
      <c r="E11" s="23"/>
      <c r="F11" s="11"/>
    </row>
    <row r="12" spans="1:6" ht="14.25">
      <c r="A12" s="11"/>
      <c r="B12" s="122"/>
      <c r="C12" s="122"/>
      <c r="D12" s="122"/>
      <c r="E12" s="23"/>
      <c r="F12" s="11"/>
    </row>
    <row r="13" spans="1:6" ht="14.25">
      <c r="A13" s="11"/>
      <c r="B13" s="122"/>
      <c r="C13" s="122"/>
      <c r="D13" s="122"/>
      <c r="E13" s="23"/>
      <c r="F13" s="11"/>
    </row>
    <row r="14" spans="1:6" ht="14.25">
      <c r="A14" s="11"/>
      <c r="B14" s="218" t="s">
        <v>49</v>
      </c>
      <c r="C14" s="218"/>
      <c r="D14" s="218"/>
      <c r="E14" s="23"/>
      <c r="F14" s="11"/>
    </row>
    <row r="15" spans="1:6" ht="13.5">
      <c r="A15" s="11"/>
      <c r="B15" s="30"/>
      <c r="C15" s="30"/>
      <c r="D15" s="30"/>
      <c r="E15" s="23"/>
      <c r="F15" s="11"/>
    </row>
    <row r="16" spans="1:6" ht="14.25">
      <c r="A16" s="11"/>
      <c r="B16" s="122"/>
      <c r="C16" s="122"/>
      <c r="D16" s="122"/>
      <c r="E16" s="23"/>
      <c r="F16" s="11"/>
    </row>
    <row r="17" spans="1:6" ht="14.25" customHeight="1">
      <c r="A17" s="11"/>
      <c r="B17" s="122"/>
      <c r="C17" s="122"/>
      <c r="D17" s="122"/>
      <c r="E17" s="23"/>
      <c r="F17" s="11"/>
    </row>
    <row r="18" spans="1:6" ht="13.5" customHeight="1">
      <c r="A18" s="11"/>
      <c r="B18" s="250"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学校法人NDB大学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50"/>
      <c r="D18" s="250"/>
      <c r="E18" s="23"/>
      <c r="F18" s="11"/>
    </row>
    <row r="19" spans="1:6" ht="13.5" customHeight="1">
      <c r="A19" s="11"/>
      <c r="B19" s="250"/>
      <c r="C19" s="250"/>
      <c r="D19" s="250"/>
      <c r="E19" s="23"/>
      <c r="F19" s="11"/>
    </row>
    <row r="20" spans="1:6" ht="12" customHeight="1">
      <c r="A20" s="11"/>
      <c r="B20" s="250"/>
      <c r="C20" s="250"/>
      <c r="D20" s="250"/>
      <c r="E20" s="23"/>
      <c r="F20" s="11"/>
    </row>
    <row r="21" spans="1:6" ht="12" customHeight="1">
      <c r="A21" s="11"/>
      <c r="B21" s="250"/>
      <c r="C21" s="250"/>
      <c r="D21" s="250"/>
      <c r="E21" s="23"/>
      <c r="F21" s="11"/>
    </row>
    <row r="22" spans="1:6" ht="12" customHeight="1">
      <c r="A22" s="11"/>
      <c r="B22" s="250"/>
      <c r="C22" s="250"/>
      <c r="D22" s="250"/>
      <c r="E22" s="23"/>
      <c r="F22" s="11"/>
    </row>
    <row r="23" spans="1:6" ht="12" customHeight="1">
      <c r="A23" s="11"/>
      <c r="B23" s="250"/>
      <c r="C23" s="250"/>
      <c r="D23" s="250"/>
      <c r="E23" s="23"/>
      <c r="F23" s="11"/>
    </row>
    <row r="24" spans="1:6" ht="12" customHeight="1">
      <c r="A24" s="11"/>
      <c r="B24" s="250"/>
      <c r="C24" s="250"/>
      <c r="D24" s="250"/>
      <c r="E24" s="23"/>
      <c r="F24" s="11"/>
    </row>
    <row r="25" spans="1:6" ht="14.25">
      <c r="A25" s="11"/>
      <c r="B25" s="122"/>
      <c r="C25" s="122"/>
      <c r="D25" s="122"/>
      <c r="E25" s="23"/>
      <c r="F25" s="11"/>
    </row>
    <row r="26" spans="1:6" ht="14.25">
      <c r="A26" s="11"/>
      <c r="B26" s="122"/>
      <c r="C26" s="122"/>
      <c r="D26" s="122"/>
      <c r="E26" s="23"/>
      <c r="F26" s="11"/>
    </row>
    <row r="27" spans="1:6" ht="14.25" customHeight="1">
      <c r="A27" s="11"/>
      <c r="B27" s="218" t="s">
        <v>50</v>
      </c>
      <c r="C27" s="218"/>
      <c r="D27" s="218"/>
      <c r="E27" s="23"/>
      <c r="F27" s="11"/>
    </row>
    <row r="28" spans="1:6" ht="13.5" customHeight="1">
      <c r="A28" s="11"/>
      <c r="B28" s="122"/>
      <c r="C28" s="122"/>
      <c r="D28" s="122"/>
      <c r="E28" s="23"/>
      <c r="F28" s="11"/>
    </row>
    <row r="29" spans="1:6" ht="12" customHeight="1">
      <c r="A29" s="11"/>
      <c r="B29" s="218" t="str">
        <f>IF('(4)研究計画'!$D$9="","[(4)研究計画]シートの「研究の名称」の記載が反映されます。",'(4)研究計画'!$D$9)</f>
        <v>●●●に関する地域特性と医療費の関連調査</v>
      </c>
      <c r="C29" s="218"/>
      <c r="D29" s="218"/>
      <c r="E29" s="23"/>
      <c r="F29" s="11"/>
    </row>
    <row r="30" spans="1:6" ht="12" customHeight="1">
      <c r="A30" s="11"/>
      <c r="B30" s="218"/>
      <c r="C30" s="218"/>
      <c r="D30" s="218"/>
      <c r="E30" s="23"/>
      <c r="F30" s="11"/>
    </row>
    <row r="31" spans="1:6" ht="12" customHeight="1">
      <c r="A31" s="11"/>
      <c r="B31" s="218"/>
      <c r="C31" s="218"/>
      <c r="D31" s="218"/>
      <c r="E31" s="23"/>
      <c r="F31" s="11"/>
    </row>
    <row r="32" spans="1:6" ht="14.25">
      <c r="A32" s="11"/>
      <c r="B32" s="122"/>
      <c r="C32" s="122"/>
      <c r="D32" s="122"/>
      <c r="E32" s="23"/>
      <c r="F32" s="11"/>
    </row>
    <row r="33" spans="1:6" ht="13.5" customHeight="1">
      <c r="A33" s="11"/>
      <c r="B33" s="122"/>
      <c r="C33" s="122"/>
      <c r="D33" s="122"/>
      <c r="E33" s="23"/>
      <c r="F33" s="11"/>
    </row>
    <row r="34" spans="1:6" ht="14.25">
      <c r="A34" s="11"/>
      <c r="B34" s="122"/>
      <c r="C34" s="122"/>
      <c r="D34" s="122"/>
      <c r="E34" s="23"/>
    </row>
    <row r="35" spans="1:6" ht="14.25">
      <c r="A35" s="11"/>
      <c r="B35" s="122"/>
      <c r="C35" s="122"/>
      <c r="D35" s="122"/>
      <c r="E35" s="23"/>
    </row>
    <row r="36" spans="1:6">
      <c r="A36" s="11"/>
      <c r="B36" s="11"/>
      <c r="C36" s="11"/>
      <c r="D36" s="11"/>
      <c r="E36" s="23"/>
      <c r="F36" s="11"/>
    </row>
    <row r="37" spans="1:6">
      <c r="A37" s="11"/>
      <c r="B37" s="11"/>
      <c r="C37" s="11"/>
      <c r="D37" s="11"/>
      <c r="E37" s="23"/>
      <c r="F37" s="11"/>
    </row>
    <row r="38" spans="1:6" ht="12.75">
      <c r="A38" s="11"/>
      <c r="B38" s="249"/>
      <c r="C38" s="249"/>
      <c r="D38" s="249"/>
      <c r="E38" s="23"/>
      <c r="F38" s="11"/>
    </row>
    <row r="39" spans="1:6" ht="12.75">
      <c r="A39" s="11"/>
      <c r="B39" s="220"/>
      <c r="C39" s="220"/>
      <c r="D39" s="220"/>
      <c r="E39" s="23"/>
      <c r="F39" s="11"/>
    </row>
    <row r="40" spans="1:6" ht="12.75">
      <c r="A40" s="11"/>
      <c r="B40" s="118"/>
      <c r="C40" s="11"/>
      <c r="D40" s="11"/>
      <c r="E40" s="23"/>
      <c r="F40" s="11"/>
    </row>
    <row r="41" spans="1:6">
      <c r="A41" s="11"/>
      <c r="B41" s="11"/>
      <c r="C41" s="11"/>
      <c r="D41" s="11"/>
      <c r="E41" s="23"/>
      <c r="F41" s="11"/>
    </row>
    <row r="42" spans="1:6" ht="13.5" customHeight="1">
      <c r="A42" s="11"/>
      <c r="B42" s="11"/>
      <c r="C42" s="11"/>
      <c r="D42" s="11"/>
      <c r="E42" s="23"/>
      <c r="F42" s="11"/>
    </row>
    <row r="43" spans="1:6" ht="12.75" customHeight="1">
      <c r="A43" s="11"/>
      <c r="B43" s="11"/>
      <c r="C43" s="11"/>
      <c r="D43" s="11"/>
      <c r="E43" s="23"/>
      <c r="F43" s="11"/>
    </row>
    <row r="44" spans="1:6">
      <c r="A44" s="11"/>
      <c r="B44" s="11"/>
      <c r="C44" s="11"/>
      <c r="D44" s="11"/>
      <c r="E44" s="23"/>
      <c r="F44" s="11"/>
    </row>
    <row r="45" spans="1:6">
      <c r="A45" s="11"/>
      <c r="B45" s="11"/>
      <c r="C45" s="11"/>
      <c r="D45" s="11"/>
      <c r="E45" s="23"/>
      <c r="F45" s="11"/>
    </row>
    <row r="46" spans="1:6">
      <c r="A46" s="11"/>
      <c r="B46" s="11"/>
      <c r="C46" s="11"/>
      <c r="D46" s="11"/>
      <c r="E46" s="23"/>
      <c r="F46" s="11"/>
    </row>
    <row r="47" spans="1:6" ht="13.5" customHeight="1">
      <c r="A47" s="11"/>
      <c r="B47" s="11"/>
      <c r="C47" s="11"/>
      <c r="D47" s="11"/>
      <c r="E47" s="23"/>
      <c r="F47" s="11"/>
    </row>
    <row r="48" spans="1:6">
      <c r="A48" s="11"/>
      <c r="B48" s="11"/>
      <c r="C48" s="11"/>
      <c r="D48" s="11"/>
      <c r="E48" s="23"/>
      <c r="F48" s="11"/>
    </row>
    <row r="49" spans="1:6">
      <c r="A49" s="11"/>
      <c r="B49" s="11"/>
      <c r="C49" s="11"/>
      <c r="D49" s="11"/>
      <c r="E49" s="23"/>
      <c r="F49" s="11"/>
    </row>
    <row r="50" spans="1:6">
      <c r="A50" s="11"/>
      <c r="B50" s="11"/>
      <c r="C50" s="11"/>
      <c r="D50" s="11"/>
      <c r="E50" s="23"/>
      <c r="F50" s="11"/>
    </row>
    <row r="51" spans="1:6">
      <c r="A51" s="11"/>
      <c r="B51" s="11"/>
      <c r="C51" s="11"/>
      <c r="D51" s="11"/>
      <c r="E51" s="23"/>
      <c r="F51" s="11"/>
    </row>
    <row r="52" spans="1:6">
      <c r="A52" s="11"/>
      <c r="B52" s="11"/>
      <c r="C52" s="11"/>
      <c r="D52" s="11"/>
      <c r="E52" s="23"/>
      <c r="F52" s="11"/>
    </row>
    <row r="53" spans="1:6" ht="12" customHeight="1">
      <c r="A53" s="11"/>
      <c r="B53" s="11"/>
      <c r="C53" s="11"/>
      <c r="D53" s="251" t="s">
        <v>21</v>
      </c>
      <c r="E53" s="11"/>
      <c r="F53" s="11"/>
    </row>
    <row r="54" spans="1:6" ht="13.5" customHeight="1">
      <c r="A54" s="11"/>
      <c r="B54" s="21" t="s">
        <v>44</v>
      </c>
      <c r="C54" s="21"/>
      <c r="D54" s="251"/>
      <c r="E54" s="23"/>
      <c r="F54" s="11"/>
    </row>
    <row r="55" spans="1:6" ht="13.5">
      <c r="A55" s="11"/>
      <c r="B55" s="21"/>
      <c r="C55" s="21"/>
      <c r="D55" s="21"/>
      <c r="E55" s="23"/>
      <c r="F55" s="11"/>
    </row>
    <row r="56" spans="1:6" ht="13.5">
      <c r="A56" s="11"/>
      <c r="B56" s="21"/>
      <c r="C56" s="21"/>
      <c r="D56" s="21"/>
      <c r="E56" s="23"/>
      <c r="F56" s="11"/>
    </row>
    <row r="57" spans="1:6" ht="13.5">
      <c r="A57" s="11"/>
      <c r="B57" s="21"/>
      <c r="C57" s="21"/>
      <c r="D57" s="169" t="s">
        <v>45</v>
      </c>
      <c r="E57" s="23"/>
      <c r="F57" s="11"/>
    </row>
    <row r="58" spans="1:6" ht="13.5">
      <c r="A58" s="11"/>
      <c r="B58" s="21"/>
      <c r="C58" s="21"/>
      <c r="D58" s="21"/>
      <c r="E58" s="23"/>
      <c r="F58" s="11"/>
    </row>
    <row r="59" spans="1:6" ht="13.5">
      <c r="A59" s="11"/>
      <c r="B59" s="248" t="s">
        <v>207</v>
      </c>
      <c r="C59" s="248"/>
      <c r="D59" s="248"/>
      <c r="E59" s="23"/>
      <c r="F59" s="11"/>
    </row>
    <row r="60" spans="1:6" ht="13.5">
      <c r="A60" s="11"/>
      <c r="B60" s="21"/>
      <c r="C60" s="21"/>
      <c r="D60" s="21"/>
      <c r="E60" s="23"/>
      <c r="F60" s="11"/>
    </row>
    <row r="61" spans="1:6" ht="14.25">
      <c r="A61" s="11"/>
      <c r="B61" s="122"/>
      <c r="C61" s="123" t="s">
        <v>46</v>
      </c>
      <c r="D61" s="170" t="s">
        <v>246</v>
      </c>
      <c r="E61" s="23"/>
      <c r="F61" s="11"/>
    </row>
    <row r="62" spans="1:6" ht="14.25">
      <c r="A62" s="11"/>
      <c r="B62" s="122"/>
      <c r="C62" s="124" t="s">
        <v>47</v>
      </c>
      <c r="D62" s="171" t="s">
        <v>307</v>
      </c>
      <c r="E62" s="23"/>
      <c r="F62" s="11"/>
    </row>
    <row r="63" spans="1:6" ht="14.25">
      <c r="A63" s="11"/>
      <c r="B63" s="122"/>
      <c r="C63" s="124" t="s">
        <v>48</v>
      </c>
      <c r="D63" s="171" t="s">
        <v>247</v>
      </c>
      <c r="E63" s="23"/>
      <c r="F63" s="11"/>
    </row>
    <row r="64" spans="1:6" ht="14.25">
      <c r="A64" s="11"/>
      <c r="B64" s="122"/>
      <c r="C64" s="122"/>
      <c r="D64" s="122"/>
      <c r="E64" s="23"/>
      <c r="F64" s="11"/>
    </row>
    <row r="65" spans="1:6" ht="14.25">
      <c r="A65" s="11"/>
      <c r="B65" s="122"/>
      <c r="C65" s="122"/>
      <c r="D65" s="122"/>
      <c r="E65" s="23"/>
      <c r="F65" s="11"/>
    </row>
    <row r="66" spans="1:6" ht="14.25">
      <c r="A66" s="11"/>
      <c r="B66" s="218" t="s">
        <v>49</v>
      </c>
      <c r="C66" s="218"/>
      <c r="D66" s="218"/>
      <c r="E66" s="23"/>
      <c r="F66" s="11"/>
    </row>
    <row r="67" spans="1:6" ht="13.5">
      <c r="A67" s="11"/>
      <c r="B67" s="30"/>
      <c r="C67" s="30"/>
      <c r="D67" s="30"/>
      <c r="E67" s="23"/>
      <c r="F67" s="11"/>
    </row>
    <row r="68" spans="1:6" ht="14.25">
      <c r="A68" s="11"/>
      <c r="B68" s="122"/>
      <c r="C68" s="122"/>
      <c r="D68" s="122"/>
      <c r="E68" s="23"/>
      <c r="F68" s="11"/>
    </row>
    <row r="69" spans="1:6" ht="14.25">
      <c r="A69" s="11"/>
      <c r="B69" s="122"/>
      <c r="C69" s="122"/>
      <c r="D69" s="122"/>
      <c r="E69" s="23"/>
      <c r="F69" s="11"/>
    </row>
    <row r="70" spans="1:6" ht="12" customHeight="1">
      <c r="A70" s="11"/>
      <c r="B70" s="250"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県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50"/>
      <c r="D70" s="250"/>
      <c r="E70" s="23"/>
      <c r="F70" s="11"/>
    </row>
    <row r="71" spans="1:6" ht="12" customHeight="1">
      <c r="A71" s="11"/>
      <c r="B71" s="250"/>
      <c r="C71" s="250"/>
      <c r="D71" s="250"/>
      <c r="E71" s="23"/>
      <c r="F71" s="11"/>
    </row>
    <row r="72" spans="1:6" ht="12" customHeight="1">
      <c r="A72" s="11"/>
      <c r="B72" s="250"/>
      <c r="C72" s="250"/>
      <c r="D72" s="250"/>
      <c r="E72" s="23"/>
      <c r="F72" s="11"/>
    </row>
    <row r="73" spans="1:6" ht="12" customHeight="1">
      <c r="A73" s="11"/>
      <c r="B73" s="250"/>
      <c r="C73" s="250"/>
      <c r="D73" s="250"/>
      <c r="E73" s="23"/>
      <c r="F73" s="11"/>
    </row>
    <row r="74" spans="1:6" ht="12" customHeight="1">
      <c r="A74" s="11"/>
      <c r="B74" s="250"/>
      <c r="C74" s="250"/>
      <c r="D74" s="250"/>
      <c r="E74" s="23"/>
      <c r="F74" s="11"/>
    </row>
    <row r="75" spans="1:6" ht="12" customHeight="1">
      <c r="A75" s="11"/>
      <c r="B75" s="250"/>
      <c r="C75" s="250"/>
      <c r="D75" s="250"/>
      <c r="E75" s="23"/>
      <c r="F75" s="11"/>
    </row>
    <row r="76" spans="1:6" ht="12" customHeight="1">
      <c r="A76" s="11"/>
      <c r="B76" s="250"/>
      <c r="C76" s="250"/>
      <c r="D76" s="250"/>
      <c r="E76" s="23"/>
      <c r="F76" s="11"/>
    </row>
    <row r="77" spans="1:6" ht="14.25">
      <c r="A77" s="11"/>
      <c r="B77" s="122"/>
      <c r="C77" s="122"/>
      <c r="D77" s="122"/>
      <c r="E77" s="23"/>
      <c r="F77" s="11"/>
    </row>
    <row r="78" spans="1:6" ht="14.25">
      <c r="A78" s="11"/>
      <c r="B78" s="122"/>
      <c r="C78" s="122"/>
      <c r="D78" s="122"/>
      <c r="E78" s="23"/>
      <c r="F78" s="11"/>
    </row>
    <row r="79" spans="1:6" ht="14.25">
      <c r="A79" s="11"/>
      <c r="B79" s="218" t="s">
        <v>50</v>
      </c>
      <c r="C79" s="218"/>
      <c r="D79" s="218"/>
      <c r="E79" s="23"/>
      <c r="F79" s="11"/>
    </row>
    <row r="80" spans="1:6" ht="14.25">
      <c r="A80" s="11"/>
      <c r="B80" s="122"/>
      <c r="C80" s="122"/>
      <c r="D80" s="122"/>
      <c r="E80" s="23"/>
      <c r="F80" s="11"/>
    </row>
    <row r="81" spans="1:6" ht="12" customHeight="1">
      <c r="A81" s="11"/>
      <c r="B81" s="218" t="str">
        <f>IF('(4)研究計画'!$D$9="","[(4)研究計画]シートの「研究の名称」の記載が反映されます。",'(4)研究計画'!$D$9)</f>
        <v>●●●に関する地域特性と医療費の関連調査</v>
      </c>
      <c r="C81" s="218"/>
      <c r="D81" s="218"/>
      <c r="E81" s="23"/>
      <c r="F81" s="11"/>
    </row>
    <row r="82" spans="1:6" ht="12" customHeight="1">
      <c r="A82" s="11"/>
      <c r="B82" s="218"/>
      <c r="C82" s="218"/>
      <c r="D82" s="218"/>
      <c r="E82" s="23"/>
      <c r="F82" s="11"/>
    </row>
    <row r="83" spans="1:6" ht="12" customHeight="1">
      <c r="A83" s="11"/>
      <c r="B83" s="218"/>
      <c r="C83" s="218"/>
      <c r="D83" s="218"/>
      <c r="E83" s="23"/>
      <c r="F83" s="11"/>
    </row>
    <row r="84" spans="1:6" ht="14.25">
      <c r="A84" s="11"/>
      <c r="B84" s="122"/>
      <c r="C84" s="122"/>
      <c r="D84" s="122"/>
      <c r="E84" s="23"/>
      <c r="F84" s="11"/>
    </row>
    <row r="85" spans="1:6" ht="14.25">
      <c r="A85" s="11"/>
      <c r="B85" s="122"/>
      <c r="C85" s="122"/>
      <c r="D85" s="122"/>
      <c r="E85" s="23"/>
      <c r="F85" s="11"/>
    </row>
    <row r="86" spans="1:6" ht="14.25">
      <c r="A86" s="11"/>
      <c r="B86" s="122"/>
      <c r="C86" s="122"/>
      <c r="D86" s="122"/>
      <c r="E86" s="23"/>
      <c r="F86" s="11"/>
    </row>
    <row r="87" spans="1:6" ht="14.25">
      <c r="A87" s="11"/>
      <c r="B87" s="122"/>
      <c r="C87" s="122"/>
      <c r="D87" s="122"/>
      <c r="E87" s="23"/>
      <c r="F87" s="11"/>
    </row>
    <row r="88" spans="1:6">
      <c r="A88" s="11"/>
      <c r="B88" s="11"/>
      <c r="C88" s="11"/>
      <c r="D88" s="11"/>
      <c r="E88" s="23"/>
      <c r="F88" s="11"/>
    </row>
    <row r="89" spans="1:6">
      <c r="A89" s="11"/>
      <c r="B89" s="11"/>
      <c r="C89" s="11"/>
      <c r="D89" s="11"/>
      <c r="E89" s="23"/>
      <c r="F89" s="11"/>
    </row>
    <row r="90" spans="1:6" ht="12.75">
      <c r="A90" s="11"/>
      <c r="B90" s="249"/>
      <c r="C90" s="249"/>
      <c r="D90" s="249"/>
      <c r="E90" s="23"/>
      <c r="F90" s="11"/>
    </row>
    <row r="91" spans="1:6" ht="12.75">
      <c r="A91" s="11"/>
      <c r="B91" s="220"/>
      <c r="C91" s="220"/>
      <c r="D91" s="220"/>
      <c r="E91" s="23"/>
      <c r="F91" s="11"/>
    </row>
    <row r="92" spans="1:6" ht="12.75">
      <c r="A92" s="11"/>
      <c r="B92" s="118"/>
      <c r="C92" s="11"/>
      <c r="D92" s="11"/>
      <c r="E92" s="23"/>
      <c r="F92" s="11"/>
    </row>
    <row r="93" spans="1:6">
      <c r="A93" s="11"/>
      <c r="B93" s="11"/>
      <c r="C93" s="11"/>
      <c r="D93" s="11"/>
      <c r="E93" s="23"/>
      <c r="F93" s="11"/>
    </row>
    <row r="94" spans="1:6">
      <c r="A94" s="11"/>
      <c r="B94" s="11"/>
      <c r="C94" s="11"/>
      <c r="D94" s="11"/>
      <c r="E94" s="23"/>
      <c r="F94" s="11"/>
    </row>
    <row r="95" spans="1:6">
      <c r="A95" s="11"/>
      <c r="B95" s="11"/>
      <c r="C95" s="11"/>
      <c r="D95" s="11"/>
      <c r="E95" s="23"/>
      <c r="F95" s="11"/>
    </row>
    <row r="96" spans="1:6">
      <c r="A96" s="11"/>
      <c r="B96" s="11"/>
      <c r="C96" s="11"/>
      <c r="D96" s="11"/>
      <c r="E96" s="23"/>
      <c r="F96" s="11"/>
    </row>
    <row r="97" spans="1:6">
      <c r="A97" s="11"/>
      <c r="B97" s="11"/>
      <c r="C97" s="11"/>
      <c r="D97" s="11"/>
      <c r="E97" s="23"/>
      <c r="F97" s="11"/>
    </row>
    <row r="98" spans="1:6">
      <c r="A98" s="11"/>
      <c r="B98" s="11"/>
      <c r="C98" s="11"/>
      <c r="D98" s="11"/>
      <c r="E98" s="23"/>
      <c r="F98" s="11"/>
    </row>
    <row r="99" spans="1:6">
      <c r="A99" s="11"/>
      <c r="B99" s="11"/>
      <c r="C99" s="11"/>
      <c r="D99" s="11"/>
      <c r="E99" s="23"/>
      <c r="F99" s="11"/>
    </row>
    <row r="100" spans="1:6">
      <c r="A100" s="11"/>
      <c r="B100" s="11"/>
      <c r="C100" s="11"/>
      <c r="D100" s="11"/>
      <c r="E100" s="23"/>
      <c r="F100" s="11"/>
    </row>
    <row r="101" spans="1:6">
      <c r="A101" s="11"/>
      <c r="B101" s="11"/>
      <c r="C101" s="11"/>
      <c r="D101" s="11"/>
      <c r="E101" s="23"/>
      <c r="F101" s="11"/>
    </row>
    <row r="102" spans="1:6">
      <c r="A102" s="11"/>
      <c r="B102" s="11"/>
      <c r="C102" s="11"/>
      <c r="D102" s="11"/>
      <c r="E102" s="23"/>
      <c r="F102" s="11"/>
    </row>
    <row r="103" spans="1:6">
      <c r="A103" s="11"/>
      <c r="B103" s="11"/>
      <c r="C103" s="11"/>
      <c r="D103" s="11"/>
      <c r="E103" s="23"/>
      <c r="F103" s="11"/>
    </row>
    <row r="104" spans="1:6">
      <c r="A104" s="11"/>
      <c r="B104" s="11"/>
      <c r="C104" s="11"/>
      <c r="D104" s="11"/>
      <c r="E104" s="23"/>
      <c r="F104" s="11"/>
    </row>
    <row r="105" spans="1:6" ht="12" customHeight="1">
      <c r="A105" s="11"/>
      <c r="B105" s="11"/>
      <c r="C105" s="11"/>
      <c r="D105" s="251" t="s">
        <v>21</v>
      </c>
      <c r="E105" s="11"/>
      <c r="F105" s="11"/>
    </row>
    <row r="106" spans="1:6" ht="13.5" customHeight="1">
      <c r="A106" s="11"/>
      <c r="B106" s="21" t="s">
        <v>44</v>
      </c>
      <c r="C106" s="21"/>
      <c r="D106" s="251"/>
      <c r="E106" s="23"/>
      <c r="F106" s="11"/>
    </row>
    <row r="107" spans="1:6" ht="13.5">
      <c r="A107" s="11"/>
      <c r="B107" s="21"/>
      <c r="C107" s="21"/>
      <c r="D107" s="21"/>
      <c r="E107" s="23"/>
      <c r="F107" s="11"/>
    </row>
    <row r="108" spans="1:6" ht="13.5">
      <c r="A108" s="11"/>
      <c r="B108" s="21"/>
      <c r="C108" s="21"/>
      <c r="D108" s="21"/>
      <c r="E108" s="23"/>
      <c r="F108" s="11"/>
    </row>
    <row r="109" spans="1:6" ht="13.5">
      <c r="A109" s="11"/>
      <c r="B109" s="21"/>
      <c r="C109" s="21"/>
      <c r="D109" s="169" t="s">
        <v>45</v>
      </c>
      <c r="E109" s="23"/>
      <c r="F109" s="11"/>
    </row>
    <row r="110" spans="1:6" ht="13.5">
      <c r="A110" s="11"/>
      <c r="B110" s="21"/>
      <c r="C110" s="21"/>
      <c r="D110" s="21"/>
      <c r="E110" s="23"/>
      <c r="F110" s="11"/>
    </row>
    <row r="111" spans="1:6" ht="13.5">
      <c r="A111" s="11"/>
      <c r="B111" s="248" t="s">
        <v>207</v>
      </c>
      <c r="C111" s="248"/>
      <c r="D111" s="248"/>
      <c r="E111" s="23"/>
      <c r="F111" s="11"/>
    </row>
    <row r="112" spans="1:6" ht="13.5">
      <c r="A112" s="11"/>
      <c r="B112" s="21"/>
      <c r="C112" s="21"/>
      <c r="D112" s="21"/>
      <c r="E112" s="23"/>
      <c r="F112" s="11"/>
    </row>
    <row r="113" spans="1:6" ht="14.25">
      <c r="A113" s="11"/>
      <c r="B113" s="122"/>
      <c r="C113" s="123" t="s">
        <v>46</v>
      </c>
      <c r="D113" s="170" t="s">
        <v>248</v>
      </c>
      <c r="E113" s="23"/>
      <c r="F113" s="11"/>
    </row>
    <row r="114" spans="1:6" ht="14.25">
      <c r="A114" s="11"/>
      <c r="B114" s="122"/>
      <c r="C114" s="124" t="s">
        <v>47</v>
      </c>
      <c r="D114" s="171" t="s">
        <v>249</v>
      </c>
      <c r="E114" s="23"/>
      <c r="F114" s="11"/>
    </row>
    <row r="115" spans="1:6" ht="14.25">
      <c r="A115" s="11"/>
      <c r="B115" s="122"/>
      <c r="C115" s="124" t="s">
        <v>48</v>
      </c>
      <c r="D115" s="171" t="s">
        <v>250</v>
      </c>
      <c r="E115" s="23"/>
      <c r="F115" s="11"/>
    </row>
    <row r="116" spans="1:6" ht="14.25">
      <c r="A116" s="11"/>
      <c r="B116" s="122"/>
      <c r="C116" s="122"/>
      <c r="D116" s="122"/>
      <c r="E116" s="23"/>
      <c r="F116" s="11"/>
    </row>
    <row r="117" spans="1:6" ht="14.25">
      <c r="A117" s="11"/>
      <c r="B117" s="122"/>
      <c r="C117" s="122"/>
      <c r="D117" s="122"/>
      <c r="E117" s="23"/>
      <c r="F117" s="11"/>
    </row>
    <row r="118" spans="1:6" ht="14.25">
      <c r="A118" s="11"/>
      <c r="B118" s="218" t="s">
        <v>49</v>
      </c>
      <c r="C118" s="218"/>
      <c r="D118" s="218"/>
      <c r="E118" s="23"/>
      <c r="F118" s="11"/>
    </row>
    <row r="119" spans="1:6" ht="13.5">
      <c r="A119" s="11"/>
      <c r="B119" s="30"/>
      <c r="C119" s="30"/>
      <c r="D119" s="30"/>
      <c r="E119" s="23"/>
      <c r="F119" s="11"/>
    </row>
    <row r="120" spans="1:6" ht="14.25">
      <c r="A120" s="11"/>
      <c r="B120" s="122"/>
      <c r="C120" s="122"/>
      <c r="D120" s="122"/>
      <c r="E120" s="23"/>
      <c r="F120" s="11"/>
    </row>
    <row r="121" spans="1:6" ht="14.25">
      <c r="A121" s="11"/>
      <c r="B121" s="122"/>
      <c r="C121" s="122"/>
      <c r="D121" s="122"/>
      <c r="E121" s="23"/>
      <c r="F121" s="11"/>
    </row>
    <row r="122" spans="1:6" ht="12" customHeight="1">
      <c r="A122" s="11"/>
      <c r="B122" s="250"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株式会社NNNデータ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50"/>
      <c r="D122" s="250"/>
      <c r="E122" s="23"/>
      <c r="F122" s="11"/>
    </row>
    <row r="123" spans="1:6" ht="12" customHeight="1">
      <c r="A123" s="11"/>
      <c r="B123" s="250"/>
      <c r="C123" s="250"/>
      <c r="D123" s="250"/>
      <c r="E123" s="23"/>
      <c r="F123" s="11"/>
    </row>
    <row r="124" spans="1:6" ht="12" customHeight="1">
      <c r="A124" s="11"/>
      <c r="B124" s="250"/>
      <c r="C124" s="250"/>
      <c r="D124" s="250"/>
      <c r="E124" s="23"/>
      <c r="F124" s="11"/>
    </row>
    <row r="125" spans="1:6" ht="12" customHeight="1">
      <c r="A125" s="11"/>
      <c r="B125" s="250"/>
      <c r="C125" s="250"/>
      <c r="D125" s="250"/>
      <c r="E125" s="23"/>
      <c r="F125" s="11"/>
    </row>
    <row r="126" spans="1:6" ht="12" customHeight="1">
      <c r="A126" s="11"/>
      <c r="B126" s="250"/>
      <c r="C126" s="250"/>
      <c r="D126" s="250"/>
      <c r="E126" s="23"/>
      <c r="F126" s="11"/>
    </row>
    <row r="127" spans="1:6" ht="12" customHeight="1">
      <c r="A127" s="11"/>
      <c r="B127" s="250"/>
      <c r="C127" s="250"/>
      <c r="D127" s="250"/>
      <c r="E127" s="23"/>
      <c r="F127" s="11"/>
    </row>
    <row r="128" spans="1:6" ht="12" customHeight="1">
      <c r="A128" s="11"/>
      <c r="B128" s="250"/>
      <c r="C128" s="250"/>
      <c r="D128" s="250"/>
      <c r="E128" s="23"/>
      <c r="F128" s="11"/>
    </row>
    <row r="129" spans="1:6" ht="14.25">
      <c r="A129" s="11"/>
      <c r="B129" s="122"/>
      <c r="C129" s="122"/>
      <c r="D129" s="122"/>
      <c r="E129" s="23"/>
      <c r="F129" s="11"/>
    </row>
    <row r="130" spans="1:6" ht="14.25">
      <c r="A130" s="11"/>
      <c r="B130" s="122"/>
      <c r="C130" s="122"/>
      <c r="D130" s="122"/>
      <c r="E130" s="23"/>
      <c r="F130" s="11"/>
    </row>
    <row r="131" spans="1:6" ht="14.25">
      <c r="A131" s="11"/>
      <c r="B131" s="218" t="s">
        <v>50</v>
      </c>
      <c r="C131" s="218"/>
      <c r="D131" s="218"/>
      <c r="E131" s="23"/>
      <c r="F131" s="11"/>
    </row>
    <row r="132" spans="1:6" ht="14.25">
      <c r="A132" s="11"/>
      <c r="B132" s="122"/>
      <c r="C132" s="122"/>
      <c r="D132" s="122"/>
      <c r="E132" s="23"/>
      <c r="F132" s="11"/>
    </row>
    <row r="133" spans="1:6" ht="12" customHeight="1">
      <c r="A133" s="11"/>
      <c r="B133" s="218" t="str">
        <f>IF('(4)研究計画'!$D$9="","[(4)研究計画]シートの「研究の名称」の記載が反映されます。",'(4)研究計画'!$D$9)</f>
        <v>●●●に関する地域特性と医療費の関連調査</v>
      </c>
      <c r="C133" s="218"/>
      <c r="D133" s="218"/>
      <c r="E133" s="23"/>
      <c r="F133" s="11"/>
    </row>
    <row r="134" spans="1:6" ht="12" customHeight="1">
      <c r="A134" s="11"/>
      <c r="B134" s="218"/>
      <c r="C134" s="218"/>
      <c r="D134" s="218"/>
      <c r="E134" s="23"/>
      <c r="F134" s="11"/>
    </row>
    <row r="135" spans="1:6" ht="12" customHeight="1">
      <c r="A135" s="11"/>
      <c r="B135" s="218"/>
      <c r="C135" s="218"/>
      <c r="D135" s="218"/>
      <c r="E135" s="23"/>
      <c r="F135" s="11"/>
    </row>
    <row r="136" spans="1:6" ht="14.25">
      <c r="A136" s="11"/>
      <c r="B136" s="122"/>
      <c r="C136" s="122"/>
      <c r="D136" s="122"/>
      <c r="E136" s="23"/>
      <c r="F136" s="11"/>
    </row>
    <row r="137" spans="1:6" ht="14.25">
      <c r="A137" s="11"/>
      <c r="B137" s="122"/>
      <c r="C137" s="122"/>
      <c r="D137" s="122"/>
      <c r="E137" s="23"/>
      <c r="F137" s="11"/>
    </row>
    <row r="138" spans="1:6" ht="14.25">
      <c r="A138" s="11"/>
      <c r="B138" s="122"/>
      <c r="C138" s="122"/>
      <c r="D138" s="122"/>
      <c r="E138" s="23"/>
      <c r="F138" s="11"/>
    </row>
    <row r="139" spans="1:6" ht="14.25">
      <c r="A139" s="11"/>
      <c r="B139" s="122"/>
      <c r="C139" s="122"/>
      <c r="D139" s="122"/>
      <c r="E139" s="23"/>
      <c r="F139" s="11"/>
    </row>
    <row r="140" spans="1:6">
      <c r="A140" s="11"/>
      <c r="B140" s="11"/>
      <c r="C140" s="11"/>
      <c r="D140" s="11"/>
      <c r="E140" s="23"/>
      <c r="F140" s="11"/>
    </row>
    <row r="141" spans="1:6">
      <c r="A141" s="11"/>
      <c r="B141" s="11"/>
      <c r="C141" s="11"/>
      <c r="D141" s="11"/>
      <c r="E141" s="23"/>
      <c r="F141" s="11"/>
    </row>
    <row r="142" spans="1:6" ht="12.75">
      <c r="A142" s="11"/>
      <c r="B142" s="249"/>
      <c r="C142" s="249"/>
      <c r="D142" s="249"/>
      <c r="E142" s="23"/>
      <c r="F142" s="11"/>
    </row>
    <row r="143" spans="1:6" ht="12.75">
      <c r="A143" s="11"/>
      <c r="B143" s="220"/>
      <c r="C143" s="220"/>
      <c r="D143" s="220"/>
      <c r="E143" s="23"/>
      <c r="F143" s="11"/>
    </row>
    <row r="144" spans="1:6" ht="12.75">
      <c r="A144" s="11"/>
      <c r="B144" s="118"/>
      <c r="C144" s="11"/>
      <c r="D144" s="11"/>
      <c r="E144" s="23"/>
      <c r="F144" s="11"/>
    </row>
    <row r="145" spans="1:6">
      <c r="A145" s="11"/>
      <c r="B145" s="11"/>
      <c r="C145" s="11"/>
      <c r="D145" s="11"/>
      <c r="E145" s="23"/>
      <c r="F145" s="11"/>
    </row>
    <row r="146" spans="1:6">
      <c r="A146" s="11"/>
      <c r="B146" s="11"/>
      <c r="C146" s="11"/>
      <c r="D146" s="11"/>
      <c r="E146" s="23"/>
      <c r="F146" s="11"/>
    </row>
    <row r="147" spans="1:6">
      <c r="A147" s="11"/>
      <c r="B147" s="11"/>
      <c r="C147" s="11"/>
      <c r="D147" s="11"/>
      <c r="E147" s="23"/>
      <c r="F147" s="11"/>
    </row>
    <row r="148" spans="1:6">
      <c r="A148" s="11"/>
      <c r="B148" s="11"/>
      <c r="C148" s="11"/>
      <c r="D148" s="11"/>
      <c r="E148" s="23"/>
      <c r="F148" s="11"/>
    </row>
    <row r="149" spans="1:6">
      <c r="A149" s="11"/>
      <c r="B149" s="11"/>
      <c r="C149" s="11"/>
      <c r="D149" s="11"/>
      <c r="E149" s="23"/>
      <c r="F149" s="11"/>
    </row>
    <row r="150" spans="1:6">
      <c r="A150" s="11"/>
      <c r="B150" s="11"/>
      <c r="C150" s="11"/>
      <c r="D150" s="11"/>
      <c r="E150" s="23"/>
      <c r="F150" s="11"/>
    </row>
    <row r="151" spans="1:6">
      <c r="A151" s="11"/>
      <c r="B151" s="11"/>
      <c r="C151" s="11"/>
      <c r="D151" s="11"/>
      <c r="E151" s="23"/>
      <c r="F151" s="11"/>
    </row>
    <row r="152" spans="1:6">
      <c r="A152" s="11"/>
      <c r="B152" s="11"/>
      <c r="C152" s="11"/>
      <c r="D152" s="11"/>
      <c r="E152" s="23"/>
      <c r="F152" s="11"/>
    </row>
    <row r="153" spans="1:6">
      <c r="A153" s="11"/>
      <c r="B153" s="11"/>
      <c r="C153" s="11"/>
      <c r="D153" s="11"/>
      <c r="E153" s="23"/>
      <c r="F153" s="11"/>
    </row>
    <row r="154" spans="1:6">
      <c r="A154" s="11"/>
      <c r="B154" s="11"/>
      <c r="C154" s="11"/>
      <c r="D154" s="11"/>
      <c r="E154" s="23"/>
      <c r="F154" s="11"/>
    </row>
    <row r="155" spans="1:6">
      <c r="A155" s="11"/>
      <c r="B155" s="11"/>
      <c r="C155" s="11"/>
      <c r="D155" s="11"/>
      <c r="E155" s="23"/>
      <c r="F155" s="11"/>
    </row>
    <row r="156" spans="1:6">
      <c r="A156" s="11"/>
      <c r="B156" s="11"/>
      <c r="C156" s="11"/>
      <c r="D156" s="11"/>
      <c r="E156" s="23"/>
      <c r="F156" s="11"/>
    </row>
  </sheetData>
  <sheetProtection formatCells="0" formatRows="0" insertColumns="0" insertRows="0" insertHyperlinks="0" deleteColumns="0" deleteRows="0" sort="0" autoFilter="0" pivotTables="0"/>
  <mergeCells count="24">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s>
  <phoneticPr fontId="3"/>
  <conditionalFormatting sqref="B7 B59">
    <cfRule type="containsText" dxfId="93" priority="9" operator="containsText" text="厚生労働大臣　○○　○○　様">
      <formula>NOT(ISERROR(SEARCH("厚生労働大臣　○○　○○　様",B7)))</formula>
    </cfRule>
  </conditionalFormatting>
  <conditionalFormatting sqref="B18 B70 B122">
    <cfRule type="cellIs" dxfId="92"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1" priority="7" operator="equal">
      <formula>"[(4)研究計画]シートの「研究の名称」の記載が反映されます。"</formula>
    </cfRule>
  </conditionalFormatting>
  <conditionalFormatting sqref="B81">
    <cfRule type="cellIs" dxfId="90" priority="4" operator="equal">
      <formula>"[(4)研究計画]シートの「研究の名称」の記載が反映されます。"</formula>
    </cfRule>
  </conditionalFormatting>
  <conditionalFormatting sqref="B111">
    <cfRule type="containsText" dxfId="89" priority="1" operator="containsText" text="厚生労働大臣　○○　○○　様">
      <formula>NOT(ISERROR(SEARCH("厚生労働大臣　○○　○○　様",B111)))</formula>
    </cfRule>
  </conditionalFormatting>
  <conditionalFormatting sqref="B133">
    <cfRule type="cellIs" dxfId="88" priority="3" operator="equal">
      <formula>"[(4)研究計画]シートの「研究の名称」の記載が反映されます。"</formula>
    </cfRule>
  </conditionalFormatting>
  <conditionalFormatting sqref="D5 D57 D109">
    <cfRule type="cellIs" dxfId="87" priority="6" operator="equal">
      <formula>"西暦XXXX年XX月XX日"</formula>
    </cfRule>
  </conditionalFormatting>
  <conditionalFormatting sqref="D9:D11 D61:D63 D113:D115">
    <cfRule type="containsBlanks" dxfId="86"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2" manualBreakCount="2">
    <brk id="52"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4" customWidth="1"/>
    <col min="2" max="2" width="2" style="14" customWidth="1"/>
    <col min="3" max="3" width="21.625" style="11" customWidth="1"/>
    <col min="4" max="4" width="84.25" style="11" customWidth="1"/>
    <col min="5" max="5" width="0.625" style="14" customWidth="1"/>
    <col min="6" max="16384" width="9" style="14"/>
  </cols>
  <sheetData>
    <row r="1" spans="2:4">
      <c r="B1" s="267" t="s">
        <v>52</v>
      </c>
      <c r="C1" s="267"/>
      <c r="D1" s="251" t="s">
        <v>21</v>
      </c>
    </row>
    <row r="2" spans="2:4">
      <c r="D2" s="251"/>
    </row>
    <row r="3" spans="2:4" ht="12.75" thickBot="1"/>
    <row r="4" spans="2:4">
      <c r="B4" s="253" t="s">
        <v>216</v>
      </c>
      <c r="C4" s="254"/>
      <c r="D4" s="255"/>
    </row>
    <row r="5" spans="2:4">
      <c r="B5" s="256"/>
      <c r="C5" s="257"/>
      <c r="D5" s="258"/>
    </row>
    <row r="6" spans="2:4">
      <c r="B6" s="256"/>
      <c r="C6" s="257"/>
      <c r="D6" s="258"/>
    </row>
    <row r="7" spans="2:4">
      <c r="B7" s="256"/>
      <c r="C7" s="257"/>
      <c r="D7" s="258"/>
    </row>
    <row r="8" spans="2:4">
      <c r="B8" s="256"/>
      <c r="C8" s="257"/>
      <c r="D8" s="258"/>
    </row>
    <row r="9" spans="2:4">
      <c r="B9" s="256"/>
      <c r="C9" s="257"/>
      <c r="D9" s="258"/>
    </row>
    <row r="10" spans="2:4">
      <c r="B10" s="256"/>
      <c r="C10" s="257"/>
      <c r="D10" s="258"/>
    </row>
    <row r="11" spans="2:4" ht="12.75" thickBot="1">
      <c r="B11" s="259"/>
      <c r="C11" s="260"/>
      <c r="D11" s="261"/>
    </row>
    <row r="13" spans="2:4" ht="12.75" thickBot="1">
      <c r="B13" s="252" t="s">
        <v>53</v>
      </c>
      <c r="C13" s="252"/>
      <c r="D13" s="252"/>
    </row>
    <row r="14" spans="2:4">
      <c r="B14" s="262">
        <v>1</v>
      </c>
      <c r="C14" s="1" t="s">
        <v>54</v>
      </c>
      <c r="D14" s="172" t="s">
        <v>246</v>
      </c>
    </row>
    <row r="15" spans="2:4">
      <c r="B15" s="263"/>
      <c r="C15" s="31" t="s">
        <v>55</v>
      </c>
      <c r="D15" s="173" t="s">
        <v>251</v>
      </c>
    </row>
    <row r="16" spans="2:4">
      <c r="B16" s="263"/>
      <c r="C16" s="65" t="s">
        <v>56</v>
      </c>
      <c r="D16" s="173" t="s">
        <v>226</v>
      </c>
    </row>
    <row r="17" spans="2:4" ht="24" customHeight="1">
      <c r="B17" s="263"/>
      <c r="C17" s="66"/>
      <c r="D17" s="173" t="s">
        <v>252</v>
      </c>
    </row>
    <row r="18" spans="2:4" ht="12.75" thickBot="1">
      <c r="B18" s="264"/>
      <c r="C18" s="3" t="s">
        <v>40</v>
      </c>
      <c r="D18" s="174" t="s">
        <v>253</v>
      </c>
    </row>
    <row r="19" spans="2:4">
      <c r="B19" s="262">
        <v>2</v>
      </c>
      <c r="C19" s="1" t="s">
        <v>54</v>
      </c>
      <c r="D19" s="35"/>
    </row>
    <row r="20" spans="2:4">
      <c r="B20" s="263"/>
      <c r="C20" s="31" t="s">
        <v>55</v>
      </c>
      <c r="D20" s="36"/>
    </row>
    <row r="21" spans="2:4">
      <c r="B21" s="263"/>
      <c r="C21" s="65" t="s">
        <v>56</v>
      </c>
      <c r="D21" s="36" t="s">
        <v>35</v>
      </c>
    </row>
    <row r="22" spans="2:4" ht="24" customHeight="1">
      <c r="B22" s="263"/>
      <c r="C22" s="66"/>
      <c r="D22" s="36"/>
    </row>
    <row r="23" spans="2:4" ht="12.75" thickBot="1">
      <c r="B23" s="264"/>
      <c r="C23" s="3" t="s">
        <v>40</v>
      </c>
      <c r="D23" s="37"/>
    </row>
    <row r="24" spans="2:4">
      <c r="B24" s="11"/>
    </row>
    <row r="25" spans="2:4" ht="12.75" thickBot="1">
      <c r="B25" s="222" t="s">
        <v>57</v>
      </c>
      <c r="C25" s="222"/>
      <c r="D25" s="222"/>
    </row>
    <row r="26" spans="2:4">
      <c r="B26" s="262">
        <v>1</v>
      </c>
      <c r="C26" s="1" t="s">
        <v>58</v>
      </c>
      <c r="D26" s="172" t="s">
        <v>254</v>
      </c>
    </row>
    <row r="27" spans="2:4">
      <c r="B27" s="263"/>
      <c r="C27" s="65" t="s">
        <v>56</v>
      </c>
      <c r="D27" s="173" t="s">
        <v>226</v>
      </c>
    </row>
    <row r="28" spans="2:4" ht="24" customHeight="1">
      <c r="B28" s="263"/>
      <c r="C28" s="66"/>
      <c r="D28" s="173" t="s">
        <v>255</v>
      </c>
    </row>
    <row r="29" spans="2:4">
      <c r="B29" s="263"/>
      <c r="C29" s="65" t="s">
        <v>59</v>
      </c>
      <c r="D29" s="175" t="s">
        <v>256</v>
      </c>
    </row>
    <row r="30" spans="2:4">
      <c r="B30" s="263"/>
      <c r="C30" s="65" t="s">
        <v>31</v>
      </c>
      <c r="D30" s="175" t="s">
        <v>257</v>
      </c>
    </row>
    <row r="31" spans="2:4">
      <c r="B31" s="263"/>
      <c r="C31" s="65" t="s">
        <v>60</v>
      </c>
      <c r="D31" s="175" t="s">
        <v>245</v>
      </c>
    </row>
    <row r="32" spans="2:4" ht="12.75" thickBot="1">
      <c r="B32" s="264"/>
      <c r="C32" s="2" t="s">
        <v>40</v>
      </c>
      <c r="D32" s="174" t="s">
        <v>231</v>
      </c>
    </row>
    <row r="33" spans="2:4">
      <c r="B33" s="262">
        <v>2</v>
      </c>
      <c r="C33" s="1" t="s">
        <v>58</v>
      </c>
      <c r="D33" s="172" t="s">
        <v>258</v>
      </c>
    </row>
    <row r="34" spans="2:4">
      <c r="B34" s="263"/>
      <c r="C34" s="65" t="s">
        <v>56</v>
      </c>
      <c r="D34" s="173" t="s">
        <v>226</v>
      </c>
    </row>
    <row r="35" spans="2:4" ht="24" customHeight="1">
      <c r="B35" s="263"/>
      <c r="C35" s="66"/>
      <c r="D35" s="173" t="s">
        <v>259</v>
      </c>
    </row>
    <row r="36" spans="2:4">
      <c r="B36" s="263"/>
      <c r="C36" s="65" t="s">
        <v>59</v>
      </c>
      <c r="D36" s="175" t="s">
        <v>260</v>
      </c>
    </row>
    <row r="37" spans="2:4">
      <c r="B37" s="263"/>
      <c r="C37" s="65" t="s">
        <v>31</v>
      </c>
      <c r="D37" s="175" t="s">
        <v>261</v>
      </c>
    </row>
    <row r="38" spans="2:4">
      <c r="B38" s="263"/>
      <c r="C38" s="65" t="s">
        <v>60</v>
      </c>
      <c r="D38" s="175" t="s">
        <v>262</v>
      </c>
    </row>
    <row r="39" spans="2:4" ht="12.75" thickBot="1">
      <c r="B39" s="264"/>
      <c r="C39" s="3" t="s">
        <v>40</v>
      </c>
      <c r="D39" s="174" t="s">
        <v>231</v>
      </c>
    </row>
    <row r="40" spans="2:4">
      <c r="B40" s="11"/>
    </row>
    <row r="41" spans="2:4" ht="12.75" thickBot="1">
      <c r="B41" s="222" t="s">
        <v>61</v>
      </c>
      <c r="C41" s="222"/>
      <c r="D41" s="222"/>
    </row>
    <row r="42" spans="2:4">
      <c r="B42" s="262">
        <v>1</v>
      </c>
      <c r="C42" s="1" t="s">
        <v>31</v>
      </c>
      <c r="D42" s="35"/>
    </row>
    <row r="43" spans="2:4">
      <c r="B43" s="263"/>
      <c r="C43" s="31" t="s">
        <v>32</v>
      </c>
      <c r="D43" s="36"/>
    </row>
    <row r="44" spans="2:4">
      <c r="B44" s="263"/>
      <c r="C44" s="65" t="s">
        <v>33</v>
      </c>
      <c r="D44" s="36"/>
    </row>
    <row r="45" spans="2:4">
      <c r="B45" s="263"/>
      <c r="C45" s="265" t="s">
        <v>34</v>
      </c>
      <c r="D45" s="36" t="s">
        <v>35</v>
      </c>
    </row>
    <row r="46" spans="2:4" ht="24" customHeight="1">
      <c r="B46" s="263"/>
      <c r="C46" s="266"/>
      <c r="D46" s="38"/>
    </row>
    <row r="47" spans="2:4">
      <c r="B47" s="263"/>
      <c r="C47" s="32" t="s">
        <v>36</v>
      </c>
      <c r="D47" s="38"/>
    </row>
    <row r="48" spans="2:4">
      <c r="B48" s="263"/>
      <c r="C48" s="125" t="s">
        <v>37</v>
      </c>
      <c r="D48" s="38"/>
    </row>
    <row r="49" spans="2:4">
      <c r="B49" s="263"/>
      <c r="C49" s="33" t="s">
        <v>62</v>
      </c>
      <c r="D49" s="38"/>
    </row>
    <row r="50" spans="2:4">
      <c r="B50" s="263"/>
      <c r="C50" s="33" t="s">
        <v>39</v>
      </c>
      <c r="D50" s="38"/>
    </row>
    <row r="51" spans="2:4">
      <c r="B51" s="263"/>
      <c r="C51" s="33" t="s">
        <v>40</v>
      </c>
      <c r="D51" s="38"/>
    </row>
    <row r="52" spans="2:4" ht="12.75" thickBot="1">
      <c r="B52" s="264"/>
      <c r="C52" s="126" t="s">
        <v>41</v>
      </c>
      <c r="D52" s="37"/>
    </row>
    <row r="53" spans="2:4">
      <c r="B53" s="262">
        <v>2</v>
      </c>
      <c r="C53" s="1" t="s">
        <v>31</v>
      </c>
      <c r="D53" s="35"/>
    </row>
    <row r="54" spans="2:4">
      <c r="B54" s="263"/>
      <c r="C54" s="31" t="s">
        <v>32</v>
      </c>
      <c r="D54" s="36"/>
    </row>
    <row r="55" spans="2:4">
      <c r="B55" s="263"/>
      <c r="C55" s="65" t="s">
        <v>33</v>
      </c>
      <c r="D55" s="36"/>
    </row>
    <row r="56" spans="2:4">
      <c r="B56" s="263"/>
      <c r="C56" s="265" t="s">
        <v>34</v>
      </c>
      <c r="D56" s="36" t="s">
        <v>35</v>
      </c>
    </row>
    <row r="57" spans="2:4" ht="24" customHeight="1">
      <c r="B57" s="263"/>
      <c r="C57" s="266"/>
      <c r="D57" s="38"/>
    </row>
    <row r="58" spans="2:4">
      <c r="B58" s="263"/>
      <c r="C58" s="32" t="s">
        <v>36</v>
      </c>
      <c r="D58" s="38"/>
    </row>
    <row r="59" spans="2:4">
      <c r="B59" s="263"/>
      <c r="C59" s="125" t="s">
        <v>37</v>
      </c>
      <c r="D59" s="38"/>
    </row>
    <row r="60" spans="2:4">
      <c r="B60" s="263"/>
      <c r="C60" s="33" t="s">
        <v>62</v>
      </c>
      <c r="D60" s="38"/>
    </row>
    <row r="61" spans="2:4">
      <c r="B61" s="263"/>
      <c r="C61" s="33" t="s">
        <v>39</v>
      </c>
      <c r="D61" s="38"/>
    </row>
    <row r="62" spans="2:4">
      <c r="B62" s="263"/>
      <c r="C62" s="33" t="s">
        <v>40</v>
      </c>
      <c r="D62" s="38"/>
    </row>
    <row r="63" spans="2:4" ht="12.75" thickBot="1">
      <c r="B63" s="264"/>
      <c r="C63" s="34" t="s">
        <v>41</v>
      </c>
      <c r="D63" s="37"/>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3"/>
  <conditionalFormatting sqref="D14:D15 D17:D20 D22:D23 D26 D28:D33 D42:D44 D46:D55 D57:D63">
    <cfRule type="containsBlanks" dxfId="85" priority="5">
      <formula>LEN(TRIM(D14))=0</formula>
    </cfRule>
  </conditionalFormatting>
  <conditionalFormatting sqref="D16 D21 D27 D45 D56">
    <cfRule type="cellIs" dxfId="84" priority="4" operator="equal">
      <formula>"〒"</formula>
    </cfRule>
  </conditionalFormatting>
  <conditionalFormatting sqref="D34">
    <cfRule type="cellIs" dxfId="83" priority="1" operator="equal">
      <formula>"〒"</formula>
    </cfRule>
  </conditionalFormatting>
  <conditionalFormatting sqref="D35:D39">
    <cfRule type="containsBlanks" dxfId="82"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2" customWidth="1"/>
    <col min="2" max="2" width="21.25" style="8" customWidth="1"/>
    <col min="3" max="3" width="13.5" style="19" customWidth="1"/>
    <col min="4" max="4" width="64.875" style="12" customWidth="1"/>
    <col min="5" max="5" width="1.5" style="12" customWidth="1"/>
    <col min="6" max="16384" width="9" style="8"/>
  </cols>
  <sheetData>
    <row r="1" spans="1:5" s="12" customFormat="1" ht="12">
      <c r="A1" s="11"/>
      <c r="B1" s="12" t="s">
        <v>63</v>
      </c>
      <c r="D1" s="251" t="s">
        <v>21</v>
      </c>
      <c r="E1" s="11"/>
    </row>
    <row r="2" spans="1:5" s="12" customFormat="1" ht="12">
      <c r="C2" s="19"/>
      <c r="D2" s="251"/>
    </row>
    <row r="3" spans="1:5" s="12" customFormat="1" ht="12.75" thickBot="1">
      <c r="C3" s="19"/>
    </row>
    <row r="4" spans="1:5" s="12" customFormat="1" ht="12">
      <c r="B4" s="279" t="s">
        <v>217</v>
      </c>
      <c r="C4" s="280"/>
      <c r="D4" s="281"/>
    </row>
    <row r="5" spans="1:5" s="12" customFormat="1" ht="12">
      <c r="B5" s="282"/>
      <c r="C5" s="221"/>
      <c r="D5" s="283"/>
    </row>
    <row r="6" spans="1:5" s="12" customFormat="1" ht="12.75" thickBot="1">
      <c r="B6" s="284"/>
      <c r="C6" s="285"/>
      <c r="D6" s="286"/>
    </row>
    <row r="7" spans="1:5" s="12" customFormat="1" ht="12">
      <c r="C7" s="19"/>
    </row>
    <row r="8" spans="1:5" s="12" customFormat="1" ht="12.75" thickBot="1">
      <c r="B8" s="12" t="s">
        <v>64</v>
      </c>
      <c r="C8" s="19"/>
    </row>
    <row r="9" spans="1:5" ht="36.75" customHeight="1">
      <c r="B9" s="287" t="s">
        <v>185</v>
      </c>
      <c r="C9" s="288"/>
      <c r="D9" s="176" t="s">
        <v>263</v>
      </c>
    </row>
    <row r="10" spans="1:5" ht="132" customHeight="1">
      <c r="B10" s="275" t="s">
        <v>186</v>
      </c>
      <c r="C10" s="276"/>
      <c r="D10" s="177" t="s">
        <v>264</v>
      </c>
    </row>
    <row r="11" spans="1:5" ht="269.25" customHeight="1">
      <c r="B11" s="275" t="s">
        <v>205</v>
      </c>
      <c r="C11" s="276"/>
      <c r="D11" s="177" t="s">
        <v>265</v>
      </c>
    </row>
    <row r="12" spans="1:5" ht="68.25" customHeight="1">
      <c r="B12" s="277" t="s">
        <v>187</v>
      </c>
      <c r="C12" s="278"/>
      <c r="D12" s="177" t="s">
        <v>266</v>
      </c>
    </row>
    <row r="13" spans="1:5" ht="27" customHeight="1">
      <c r="B13" s="291" t="s">
        <v>188</v>
      </c>
      <c r="C13" s="155" t="s">
        <v>170</v>
      </c>
      <c r="D13" s="156" t="s">
        <v>168</v>
      </c>
    </row>
    <row r="14" spans="1:5" ht="27" customHeight="1">
      <c r="B14" s="292"/>
      <c r="C14" s="157" t="s">
        <v>171</v>
      </c>
      <c r="D14" s="158" t="s">
        <v>168</v>
      </c>
    </row>
    <row r="15" spans="1:5" ht="27" customHeight="1">
      <c r="B15" s="292"/>
      <c r="C15" s="157" t="s">
        <v>172</v>
      </c>
      <c r="D15" s="158" t="s">
        <v>168</v>
      </c>
    </row>
    <row r="16" spans="1:5">
      <c r="B16" s="292"/>
      <c r="C16" s="294" t="s">
        <v>173</v>
      </c>
      <c r="D16" s="159" t="s">
        <v>168</v>
      </c>
    </row>
    <row r="17" spans="1:5">
      <c r="B17" s="293"/>
      <c r="C17" s="295"/>
      <c r="D17" s="160" t="s">
        <v>174</v>
      </c>
    </row>
    <row r="18" spans="1:5">
      <c r="B18" s="153" t="s">
        <v>189</v>
      </c>
      <c r="C18" s="180" t="s">
        <v>268</v>
      </c>
      <c r="D18" s="20" t="s">
        <v>65</v>
      </c>
    </row>
    <row r="19" spans="1:5">
      <c r="B19" s="13"/>
      <c r="C19" s="4"/>
      <c r="D19" s="10" t="s">
        <v>66</v>
      </c>
    </row>
    <row r="20" spans="1:5">
      <c r="B20" s="13"/>
      <c r="C20" s="4"/>
      <c r="D20" s="179" t="s">
        <v>248</v>
      </c>
    </row>
    <row r="21" spans="1:5">
      <c r="B21" s="13"/>
      <c r="C21" s="4"/>
      <c r="D21" s="10" t="s">
        <v>67</v>
      </c>
    </row>
    <row r="22" spans="1:5">
      <c r="B22" s="13"/>
      <c r="C22" s="4"/>
      <c r="D22" s="179" t="s">
        <v>269</v>
      </c>
    </row>
    <row r="23" spans="1:5">
      <c r="B23" s="13"/>
      <c r="C23" s="4"/>
      <c r="D23" s="10" t="s">
        <v>68</v>
      </c>
    </row>
    <row r="24" spans="1:5">
      <c r="B24" s="6"/>
      <c r="C24" s="5"/>
      <c r="D24" s="178" t="s">
        <v>270</v>
      </c>
    </row>
    <row r="25" spans="1:5" s="21" customFormat="1" ht="117" customHeight="1">
      <c r="A25" s="11"/>
      <c r="B25" s="277" t="s">
        <v>190</v>
      </c>
      <c r="C25" s="278"/>
      <c r="D25" s="177" t="s">
        <v>271</v>
      </c>
      <c r="E25" s="11"/>
    </row>
    <row r="26" spans="1:5" s="21" customFormat="1" ht="118.5" customHeight="1">
      <c r="A26" s="11"/>
      <c r="B26" s="277" t="s">
        <v>191</v>
      </c>
      <c r="C26" s="278"/>
      <c r="D26" s="177" t="s">
        <v>271</v>
      </c>
      <c r="E26" s="11"/>
    </row>
    <row r="27" spans="1:5" s="21" customFormat="1" ht="15" customHeight="1">
      <c r="A27" s="11"/>
      <c r="B27" s="153" t="s">
        <v>192</v>
      </c>
      <c r="C27" s="146"/>
      <c r="D27" s="152" t="s">
        <v>208</v>
      </c>
      <c r="E27" s="11"/>
    </row>
    <row r="28" spans="1:5" ht="65.25" customHeight="1">
      <c r="B28" s="268" t="s">
        <v>218</v>
      </c>
      <c r="C28" s="269"/>
      <c r="D28" s="181">
        <v>12</v>
      </c>
    </row>
    <row r="29" spans="1:5">
      <c r="B29" s="270" t="s">
        <v>193</v>
      </c>
      <c r="C29" s="7" t="s">
        <v>69</v>
      </c>
      <c r="D29" s="182" t="s">
        <v>272</v>
      </c>
    </row>
    <row r="30" spans="1:5" ht="24">
      <c r="B30" s="271"/>
      <c r="C30" s="128" t="s">
        <v>70</v>
      </c>
      <c r="D30" s="179" t="s">
        <v>273</v>
      </c>
    </row>
    <row r="31" spans="1:5">
      <c r="B31" s="271"/>
      <c r="C31" s="7" t="s">
        <v>71</v>
      </c>
      <c r="D31" s="182" t="s">
        <v>274</v>
      </c>
    </row>
    <row r="32" spans="1:5">
      <c r="B32" s="271"/>
      <c r="C32" s="128" t="s">
        <v>72</v>
      </c>
      <c r="D32" s="173" t="s">
        <v>252</v>
      </c>
    </row>
    <row r="33" spans="2:4" ht="13.5" customHeight="1">
      <c r="B33" s="272" t="s">
        <v>194</v>
      </c>
      <c r="C33" s="289" t="s">
        <v>10</v>
      </c>
      <c r="D33" s="290"/>
    </row>
    <row r="34" spans="2:4">
      <c r="B34" s="273"/>
      <c r="C34" s="7" t="s">
        <v>69</v>
      </c>
      <c r="D34" s="9"/>
    </row>
    <row r="35" spans="2:4" ht="17.45" customHeight="1">
      <c r="B35" s="273"/>
      <c r="C35" s="128" t="s">
        <v>70</v>
      </c>
      <c r="D35" s="10" t="s">
        <v>73</v>
      </c>
    </row>
    <row r="36" spans="2:4">
      <c r="B36" s="273"/>
      <c r="C36" s="7" t="s">
        <v>71</v>
      </c>
      <c r="D36" s="9"/>
    </row>
    <row r="37" spans="2:4" ht="18" customHeight="1" thickBot="1">
      <c r="B37" s="274"/>
      <c r="C37" s="129" t="s">
        <v>72</v>
      </c>
      <c r="D37" s="130" t="s">
        <v>73</v>
      </c>
    </row>
    <row r="38" spans="2:4" s="12" customFormat="1" ht="12">
      <c r="C38" s="22"/>
    </row>
    <row r="39" spans="2:4" s="12" customFormat="1" ht="12">
      <c r="C39" s="19"/>
    </row>
    <row r="40" spans="2:4" s="12" customFormat="1" ht="12">
      <c r="C40" s="19"/>
    </row>
    <row r="41" spans="2:4" s="12" customFormat="1" ht="12">
      <c r="C41" s="19"/>
    </row>
    <row r="42" spans="2:4" s="12" customFormat="1" ht="12">
      <c r="C42" s="19"/>
    </row>
    <row r="43" spans="2:4" s="12" customFormat="1" ht="12">
      <c r="C43" s="19"/>
    </row>
    <row r="44" spans="2:4" s="12" customFormat="1" ht="12">
      <c r="C44" s="19"/>
    </row>
    <row r="45" spans="2:4" s="12" customFormat="1" ht="12">
      <c r="C45" s="19"/>
    </row>
    <row r="46" spans="2:4" s="12" customFormat="1" ht="12">
      <c r="C46" s="19"/>
    </row>
    <row r="47" spans="2:4" s="12" customFormat="1" ht="12">
      <c r="C47" s="19"/>
    </row>
    <row r="48" spans="2:4" s="12" customFormat="1" ht="12">
      <c r="C48" s="19"/>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3"/>
  <conditionalFormatting sqref="C33">
    <cfRule type="containsBlanks" dxfId="81" priority="21">
      <formula>LEN(TRIM(C33))=0</formula>
    </cfRule>
  </conditionalFormatting>
  <conditionalFormatting sqref="D9:D17 D25:D27 D29:D32">
    <cfRule type="containsBlanks" dxfId="80" priority="1">
      <formula>LEN(TRIM(D9))=0</formula>
    </cfRule>
  </conditionalFormatting>
  <conditionalFormatting sqref="D10">
    <cfRule type="expression" dxfId="79" priority="27">
      <formula>$D$10=CHAR(10)&amp;CHAR(10)&amp;CHAR(10)&amp;CHAR(10)&amp;CHAR(10)&amp;CHAR(10)&amp;CHAR(10)</formula>
    </cfRule>
  </conditionalFormatting>
  <conditionalFormatting sqref="D11">
    <cfRule type="expression" dxfId="78"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7" priority="25">
      <formula>$D$12=CHAR(10)&amp;CHAR(10)&amp;CHAR(10)&amp;CHAR(10)&amp;CHAR(10)&amp;CHAR(10)&amp;CHAR(10)&amp;CHAR(10)&amp;CHAR(10)&amp;CHAR(10)&amp;CHAR(10)&amp;CHAR(10)&amp;CHAR(10)&amp;CHAR(10)&amp;CHAR(10)</formula>
    </cfRule>
  </conditionalFormatting>
  <conditionalFormatting sqref="D18:D24">
    <cfRule type="expression" dxfId="76" priority="7">
      <formula>$C$18="なし"</formula>
    </cfRule>
  </conditionalFormatting>
  <conditionalFormatting sqref="D20 D22 D24">
    <cfRule type="containsBlanks" dxfId="75" priority="35">
      <formula>LEN(TRIM(D20))=0</formula>
    </cfRule>
  </conditionalFormatting>
  <conditionalFormatting sqref="D25">
    <cfRule type="expression" dxfId="74" priority="24">
      <formula>$D$25=CHAR(10)&amp;CHAR(10)&amp;CHAR(10)&amp;CHAR(10)&amp;CHAR(10)&amp;CHAR(10)&amp;CHAR(10)&amp;CHAR(10)&amp;CHAR(10)&amp;CHAR(10)&amp;CHAR(10)&amp;CHAR(10)&amp;CHAR(10)&amp;CHAR(10)&amp;CHAR(10)</formula>
    </cfRule>
  </conditionalFormatting>
  <conditionalFormatting sqref="D26:D27">
    <cfRule type="expression" dxfId="73" priority="19">
      <formula>$D$26=CHAR(10)&amp;CHAR(10)&amp;CHAR(10)&amp;CHAR(10)&amp;CHAR(10)&amp;CHAR(10)&amp;CHAR(10)&amp;CHAR(10)&amp;CHAR(10)&amp;CHAR(10)&amp;CHAR(10)&amp;CHAR(10)&amp;CHAR(10)&amp;CHAR(10)&amp;CHAR(10)</formula>
    </cfRule>
  </conditionalFormatting>
  <conditionalFormatting sqref="D28">
    <cfRule type="expression" dxfId="72" priority="34">
      <formula>#REF!="□"</formula>
    </cfRule>
    <cfRule type="containsBlanks" dxfId="71" priority="37">
      <formula>LEN(TRIM(D28))=0</formula>
    </cfRule>
  </conditionalFormatting>
  <conditionalFormatting sqref="D34 D36">
    <cfRule type="containsBlanks" dxfId="70" priority="9">
      <formula>LEN(TRIM(D34))=0</formula>
    </cfRule>
  </conditionalFormatting>
  <conditionalFormatting sqref="D34:D37">
    <cfRule type="expression" dxfId="69" priority="8">
      <formula>$C$33&lt;&gt;"(4)-11の利用場所と異なる（下記に記載）"</formula>
    </cfRule>
  </conditionalFormatting>
  <conditionalFormatting sqref="D35 D37 D30">
    <cfRule type="expression" dxfId="68"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1" customWidth="1"/>
    <col min="2" max="2" width="4.75" style="11" bestFit="1" customWidth="1"/>
    <col min="3" max="3" width="13.125" style="11" bestFit="1" customWidth="1"/>
    <col min="4" max="4" width="9" style="11"/>
    <col min="5" max="5" width="23" style="11" customWidth="1"/>
    <col min="6" max="6" width="18.25" style="11" customWidth="1"/>
    <col min="7" max="7" width="9" style="11" customWidth="1"/>
    <col min="8" max="8" width="15" style="11" customWidth="1"/>
    <col min="9" max="9" width="24.375" style="11" customWidth="1"/>
    <col min="10" max="10" width="34" style="11" customWidth="1"/>
    <col min="11" max="11" width="1.625" style="11" customWidth="1"/>
    <col min="12" max="16384" width="9" style="11"/>
  </cols>
  <sheetData>
    <row r="1" spans="1:13">
      <c r="A1" s="14"/>
      <c r="B1" s="257" t="s">
        <v>74</v>
      </c>
      <c r="C1" s="257"/>
      <c r="D1" s="257"/>
      <c r="E1" s="14"/>
      <c r="F1" s="14"/>
      <c r="G1" s="14"/>
      <c r="H1" s="14"/>
      <c r="I1" s="14"/>
      <c r="J1" s="251" t="s">
        <v>21</v>
      </c>
      <c r="M1" s="11">
        <f>+COUNTIF(L:L,"●")</f>
        <v>4</v>
      </c>
    </row>
    <row r="2" spans="1:13">
      <c r="A2" s="14"/>
      <c r="B2" s="14"/>
      <c r="J2" s="251"/>
    </row>
    <row r="3" spans="1:13" ht="12.75" thickBot="1">
      <c r="A3" s="14"/>
      <c r="B3" s="14"/>
    </row>
    <row r="4" spans="1:13" ht="12" customHeight="1">
      <c r="B4" s="296" t="s">
        <v>214</v>
      </c>
      <c r="C4" s="297"/>
      <c r="D4" s="297"/>
      <c r="E4" s="297"/>
      <c r="F4" s="297"/>
      <c r="G4" s="297"/>
      <c r="H4" s="297"/>
      <c r="I4" s="297"/>
      <c r="J4" s="298"/>
    </row>
    <row r="5" spans="1:13">
      <c r="B5" s="299"/>
      <c r="C5" s="300"/>
      <c r="D5" s="300"/>
      <c r="E5" s="300"/>
      <c r="F5" s="300"/>
      <c r="G5" s="300"/>
      <c r="H5" s="300"/>
      <c r="I5" s="300"/>
      <c r="J5" s="301"/>
    </row>
    <row r="6" spans="1:13">
      <c r="B6" s="299"/>
      <c r="C6" s="300"/>
      <c r="D6" s="300"/>
      <c r="E6" s="300"/>
      <c r="F6" s="300"/>
      <c r="G6" s="300"/>
      <c r="H6" s="300"/>
      <c r="I6" s="300"/>
      <c r="J6" s="301"/>
    </row>
    <row r="7" spans="1:13">
      <c r="B7" s="299"/>
      <c r="C7" s="300"/>
      <c r="D7" s="300"/>
      <c r="E7" s="300"/>
      <c r="F7" s="300"/>
      <c r="G7" s="300"/>
      <c r="H7" s="300"/>
      <c r="I7" s="300"/>
      <c r="J7" s="301"/>
    </row>
    <row r="8" spans="1:13">
      <c r="B8" s="299"/>
      <c r="C8" s="300"/>
      <c r="D8" s="300"/>
      <c r="E8" s="300"/>
      <c r="F8" s="300"/>
      <c r="G8" s="300"/>
      <c r="H8" s="300"/>
      <c r="I8" s="300"/>
      <c r="J8" s="301"/>
    </row>
    <row r="9" spans="1:13">
      <c r="B9" s="299"/>
      <c r="C9" s="300"/>
      <c r="D9" s="300"/>
      <c r="E9" s="300"/>
      <c r="F9" s="300"/>
      <c r="G9" s="300"/>
      <c r="H9" s="300"/>
      <c r="I9" s="300"/>
      <c r="J9" s="301"/>
    </row>
    <row r="10" spans="1:13" ht="36.75" customHeight="1" thickBot="1">
      <c r="B10" s="302"/>
      <c r="C10" s="303"/>
      <c r="D10" s="303"/>
      <c r="E10" s="303"/>
      <c r="F10" s="303"/>
      <c r="G10" s="303"/>
      <c r="H10" s="303"/>
      <c r="I10" s="303"/>
      <c r="J10" s="304"/>
    </row>
    <row r="12" spans="1:13" ht="24.75" customHeight="1" thickBot="1">
      <c r="B12" s="222" t="s">
        <v>75</v>
      </c>
      <c r="C12" s="222"/>
      <c r="D12" s="222"/>
      <c r="E12" s="222"/>
      <c r="F12" s="222"/>
      <c r="G12" s="222"/>
      <c r="H12" s="222"/>
      <c r="I12" s="222"/>
      <c r="J12" s="222"/>
    </row>
    <row r="13" spans="1:13">
      <c r="B13" s="39" t="s">
        <v>76</v>
      </c>
      <c r="C13" s="40" t="s">
        <v>77</v>
      </c>
      <c r="D13" s="40" t="s">
        <v>36</v>
      </c>
      <c r="E13" s="42" t="s">
        <v>78</v>
      </c>
      <c r="F13" s="43" t="s">
        <v>39</v>
      </c>
      <c r="G13" s="43" t="s">
        <v>175</v>
      </c>
      <c r="H13" s="40" t="s">
        <v>40</v>
      </c>
      <c r="I13" s="40" t="s">
        <v>41</v>
      </c>
      <c r="J13" s="163" t="s">
        <v>178</v>
      </c>
    </row>
    <row r="14" spans="1:13" ht="32.25" customHeight="1">
      <c r="B14" s="15">
        <v>1</v>
      </c>
      <c r="C14" s="184" t="str">
        <f>IF('(1)様式１表紙'!D44="","",'(1)様式１表紙'!D44)</f>
        <v>提供　太郎</v>
      </c>
      <c r="D14" s="184" t="str">
        <f>IF('(1)様式１表紙'!D48="","",'(1)様式１表紙'!D48)</f>
        <v>大学教員</v>
      </c>
      <c r="E14" s="184" t="str">
        <f>IF('(1)様式１表紙'!D49="","",'(1)様式１表紙'!D49)</f>
        <v>学校法人NDB大学</v>
      </c>
      <c r="F14" s="184" t="str">
        <f>IF('(1)様式１表紙'!D51="","",'(1)様式１表紙'!D51)</f>
        <v>教授</v>
      </c>
      <c r="G14" s="185" t="s">
        <v>176</v>
      </c>
      <c r="H14" s="184" t="str">
        <f>IF('(1)様式１表紙'!D52="","",'(1)様式１表紙'!D52)</f>
        <v>XXX-XXXX-XXXX</v>
      </c>
      <c r="I14" s="184" t="str">
        <f>IF('(1)様式１表紙'!D53="","",'(1)様式１表紙'!D53)</f>
        <v>●●●●@●●●●●●●●</v>
      </c>
      <c r="J14" s="186" t="s">
        <v>272</v>
      </c>
      <c r="L14" s="11" t="str">
        <f>IF(C14="","","●")</f>
        <v>●</v>
      </c>
    </row>
    <row r="15" spans="1:13" ht="24">
      <c r="B15" s="15">
        <v>2</v>
      </c>
      <c r="C15" s="183" t="s">
        <v>275</v>
      </c>
      <c r="D15" s="183" t="s">
        <v>276</v>
      </c>
      <c r="E15" s="183" t="s">
        <v>277</v>
      </c>
      <c r="F15" s="183" t="s">
        <v>278</v>
      </c>
      <c r="G15" s="168" t="s">
        <v>176</v>
      </c>
      <c r="H15" s="183" t="s">
        <v>230</v>
      </c>
      <c r="I15" s="183" t="s">
        <v>232</v>
      </c>
      <c r="J15" s="183" t="s">
        <v>279</v>
      </c>
      <c r="L15" s="11" t="str">
        <f t="shared" ref="L15:L33" si="0">IF(C15="","","●")</f>
        <v>●</v>
      </c>
    </row>
    <row r="16" spans="1:13" ht="24">
      <c r="B16" s="15">
        <v>3</v>
      </c>
      <c r="C16" s="183" t="s">
        <v>281</v>
      </c>
      <c r="D16" s="183" t="s">
        <v>282</v>
      </c>
      <c r="E16" s="183" t="s">
        <v>283</v>
      </c>
      <c r="F16" s="183" t="s">
        <v>284</v>
      </c>
      <c r="G16" s="168" t="s">
        <v>176</v>
      </c>
      <c r="H16" s="183" t="s">
        <v>230</v>
      </c>
      <c r="I16" s="183" t="s">
        <v>232</v>
      </c>
      <c r="J16" s="183" t="s">
        <v>280</v>
      </c>
      <c r="L16" s="11" t="str">
        <f t="shared" si="0"/>
        <v>●</v>
      </c>
    </row>
    <row r="17" spans="2:12" ht="24">
      <c r="B17" s="15">
        <v>4</v>
      </c>
      <c r="C17" s="183" t="s">
        <v>285</v>
      </c>
      <c r="D17" s="183" t="s">
        <v>286</v>
      </c>
      <c r="E17" s="183" t="s">
        <v>287</v>
      </c>
      <c r="F17" s="183" t="s">
        <v>288</v>
      </c>
      <c r="G17" s="168" t="s">
        <v>176</v>
      </c>
      <c r="H17" s="183" t="s">
        <v>230</v>
      </c>
      <c r="I17" s="183" t="s">
        <v>232</v>
      </c>
      <c r="J17" s="183" t="s">
        <v>279</v>
      </c>
      <c r="L17" s="11" t="str">
        <f t="shared" si="0"/>
        <v>●</v>
      </c>
    </row>
    <row r="18" spans="2:12">
      <c r="B18" s="15">
        <v>5</v>
      </c>
      <c r="C18" s="16"/>
      <c r="D18" s="16"/>
      <c r="E18" s="16"/>
      <c r="F18" s="16"/>
      <c r="G18" s="148"/>
      <c r="H18" s="16"/>
      <c r="I18" s="16"/>
      <c r="J18" s="127"/>
      <c r="L18" s="11" t="str">
        <f t="shared" si="0"/>
        <v/>
      </c>
    </row>
    <row r="19" spans="2:12">
      <c r="B19" s="15">
        <v>6</v>
      </c>
      <c r="C19" s="16"/>
      <c r="D19" s="16"/>
      <c r="E19" s="16"/>
      <c r="F19" s="16"/>
      <c r="G19" s="148"/>
      <c r="H19" s="16"/>
      <c r="I19" s="16"/>
      <c r="J19" s="127"/>
      <c r="L19" s="11" t="str">
        <f t="shared" si="0"/>
        <v/>
      </c>
    </row>
    <row r="20" spans="2:12">
      <c r="B20" s="15">
        <v>7</v>
      </c>
      <c r="C20" s="16"/>
      <c r="D20" s="16"/>
      <c r="E20" s="16"/>
      <c r="F20" s="16"/>
      <c r="G20" s="148"/>
      <c r="H20" s="16"/>
      <c r="I20" s="16"/>
      <c r="J20" s="127"/>
      <c r="L20" s="11" t="str">
        <f t="shared" si="0"/>
        <v/>
      </c>
    </row>
    <row r="21" spans="2:12">
      <c r="B21" s="15">
        <v>8</v>
      </c>
      <c r="C21" s="16"/>
      <c r="D21" s="16"/>
      <c r="E21" s="16"/>
      <c r="F21" s="16"/>
      <c r="G21" s="148"/>
      <c r="H21" s="16"/>
      <c r="I21" s="16"/>
      <c r="J21" s="127"/>
      <c r="L21" s="11" t="str">
        <f t="shared" si="0"/>
        <v/>
      </c>
    </row>
    <row r="22" spans="2:12">
      <c r="B22" s="15">
        <v>9</v>
      </c>
      <c r="C22" s="16"/>
      <c r="D22" s="16"/>
      <c r="E22" s="16"/>
      <c r="F22" s="16"/>
      <c r="G22" s="148"/>
      <c r="H22" s="16"/>
      <c r="I22" s="16"/>
      <c r="J22" s="127"/>
      <c r="L22" s="11" t="str">
        <f t="shared" si="0"/>
        <v/>
      </c>
    </row>
    <row r="23" spans="2:12">
      <c r="B23" s="15">
        <v>10</v>
      </c>
      <c r="C23" s="16"/>
      <c r="D23" s="16"/>
      <c r="E23" s="16"/>
      <c r="F23" s="16"/>
      <c r="G23" s="148"/>
      <c r="H23" s="16"/>
      <c r="I23" s="16"/>
      <c r="J23" s="127"/>
      <c r="L23" s="11" t="str">
        <f t="shared" si="0"/>
        <v/>
      </c>
    </row>
    <row r="24" spans="2:12">
      <c r="B24" s="15">
        <v>11</v>
      </c>
      <c r="C24" s="16"/>
      <c r="D24" s="16"/>
      <c r="E24" s="16"/>
      <c r="F24" s="16"/>
      <c r="G24" s="148"/>
      <c r="H24" s="16"/>
      <c r="I24" s="16"/>
      <c r="J24" s="127"/>
      <c r="L24" s="11" t="str">
        <f t="shared" si="0"/>
        <v/>
      </c>
    </row>
    <row r="25" spans="2:12">
      <c r="B25" s="15">
        <v>12</v>
      </c>
      <c r="C25" s="16"/>
      <c r="D25" s="16"/>
      <c r="E25" s="16"/>
      <c r="F25" s="16"/>
      <c r="G25" s="148"/>
      <c r="H25" s="16"/>
      <c r="I25" s="16"/>
      <c r="J25" s="127"/>
      <c r="L25" s="11" t="str">
        <f t="shared" si="0"/>
        <v/>
      </c>
    </row>
    <row r="26" spans="2:12">
      <c r="B26" s="15">
        <v>13</v>
      </c>
      <c r="C26" s="16"/>
      <c r="D26" s="16"/>
      <c r="E26" s="16"/>
      <c r="F26" s="16"/>
      <c r="G26" s="148"/>
      <c r="H26" s="16"/>
      <c r="I26" s="16"/>
      <c r="J26" s="127"/>
      <c r="L26" s="11" t="str">
        <f t="shared" si="0"/>
        <v/>
      </c>
    </row>
    <row r="27" spans="2:12">
      <c r="B27" s="15">
        <v>14</v>
      </c>
      <c r="C27" s="16"/>
      <c r="D27" s="16"/>
      <c r="E27" s="16"/>
      <c r="F27" s="16"/>
      <c r="G27" s="148"/>
      <c r="H27" s="16"/>
      <c r="I27" s="16"/>
      <c r="J27" s="127"/>
      <c r="L27" s="11" t="str">
        <f t="shared" si="0"/>
        <v/>
      </c>
    </row>
    <row r="28" spans="2:12">
      <c r="B28" s="15">
        <v>15</v>
      </c>
      <c r="C28" s="16"/>
      <c r="D28" s="16"/>
      <c r="E28" s="16"/>
      <c r="F28" s="16"/>
      <c r="G28" s="148"/>
      <c r="H28" s="16"/>
      <c r="I28" s="16"/>
      <c r="J28" s="127"/>
      <c r="L28" s="11" t="str">
        <f t="shared" si="0"/>
        <v/>
      </c>
    </row>
    <row r="29" spans="2:12">
      <c r="B29" s="15">
        <v>16</v>
      </c>
      <c r="C29" s="16"/>
      <c r="D29" s="16"/>
      <c r="E29" s="16"/>
      <c r="F29" s="16"/>
      <c r="G29" s="148"/>
      <c r="H29" s="16"/>
      <c r="I29" s="16"/>
      <c r="J29" s="127"/>
      <c r="L29" s="11" t="str">
        <f t="shared" si="0"/>
        <v/>
      </c>
    </row>
    <row r="30" spans="2:12">
      <c r="B30" s="15">
        <v>17</v>
      </c>
      <c r="C30" s="16"/>
      <c r="D30" s="16"/>
      <c r="E30" s="16"/>
      <c r="F30" s="16"/>
      <c r="G30" s="148"/>
      <c r="H30" s="16"/>
      <c r="I30" s="16"/>
      <c r="J30" s="127"/>
      <c r="L30" s="11" t="str">
        <f t="shared" si="0"/>
        <v/>
      </c>
    </row>
    <row r="31" spans="2:12">
      <c r="B31" s="15">
        <v>18</v>
      </c>
      <c r="C31" s="16"/>
      <c r="D31" s="16"/>
      <c r="E31" s="16"/>
      <c r="F31" s="16"/>
      <c r="G31" s="148"/>
      <c r="H31" s="16"/>
      <c r="I31" s="16"/>
      <c r="J31" s="127"/>
      <c r="L31" s="11" t="str">
        <f t="shared" si="0"/>
        <v/>
      </c>
    </row>
    <row r="32" spans="2:12">
      <c r="B32" s="15">
        <v>19</v>
      </c>
      <c r="C32" s="16"/>
      <c r="D32" s="16"/>
      <c r="E32" s="16"/>
      <c r="F32" s="16"/>
      <c r="G32" s="148"/>
      <c r="H32" s="16"/>
      <c r="I32" s="16"/>
      <c r="J32" s="127"/>
      <c r="L32" s="11" t="str">
        <f t="shared" si="0"/>
        <v/>
      </c>
    </row>
    <row r="33" spans="2:12" ht="12.75" thickBot="1">
      <c r="B33" s="17">
        <v>20</v>
      </c>
      <c r="C33" s="18"/>
      <c r="D33" s="18"/>
      <c r="E33" s="18"/>
      <c r="F33" s="18"/>
      <c r="G33" s="149"/>
      <c r="H33" s="18"/>
      <c r="I33" s="18"/>
      <c r="J33" s="150"/>
      <c r="L33" s="11"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3"/>
  <conditionalFormatting sqref="C14:J33">
    <cfRule type="containsBlanks" dxfId="67" priority="1">
      <formula>LEN(TRIM(C14))=0</formula>
    </cfRule>
  </conditionalFormatting>
  <pageMargins left="0.25" right="0.25" top="0.75" bottom="0.75" header="0.3" footer="0.3"/>
  <pageSetup paperSize="9" scale="9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Normal="85" zoomScaleSheetLayoutView="100" workbookViewId="0"/>
  </sheetViews>
  <sheetFormatPr defaultColWidth="9" defaultRowHeight="15.75"/>
  <cols>
    <col min="1" max="1" width="1.75" style="131" customWidth="1"/>
    <col min="2" max="2" width="2.25" style="131" customWidth="1"/>
    <col min="3" max="3" width="7.125" style="131" customWidth="1"/>
    <col min="4" max="4" width="14.5" style="131" customWidth="1"/>
    <col min="5" max="5" width="23.875" style="131" customWidth="1"/>
    <col min="6" max="29" width="7.125" style="131" customWidth="1"/>
    <col min="30" max="16384" width="9" style="131"/>
  </cols>
  <sheetData>
    <row r="1" spans="2:29" ht="21.75" thickBot="1">
      <c r="B1" s="131" t="s">
        <v>79</v>
      </c>
      <c r="AB1" s="305" t="s">
        <v>80</v>
      </c>
      <c r="AC1" s="305"/>
    </row>
    <row r="2" spans="2:29" ht="15.75" customHeight="1">
      <c r="C2" s="317" t="s">
        <v>81</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9"/>
    </row>
    <row r="3" spans="2:29">
      <c r="C3" s="320"/>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2"/>
    </row>
    <row r="4" spans="2:29">
      <c r="C4" s="320"/>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2"/>
    </row>
    <row r="5" spans="2:29">
      <c r="C5" s="320"/>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2"/>
    </row>
    <row r="6" spans="2:29">
      <c r="C6" s="320"/>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2"/>
    </row>
    <row r="7" spans="2:29">
      <c r="C7" s="320"/>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2"/>
    </row>
    <row r="8" spans="2:29">
      <c r="C8" s="320"/>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2"/>
    </row>
    <row r="9" spans="2:29" ht="16.5" thickBot="1">
      <c r="C9" s="323"/>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5"/>
    </row>
    <row r="11" spans="2:29" ht="32.25" customHeight="1">
      <c r="C11" s="315" t="s">
        <v>76</v>
      </c>
      <c r="D11" s="315" t="s">
        <v>82</v>
      </c>
      <c r="E11" s="315" t="s">
        <v>78</v>
      </c>
      <c r="F11" s="326" t="s">
        <v>83</v>
      </c>
      <c r="G11" s="326"/>
      <c r="H11" s="326"/>
      <c r="I11" s="326"/>
      <c r="J11" s="326" t="s">
        <v>84</v>
      </c>
      <c r="K11" s="326"/>
      <c r="L11" s="326"/>
      <c r="M11" s="326"/>
      <c r="N11" s="326" t="s">
        <v>85</v>
      </c>
      <c r="O11" s="326"/>
      <c r="P11" s="326"/>
      <c r="Q11" s="326"/>
      <c r="R11" s="326" t="s">
        <v>86</v>
      </c>
      <c r="S11" s="326"/>
      <c r="T11" s="326"/>
      <c r="U11" s="326"/>
      <c r="V11" s="326" t="s">
        <v>87</v>
      </c>
      <c r="W11" s="326"/>
      <c r="X11" s="326"/>
      <c r="Y11" s="326"/>
      <c r="Z11" s="326" t="s">
        <v>88</v>
      </c>
      <c r="AA11" s="326"/>
      <c r="AB11" s="326"/>
      <c r="AC11" s="326"/>
    </row>
    <row r="12" spans="2:29" ht="31.5">
      <c r="C12" s="316"/>
      <c r="D12" s="316"/>
      <c r="E12" s="316"/>
      <c r="F12" s="132" t="s">
        <v>89</v>
      </c>
      <c r="G12" s="133" t="s">
        <v>90</v>
      </c>
      <c r="H12" s="134" t="s">
        <v>91</v>
      </c>
      <c r="I12" s="135" t="s">
        <v>92</v>
      </c>
      <c r="J12" s="132" t="s">
        <v>89</v>
      </c>
      <c r="K12" s="133" t="s">
        <v>90</v>
      </c>
      <c r="L12" s="134" t="s">
        <v>91</v>
      </c>
      <c r="M12" s="135" t="s">
        <v>93</v>
      </c>
      <c r="N12" s="132" t="s">
        <v>89</v>
      </c>
      <c r="O12" s="133" t="s">
        <v>90</v>
      </c>
      <c r="P12" s="134" t="s">
        <v>91</v>
      </c>
      <c r="Q12" s="135" t="s">
        <v>93</v>
      </c>
      <c r="R12" s="136" t="s">
        <v>89</v>
      </c>
      <c r="S12" s="133" t="s">
        <v>90</v>
      </c>
      <c r="T12" s="133" t="s">
        <v>91</v>
      </c>
      <c r="U12" s="135" t="s">
        <v>93</v>
      </c>
      <c r="V12" s="136" t="s">
        <v>89</v>
      </c>
      <c r="W12" s="134" t="s">
        <v>90</v>
      </c>
      <c r="X12" s="133" t="s">
        <v>91</v>
      </c>
      <c r="Y12" s="137" t="s">
        <v>93</v>
      </c>
      <c r="Z12" s="136" t="s">
        <v>89</v>
      </c>
      <c r="AA12" s="134" t="s">
        <v>90</v>
      </c>
      <c r="AB12" s="134" t="s">
        <v>91</v>
      </c>
      <c r="AC12" s="137" t="s">
        <v>93</v>
      </c>
    </row>
    <row r="13" spans="2:29">
      <c r="C13" s="138">
        <f>ROW()-12</f>
        <v>1</v>
      </c>
      <c r="D13" s="139" t="str">
        <f>IF('(5)取扱者'!C14="","",'(5)取扱者'!C14)</f>
        <v>提供　太郎</v>
      </c>
      <c r="E13" s="165" t="str">
        <f>+IF('(5)取扱者'!E14&lt;&gt;"",'(5)取扱者'!E14,"")</f>
        <v>学校法人NDB大学</v>
      </c>
      <c r="F13" s="187" t="s">
        <v>267</v>
      </c>
      <c r="G13" s="188" t="s">
        <v>267</v>
      </c>
      <c r="H13" s="189"/>
      <c r="I13" s="190"/>
      <c r="J13" s="187" t="s">
        <v>267</v>
      </c>
      <c r="K13" s="188" t="s">
        <v>267</v>
      </c>
      <c r="L13" s="189"/>
      <c r="M13" s="190"/>
      <c r="N13" s="187" t="s">
        <v>267</v>
      </c>
      <c r="O13" s="188" t="s">
        <v>267</v>
      </c>
      <c r="P13" s="189"/>
      <c r="Q13" s="190"/>
      <c r="R13" s="191"/>
      <c r="S13" s="188" t="s">
        <v>267</v>
      </c>
      <c r="T13" s="188" t="s">
        <v>267</v>
      </c>
      <c r="U13" s="190"/>
      <c r="V13" s="191"/>
      <c r="W13" s="189"/>
      <c r="X13" s="188" t="s">
        <v>267</v>
      </c>
      <c r="Y13" s="192" t="s">
        <v>267</v>
      </c>
      <c r="Z13" s="191"/>
      <c r="AA13" s="189"/>
      <c r="AB13" s="189"/>
      <c r="AC13" s="192" t="s">
        <v>267</v>
      </c>
    </row>
    <row r="14" spans="2:29">
      <c r="C14" s="138">
        <f t="shared" ref="C14:C32" si="0">ROW()-12</f>
        <v>2</v>
      </c>
      <c r="D14" s="139" t="str">
        <f>IF('(5)取扱者'!C15="","",'(5)取扱者'!C15)</f>
        <v>窓口　次郎</v>
      </c>
      <c r="E14" s="165" t="str">
        <f>+IF('(5)取扱者'!E15&lt;&gt;"",'(5)取扱者'!E15,"")</f>
        <v>学校法人NDB大学</v>
      </c>
      <c r="F14" s="187" t="s">
        <v>267</v>
      </c>
      <c r="G14" s="188" t="s">
        <v>267</v>
      </c>
      <c r="H14" s="189"/>
      <c r="I14" s="190"/>
      <c r="J14" s="187" t="s">
        <v>267</v>
      </c>
      <c r="K14" s="188" t="s">
        <v>267</v>
      </c>
      <c r="L14" s="189"/>
      <c r="M14" s="190"/>
      <c r="N14" s="187" t="s">
        <v>267</v>
      </c>
      <c r="O14" s="188" t="s">
        <v>267</v>
      </c>
      <c r="P14" s="189"/>
      <c r="Q14" s="190"/>
      <c r="R14" s="191"/>
      <c r="S14" s="188"/>
      <c r="T14" s="188"/>
      <c r="U14" s="190"/>
      <c r="V14" s="191"/>
      <c r="W14" s="189"/>
      <c r="X14" s="188"/>
      <c r="Y14" s="192"/>
      <c r="Z14" s="191"/>
      <c r="AA14" s="189"/>
      <c r="AB14" s="189"/>
      <c r="AC14" s="192"/>
    </row>
    <row r="15" spans="2:29">
      <c r="C15" s="138">
        <f t="shared" si="0"/>
        <v>3</v>
      </c>
      <c r="D15" s="139" t="str">
        <f>IF('(5)取扱者'!C16="","",'(5)取扱者'!C16)</f>
        <v>匿名　花子</v>
      </c>
      <c r="E15" s="165" t="str">
        <f>+IF('(5)取扱者'!E16&lt;&gt;"",'(5)取扱者'!E16,"")</f>
        <v>●●県</v>
      </c>
      <c r="F15" s="187"/>
      <c r="G15" s="188"/>
      <c r="H15" s="189"/>
      <c r="I15" s="190"/>
      <c r="J15" s="187"/>
      <c r="K15" s="188"/>
      <c r="L15" s="189"/>
      <c r="M15" s="190"/>
      <c r="N15" s="187" t="s">
        <v>267</v>
      </c>
      <c r="O15" s="188" t="s">
        <v>267</v>
      </c>
      <c r="P15" s="189"/>
      <c r="Q15" s="190"/>
      <c r="R15" s="191"/>
      <c r="S15" s="188"/>
      <c r="T15" s="188"/>
      <c r="U15" s="190"/>
      <c r="V15" s="191"/>
      <c r="W15" s="189"/>
      <c r="X15" s="188"/>
      <c r="Y15" s="192"/>
      <c r="Z15" s="191"/>
      <c r="AA15" s="189"/>
      <c r="AB15" s="189"/>
      <c r="AC15" s="192"/>
    </row>
    <row r="16" spans="2:29">
      <c r="C16" s="138">
        <f t="shared" si="0"/>
        <v>4</v>
      </c>
      <c r="D16" s="139" t="str">
        <f>IF('(5)取扱者'!C17="","",'(5)取扱者'!C17)</f>
        <v>鈴木　二郎</v>
      </c>
      <c r="E16" s="165" t="str">
        <f>+IF('(5)取扱者'!E17&lt;&gt;"",'(5)取扱者'!E17,"")</f>
        <v>株式会社NNNデータ</v>
      </c>
      <c r="F16" s="187"/>
      <c r="G16" s="188"/>
      <c r="H16" s="189"/>
      <c r="I16" s="190"/>
      <c r="J16" s="187"/>
      <c r="K16" s="188"/>
      <c r="L16" s="189"/>
      <c r="M16" s="190"/>
      <c r="N16" s="187" t="s">
        <v>267</v>
      </c>
      <c r="O16" s="188" t="s">
        <v>267</v>
      </c>
      <c r="P16" s="189"/>
      <c r="Q16" s="190"/>
      <c r="R16" s="191"/>
      <c r="S16" s="188" t="s">
        <v>267</v>
      </c>
      <c r="T16" s="188" t="s">
        <v>267</v>
      </c>
      <c r="U16" s="190"/>
      <c r="V16" s="191"/>
      <c r="W16" s="189"/>
      <c r="X16" s="188"/>
      <c r="Y16" s="192"/>
      <c r="Z16" s="191"/>
      <c r="AA16" s="189"/>
      <c r="AB16" s="189"/>
      <c r="AC16" s="192"/>
    </row>
    <row r="17" spans="3:29">
      <c r="C17" s="138">
        <f t="shared" si="0"/>
        <v>5</v>
      </c>
      <c r="D17" s="139" t="str">
        <f>IF('(5)取扱者'!C18="","",'(5)取扱者'!C18)</f>
        <v/>
      </c>
      <c r="E17" s="165" t="str">
        <f>+IF('(5)取扱者'!E18&lt;&gt;"",'(5)取扱者'!E18,"")</f>
        <v/>
      </c>
      <c r="F17" s="140"/>
      <c r="G17" s="141"/>
      <c r="H17" s="142"/>
      <c r="I17" s="143"/>
      <c r="J17" s="140"/>
      <c r="K17" s="141"/>
      <c r="L17" s="142"/>
      <c r="M17" s="143"/>
      <c r="N17" s="140"/>
      <c r="O17" s="141"/>
      <c r="P17" s="142"/>
      <c r="Q17" s="143"/>
      <c r="R17" s="144"/>
      <c r="S17" s="141"/>
      <c r="T17" s="141"/>
      <c r="U17" s="143"/>
      <c r="V17" s="144"/>
      <c r="W17" s="142"/>
      <c r="X17" s="141"/>
      <c r="Y17" s="145"/>
      <c r="Z17" s="144"/>
      <c r="AA17" s="142"/>
      <c r="AB17" s="142"/>
      <c r="AC17" s="145"/>
    </row>
    <row r="18" spans="3:29">
      <c r="C18" s="138">
        <f t="shared" si="0"/>
        <v>6</v>
      </c>
      <c r="D18" s="139" t="str">
        <f>IF('(5)取扱者'!C19="","",'(5)取扱者'!C19)</f>
        <v/>
      </c>
      <c r="E18" s="165" t="str">
        <f>+IF('(5)取扱者'!E19&lt;&gt;"",'(5)取扱者'!E19,"")</f>
        <v/>
      </c>
      <c r="F18" s="140"/>
      <c r="G18" s="141"/>
      <c r="H18" s="142"/>
      <c r="I18" s="143"/>
      <c r="J18" s="140"/>
      <c r="K18" s="141"/>
      <c r="L18" s="142"/>
      <c r="M18" s="143"/>
      <c r="N18" s="140"/>
      <c r="O18" s="141"/>
      <c r="P18" s="142"/>
      <c r="Q18" s="143"/>
      <c r="R18" s="144"/>
      <c r="S18" s="141"/>
      <c r="T18" s="141"/>
      <c r="U18" s="143"/>
      <c r="V18" s="144"/>
      <c r="W18" s="142"/>
      <c r="X18" s="141"/>
      <c r="Y18" s="145"/>
      <c r="Z18" s="144"/>
      <c r="AA18" s="142"/>
      <c r="AB18" s="142"/>
      <c r="AC18" s="145"/>
    </row>
    <row r="19" spans="3:29">
      <c r="C19" s="138">
        <f t="shared" si="0"/>
        <v>7</v>
      </c>
      <c r="D19" s="139" t="str">
        <f>IF('(5)取扱者'!C20="","",'(5)取扱者'!C20)</f>
        <v/>
      </c>
      <c r="E19" s="165" t="str">
        <f>+IF('(5)取扱者'!E20&lt;&gt;"",'(5)取扱者'!E20,"")</f>
        <v/>
      </c>
      <c r="F19" s="140"/>
      <c r="G19" s="141"/>
      <c r="H19" s="142"/>
      <c r="I19" s="143"/>
      <c r="J19" s="140"/>
      <c r="K19" s="141"/>
      <c r="L19" s="142"/>
      <c r="M19" s="143"/>
      <c r="N19" s="140"/>
      <c r="O19" s="141"/>
      <c r="P19" s="142"/>
      <c r="Q19" s="143"/>
      <c r="R19" s="144"/>
      <c r="S19" s="141"/>
      <c r="T19" s="141"/>
      <c r="U19" s="143"/>
      <c r="V19" s="144"/>
      <c r="W19" s="142"/>
      <c r="X19" s="141"/>
      <c r="Y19" s="145"/>
      <c r="Z19" s="144"/>
      <c r="AA19" s="142"/>
      <c r="AB19" s="142"/>
      <c r="AC19" s="145"/>
    </row>
    <row r="20" spans="3:29">
      <c r="C20" s="138">
        <f t="shared" si="0"/>
        <v>8</v>
      </c>
      <c r="D20" s="139" t="str">
        <f>IF('(5)取扱者'!C21="","",'(5)取扱者'!C21)</f>
        <v/>
      </c>
      <c r="E20" s="165" t="str">
        <f>+IF('(5)取扱者'!E21&lt;&gt;"",'(5)取扱者'!E21,"")</f>
        <v/>
      </c>
      <c r="F20" s="140"/>
      <c r="G20" s="141"/>
      <c r="H20" s="142"/>
      <c r="I20" s="143"/>
      <c r="J20" s="140"/>
      <c r="K20" s="141"/>
      <c r="L20" s="142"/>
      <c r="M20" s="143"/>
      <c r="N20" s="140"/>
      <c r="O20" s="141"/>
      <c r="P20" s="142"/>
      <c r="Q20" s="143"/>
      <c r="R20" s="144"/>
      <c r="S20" s="141"/>
      <c r="T20" s="141"/>
      <c r="U20" s="143"/>
      <c r="V20" s="144"/>
      <c r="W20" s="142"/>
      <c r="X20" s="141"/>
      <c r="Y20" s="145"/>
      <c r="Z20" s="144"/>
      <c r="AA20" s="142"/>
      <c r="AB20" s="142"/>
      <c r="AC20" s="145"/>
    </row>
    <row r="21" spans="3:29">
      <c r="C21" s="138">
        <f t="shared" si="0"/>
        <v>9</v>
      </c>
      <c r="D21" s="139" t="str">
        <f>IF('(5)取扱者'!C22="","",'(5)取扱者'!C22)</f>
        <v/>
      </c>
      <c r="E21" s="165" t="str">
        <f>+IF('(5)取扱者'!E22&lt;&gt;"",'(5)取扱者'!E22,"")</f>
        <v/>
      </c>
      <c r="F21" s="140"/>
      <c r="G21" s="141"/>
      <c r="H21" s="142"/>
      <c r="I21" s="143"/>
      <c r="J21" s="140"/>
      <c r="K21" s="141"/>
      <c r="L21" s="142"/>
      <c r="M21" s="143"/>
      <c r="N21" s="140"/>
      <c r="O21" s="141"/>
      <c r="P21" s="142"/>
      <c r="Q21" s="143"/>
      <c r="R21" s="144"/>
      <c r="S21" s="141"/>
      <c r="T21" s="141"/>
      <c r="U21" s="143"/>
      <c r="V21" s="144"/>
      <c r="W21" s="142"/>
      <c r="X21" s="141"/>
      <c r="Y21" s="145"/>
      <c r="Z21" s="144"/>
      <c r="AA21" s="142"/>
      <c r="AB21" s="142"/>
      <c r="AC21" s="145"/>
    </row>
    <row r="22" spans="3:29">
      <c r="C22" s="138">
        <f t="shared" si="0"/>
        <v>10</v>
      </c>
      <c r="D22" s="139" t="str">
        <f>IF('(5)取扱者'!C23="","",'(5)取扱者'!C23)</f>
        <v/>
      </c>
      <c r="E22" s="165" t="str">
        <f>+IF('(5)取扱者'!E23&lt;&gt;"",'(5)取扱者'!E23,"")</f>
        <v/>
      </c>
      <c r="F22" s="140"/>
      <c r="G22" s="141"/>
      <c r="H22" s="142"/>
      <c r="I22" s="143"/>
      <c r="J22" s="140"/>
      <c r="K22" s="141"/>
      <c r="L22" s="142"/>
      <c r="M22" s="143"/>
      <c r="N22" s="140"/>
      <c r="O22" s="141"/>
      <c r="P22" s="142"/>
      <c r="Q22" s="143"/>
      <c r="R22" s="144"/>
      <c r="S22" s="141"/>
      <c r="T22" s="141"/>
      <c r="U22" s="143"/>
      <c r="V22" s="144"/>
      <c r="W22" s="142"/>
      <c r="X22" s="141"/>
      <c r="Y22" s="145"/>
      <c r="Z22" s="144"/>
      <c r="AA22" s="142"/>
      <c r="AB22" s="142"/>
      <c r="AC22" s="145"/>
    </row>
    <row r="23" spans="3:29">
      <c r="C23" s="138">
        <f t="shared" si="0"/>
        <v>11</v>
      </c>
      <c r="D23" s="139" t="str">
        <f>IF('(5)取扱者'!C24="","",'(5)取扱者'!C24)</f>
        <v/>
      </c>
      <c r="E23" s="165" t="str">
        <f>+IF('(5)取扱者'!E24&lt;&gt;"",'(5)取扱者'!E24,"")</f>
        <v/>
      </c>
      <c r="F23" s="140"/>
      <c r="G23" s="141"/>
      <c r="H23" s="142"/>
      <c r="I23" s="143"/>
      <c r="J23" s="140"/>
      <c r="K23" s="141"/>
      <c r="L23" s="142"/>
      <c r="M23" s="143"/>
      <c r="N23" s="140"/>
      <c r="O23" s="141"/>
      <c r="P23" s="142"/>
      <c r="Q23" s="143"/>
      <c r="R23" s="144"/>
      <c r="S23" s="141"/>
      <c r="T23" s="141"/>
      <c r="U23" s="143"/>
      <c r="V23" s="144"/>
      <c r="W23" s="142"/>
      <c r="X23" s="141"/>
      <c r="Y23" s="145"/>
      <c r="Z23" s="144"/>
      <c r="AA23" s="142"/>
      <c r="AB23" s="142"/>
      <c r="AC23" s="145"/>
    </row>
    <row r="24" spans="3:29">
      <c r="C24" s="138">
        <f t="shared" si="0"/>
        <v>12</v>
      </c>
      <c r="D24" s="139" t="str">
        <f>IF('(5)取扱者'!C25="","",'(5)取扱者'!C25)</f>
        <v/>
      </c>
      <c r="E24" s="165" t="str">
        <f>+IF('(5)取扱者'!E25&lt;&gt;"",'(5)取扱者'!E25,"")</f>
        <v/>
      </c>
      <c r="F24" s="140"/>
      <c r="G24" s="141"/>
      <c r="H24" s="142"/>
      <c r="I24" s="143"/>
      <c r="J24" s="140"/>
      <c r="K24" s="141"/>
      <c r="L24" s="142"/>
      <c r="M24" s="143"/>
      <c r="N24" s="140"/>
      <c r="O24" s="141"/>
      <c r="P24" s="142"/>
      <c r="Q24" s="143"/>
      <c r="R24" s="144"/>
      <c r="S24" s="141"/>
      <c r="T24" s="141"/>
      <c r="U24" s="143"/>
      <c r="V24" s="144"/>
      <c r="W24" s="142"/>
      <c r="X24" s="141"/>
      <c r="Y24" s="145"/>
      <c r="Z24" s="144"/>
      <c r="AA24" s="142"/>
      <c r="AB24" s="142"/>
      <c r="AC24" s="145"/>
    </row>
    <row r="25" spans="3:29">
      <c r="C25" s="138">
        <f t="shared" si="0"/>
        <v>13</v>
      </c>
      <c r="D25" s="139" t="str">
        <f>IF('(5)取扱者'!C26="","",'(5)取扱者'!C26)</f>
        <v/>
      </c>
      <c r="E25" s="165" t="str">
        <f>+IF('(5)取扱者'!E26&lt;&gt;"",'(5)取扱者'!E26,"")</f>
        <v/>
      </c>
      <c r="F25" s="140"/>
      <c r="G25" s="141"/>
      <c r="H25" s="142"/>
      <c r="I25" s="143"/>
      <c r="J25" s="140"/>
      <c r="K25" s="141"/>
      <c r="L25" s="142"/>
      <c r="M25" s="143"/>
      <c r="N25" s="140"/>
      <c r="O25" s="141"/>
      <c r="P25" s="142"/>
      <c r="Q25" s="143"/>
      <c r="R25" s="144"/>
      <c r="S25" s="141"/>
      <c r="T25" s="141"/>
      <c r="U25" s="143"/>
      <c r="V25" s="144"/>
      <c r="W25" s="142"/>
      <c r="X25" s="141"/>
      <c r="Y25" s="145"/>
      <c r="Z25" s="144"/>
      <c r="AA25" s="142"/>
      <c r="AB25" s="142"/>
      <c r="AC25" s="145"/>
    </row>
    <row r="26" spans="3:29">
      <c r="C26" s="138">
        <f t="shared" si="0"/>
        <v>14</v>
      </c>
      <c r="D26" s="139" t="str">
        <f>IF('(5)取扱者'!C27="","",'(5)取扱者'!C27)</f>
        <v/>
      </c>
      <c r="E26" s="165" t="str">
        <f>+IF('(5)取扱者'!E27&lt;&gt;"",'(5)取扱者'!E27,"")</f>
        <v/>
      </c>
      <c r="F26" s="140"/>
      <c r="G26" s="141"/>
      <c r="H26" s="142"/>
      <c r="I26" s="143"/>
      <c r="J26" s="140"/>
      <c r="K26" s="141"/>
      <c r="L26" s="142"/>
      <c r="M26" s="143"/>
      <c r="N26" s="140"/>
      <c r="O26" s="141"/>
      <c r="P26" s="142"/>
      <c r="Q26" s="143"/>
      <c r="R26" s="144"/>
      <c r="S26" s="141"/>
      <c r="T26" s="141"/>
      <c r="U26" s="143"/>
      <c r="V26" s="144"/>
      <c r="W26" s="142"/>
      <c r="X26" s="141"/>
      <c r="Y26" s="145"/>
      <c r="Z26" s="144"/>
      <c r="AA26" s="142"/>
      <c r="AB26" s="142"/>
      <c r="AC26" s="145"/>
    </row>
    <row r="27" spans="3:29">
      <c r="C27" s="138">
        <f t="shared" si="0"/>
        <v>15</v>
      </c>
      <c r="D27" s="139" t="str">
        <f>IF('(5)取扱者'!C28="","",'(5)取扱者'!C28)</f>
        <v/>
      </c>
      <c r="E27" s="165" t="str">
        <f>+IF('(5)取扱者'!E28&lt;&gt;"",'(5)取扱者'!E28,"")</f>
        <v/>
      </c>
      <c r="F27" s="140"/>
      <c r="G27" s="141"/>
      <c r="H27" s="142"/>
      <c r="I27" s="143"/>
      <c r="J27" s="140"/>
      <c r="K27" s="141"/>
      <c r="L27" s="142"/>
      <c r="M27" s="143"/>
      <c r="N27" s="140"/>
      <c r="O27" s="141"/>
      <c r="P27" s="142"/>
      <c r="Q27" s="143"/>
      <c r="R27" s="144"/>
      <c r="S27" s="141"/>
      <c r="T27" s="141"/>
      <c r="U27" s="143"/>
      <c r="V27" s="144"/>
      <c r="W27" s="142"/>
      <c r="X27" s="141"/>
      <c r="Y27" s="145"/>
      <c r="Z27" s="144"/>
      <c r="AA27" s="142"/>
      <c r="AB27" s="142"/>
      <c r="AC27" s="145"/>
    </row>
    <row r="28" spans="3:29">
      <c r="C28" s="138">
        <f t="shared" si="0"/>
        <v>16</v>
      </c>
      <c r="D28" s="139" t="str">
        <f>IF('(5)取扱者'!C29="","",'(5)取扱者'!C29)</f>
        <v/>
      </c>
      <c r="E28" s="165" t="str">
        <f>+IF('(5)取扱者'!E29&lt;&gt;"",'(5)取扱者'!E29,"")</f>
        <v/>
      </c>
      <c r="F28" s="140"/>
      <c r="G28" s="141"/>
      <c r="H28" s="142"/>
      <c r="I28" s="143"/>
      <c r="J28" s="140"/>
      <c r="K28" s="141"/>
      <c r="L28" s="142"/>
      <c r="M28" s="143"/>
      <c r="N28" s="140"/>
      <c r="O28" s="141"/>
      <c r="P28" s="142"/>
      <c r="Q28" s="143"/>
      <c r="R28" s="144"/>
      <c r="S28" s="141"/>
      <c r="T28" s="141"/>
      <c r="U28" s="143"/>
      <c r="V28" s="144"/>
      <c r="W28" s="142"/>
      <c r="X28" s="141"/>
      <c r="Y28" s="145"/>
      <c r="Z28" s="144"/>
      <c r="AA28" s="142"/>
      <c r="AB28" s="142"/>
      <c r="AC28" s="145"/>
    </row>
    <row r="29" spans="3:29">
      <c r="C29" s="138">
        <f t="shared" si="0"/>
        <v>17</v>
      </c>
      <c r="D29" s="139" t="str">
        <f>IF('(5)取扱者'!C30="","",'(5)取扱者'!C30)</f>
        <v/>
      </c>
      <c r="E29" s="165" t="str">
        <f>+IF('(5)取扱者'!E30&lt;&gt;"",'(5)取扱者'!E30,"")</f>
        <v/>
      </c>
      <c r="F29" s="140"/>
      <c r="G29" s="141"/>
      <c r="H29" s="142"/>
      <c r="I29" s="143"/>
      <c r="J29" s="140"/>
      <c r="K29" s="141"/>
      <c r="L29" s="142"/>
      <c r="M29" s="143"/>
      <c r="N29" s="140"/>
      <c r="O29" s="141"/>
      <c r="P29" s="142"/>
      <c r="Q29" s="143"/>
      <c r="R29" s="144"/>
      <c r="S29" s="141"/>
      <c r="T29" s="141"/>
      <c r="U29" s="143"/>
      <c r="V29" s="144"/>
      <c r="W29" s="142"/>
      <c r="X29" s="141"/>
      <c r="Y29" s="145"/>
      <c r="Z29" s="144"/>
      <c r="AA29" s="142"/>
      <c r="AB29" s="142"/>
      <c r="AC29" s="145"/>
    </row>
    <row r="30" spans="3:29">
      <c r="C30" s="138">
        <f t="shared" si="0"/>
        <v>18</v>
      </c>
      <c r="D30" s="139" t="str">
        <f>IF('(5)取扱者'!C31="","",'(5)取扱者'!C31)</f>
        <v/>
      </c>
      <c r="E30" s="165" t="str">
        <f>+IF('(5)取扱者'!E31&lt;&gt;"",'(5)取扱者'!E31,"")</f>
        <v/>
      </c>
      <c r="F30" s="140"/>
      <c r="G30" s="141"/>
      <c r="H30" s="142"/>
      <c r="I30" s="143"/>
      <c r="J30" s="140"/>
      <c r="K30" s="141"/>
      <c r="L30" s="142"/>
      <c r="M30" s="143"/>
      <c r="N30" s="140"/>
      <c r="O30" s="141"/>
      <c r="P30" s="142"/>
      <c r="Q30" s="143"/>
      <c r="R30" s="144"/>
      <c r="S30" s="141"/>
      <c r="T30" s="141"/>
      <c r="U30" s="143"/>
      <c r="V30" s="144"/>
      <c r="W30" s="142"/>
      <c r="X30" s="141"/>
      <c r="Y30" s="145"/>
      <c r="Z30" s="144"/>
      <c r="AA30" s="142"/>
      <c r="AB30" s="142"/>
      <c r="AC30" s="145"/>
    </row>
    <row r="31" spans="3:29">
      <c r="C31" s="138">
        <f t="shared" si="0"/>
        <v>19</v>
      </c>
      <c r="D31" s="139" t="str">
        <f>IF('(5)取扱者'!C32="","",'(5)取扱者'!C32)</f>
        <v/>
      </c>
      <c r="E31" s="165" t="str">
        <f>+IF('(5)取扱者'!E32&lt;&gt;"",'(5)取扱者'!E32,"")</f>
        <v/>
      </c>
      <c r="F31" s="140"/>
      <c r="G31" s="141"/>
      <c r="H31" s="142"/>
      <c r="I31" s="143"/>
      <c r="J31" s="140"/>
      <c r="K31" s="141"/>
      <c r="L31" s="142"/>
      <c r="M31" s="143"/>
      <c r="N31" s="140"/>
      <c r="O31" s="141"/>
      <c r="P31" s="142"/>
      <c r="Q31" s="143"/>
      <c r="R31" s="144"/>
      <c r="S31" s="141"/>
      <c r="T31" s="141"/>
      <c r="U31" s="143"/>
      <c r="V31" s="144"/>
      <c r="W31" s="142"/>
      <c r="X31" s="141"/>
      <c r="Y31" s="145"/>
      <c r="Z31" s="144"/>
      <c r="AA31" s="142"/>
      <c r="AB31" s="142"/>
      <c r="AC31" s="145"/>
    </row>
    <row r="32" spans="3:29">
      <c r="C32" s="138">
        <f t="shared" si="0"/>
        <v>20</v>
      </c>
      <c r="D32" s="139" t="str">
        <f>IF('(5)取扱者'!C33="","",'(5)取扱者'!C33)</f>
        <v/>
      </c>
      <c r="E32" s="165" t="str">
        <f>+IF('(5)取扱者'!E33&lt;&gt;"",'(5)取扱者'!E33,"")</f>
        <v/>
      </c>
      <c r="F32" s="140"/>
      <c r="G32" s="141"/>
      <c r="H32" s="142"/>
      <c r="I32" s="143"/>
      <c r="J32" s="140"/>
      <c r="K32" s="141"/>
      <c r="L32" s="142"/>
      <c r="M32" s="143"/>
      <c r="N32" s="140"/>
      <c r="O32" s="141"/>
      <c r="P32" s="142"/>
      <c r="Q32" s="143"/>
      <c r="R32" s="144"/>
      <c r="S32" s="141"/>
      <c r="T32" s="141"/>
      <c r="U32" s="143"/>
      <c r="V32" s="144"/>
      <c r="W32" s="142"/>
      <c r="X32" s="141"/>
      <c r="Y32" s="145"/>
      <c r="Z32" s="144"/>
      <c r="AA32" s="142"/>
      <c r="AB32" s="142"/>
      <c r="AC32" s="145"/>
    </row>
    <row r="35" spans="3:29" ht="16.5" thickBot="1">
      <c r="C35" s="131" t="s">
        <v>94</v>
      </c>
    </row>
    <row r="36" spans="3:29">
      <c r="C36" s="306"/>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8"/>
    </row>
    <row r="37" spans="3:29">
      <c r="C37" s="309"/>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1"/>
    </row>
    <row r="38" spans="3:29">
      <c r="C38" s="309"/>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1"/>
    </row>
    <row r="39" spans="3:29">
      <c r="C39" s="309"/>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1"/>
    </row>
    <row r="40" spans="3:29" ht="16.5" thickBot="1">
      <c r="C40" s="312"/>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4"/>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3"/>
  <conditionalFormatting sqref="F13:G32 J13:K32 N13:O32 S13:T32 X13:Y32 AC13:AC32">
    <cfRule type="containsBlanks" dxfId="66" priority="1">
      <formula>LEN(TRIM(F13))=0</formula>
    </cfRule>
  </conditionalFormatting>
  <pageMargins left="0.7" right="0.7" top="0.75" bottom="0.75" header="0.3" footer="0.3"/>
  <pageSetup paperSize="9" scale="5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AC13:AC32 S13:T32 X13:Y32 N13:O32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Normal="130" zoomScaleSheetLayoutView="100" workbookViewId="0"/>
  </sheetViews>
  <sheetFormatPr defaultColWidth="9" defaultRowHeight="12"/>
  <cols>
    <col min="1" max="1" width="2.125" style="52" customWidth="1"/>
    <col min="2" max="2" width="3.75" style="52" customWidth="1"/>
    <col min="3" max="3" width="24.5" style="52" customWidth="1"/>
    <col min="4" max="12" width="5.375" style="52" customWidth="1"/>
    <col min="13" max="13" width="23.25" style="52" customWidth="1"/>
    <col min="14" max="14" width="2.125" style="52" customWidth="1"/>
    <col min="15" max="16384" width="9" style="52"/>
  </cols>
  <sheetData>
    <row r="1" spans="2:13">
      <c r="B1" s="234" t="s">
        <v>95</v>
      </c>
      <c r="C1" s="234"/>
      <c r="D1" s="234"/>
      <c r="M1" s="215" t="s">
        <v>21</v>
      </c>
    </row>
    <row r="2" spans="2:13">
      <c r="M2" s="215"/>
    </row>
    <row r="3" spans="2:13" ht="12.75" thickBot="1"/>
    <row r="4" spans="2:13">
      <c r="B4" s="360" t="s">
        <v>96</v>
      </c>
      <c r="C4" s="361"/>
      <c r="D4" s="361"/>
      <c r="E4" s="361"/>
      <c r="F4" s="361"/>
      <c r="G4" s="361"/>
      <c r="H4" s="361"/>
      <c r="I4" s="361"/>
      <c r="J4" s="361"/>
      <c r="K4" s="361"/>
      <c r="L4" s="361"/>
      <c r="M4" s="362"/>
    </row>
    <row r="5" spans="2:13">
      <c r="B5" s="363"/>
      <c r="C5" s="234"/>
      <c r="D5" s="234"/>
      <c r="E5" s="234"/>
      <c r="F5" s="234"/>
      <c r="G5" s="234"/>
      <c r="H5" s="234"/>
      <c r="I5" s="234"/>
      <c r="J5" s="234"/>
      <c r="K5" s="234"/>
      <c r="L5" s="234"/>
      <c r="M5" s="364"/>
    </row>
    <row r="6" spans="2:13">
      <c r="B6" s="363"/>
      <c r="C6" s="234"/>
      <c r="D6" s="234"/>
      <c r="E6" s="234"/>
      <c r="F6" s="234"/>
      <c r="G6" s="234"/>
      <c r="H6" s="234"/>
      <c r="I6" s="234"/>
      <c r="J6" s="234"/>
      <c r="K6" s="234"/>
      <c r="L6" s="234"/>
      <c r="M6" s="364"/>
    </row>
    <row r="7" spans="2:13">
      <c r="B7" s="363"/>
      <c r="C7" s="234"/>
      <c r="D7" s="234"/>
      <c r="E7" s="234"/>
      <c r="F7" s="234"/>
      <c r="G7" s="234"/>
      <c r="H7" s="234"/>
      <c r="I7" s="234"/>
      <c r="J7" s="234"/>
      <c r="K7" s="234"/>
      <c r="L7" s="234"/>
      <c r="M7" s="364"/>
    </row>
    <row r="8" spans="2:13">
      <c r="B8" s="363"/>
      <c r="C8" s="234"/>
      <c r="D8" s="234"/>
      <c r="E8" s="234"/>
      <c r="F8" s="234"/>
      <c r="G8" s="234"/>
      <c r="H8" s="234"/>
      <c r="I8" s="234"/>
      <c r="J8" s="234"/>
      <c r="K8" s="234"/>
      <c r="L8" s="234"/>
      <c r="M8" s="364"/>
    </row>
    <row r="9" spans="2:13">
      <c r="B9" s="363"/>
      <c r="C9" s="234"/>
      <c r="D9" s="234"/>
      <c r="E9" s="234"/>
      <c r="F9" s="234"/>
      <c r="G9" s="234"/>
      <c r="H9" s="234"/>
      <c r="I9" s="234"/>
      <c r="J9" s="234"/>
      <c r="K9" s="234"/>
      <c r="L9" s="234"/>
      <c r="M9" s="364"/>
    </row>
    <row r="10" spans="2:13" ht="12.75" thickBot="1">
      <c r="B10" s="365"/>
      <c r="C10" s="366"/>
      <c r="D10" s="366"/>
      <c r="E10" s="366"/>
      <c r="F10" s="366"/>
      <c r="G10" s="366"/>
      <c r="H10" s="366"/>
      <c r="I10" s="366"/>
      <c r="J10" s="366"/>
      <c r="K10" s="366"/>
      <c r="L10" s="366"/>
      <c r="M10" s="367"/>
    </row>
    <row r="11" spans="2:13" ht="12" customHeight="1">
      <c r="B11" s="368"/>
      <c r="C11" s="368"/>
      <c r="D11" s="368"/>
      <c r="E11" s="368"/>
      <c r="F11" s="368"/>
      <c r="G11" s="368"/>
      <c r="H11" s="368"/>
      <c r="I11" s="87"/>
      <c r="J11" s="87"/>
      <c r="K11" s="87"/>
      <c r="L11" s="87"/>
      <c r="M11" s="87"/>
    </row>
    <row r="12" spans="2:13" ht="12" customHeight="1">
      <c r="B12" s="368" t="s">
        <v>97</v>
      </c>
      <c r="C12" s="368"/>
      <c r="D12" s="368"/>
      <c r="E12" s="368"/>
      <c r="F12" s="368"/>
      <c r="G12" s="368"/>
      <c r="H12" s="368"/>
      <c r="I12" s="368"/>
      <c r="J12" s="368"/>
      <c r="K12" s="368"/>
      <c r="L12" s="368"/>
      <c r="M12" s="368"/>
    </row>
    <row r="13" spans="2:13" ht="12" customHeight="1" thickBot="1">
      <c r="B13" s="87"/>
      <c r="C13" s="87"/>
      <c r="D13" s="87"/>
      <c r="E13" s="87"/>
      <c r="F13" s="87"/>
      <c r="G13" s="87"/>
      <c r="H13" s="87"/>
      <c r="I13" s="87"/>
      <c r="J13" s="87"/>
      <c r="K13" s="87"/>
      <c r="L13" s="87"/>
      <c r="M13" s="87"/>
    </row>
    <row r="14" spans="2:13" ht="12" customHeight="1" thickBot="1">
      <c r="B14" s="341" t="s">
        <v>98</v>
      </c>
      <c r="C14" s="342"/>
      <c r="D14" s="354" t="s">
        <v>179</v>
      </c>
      <c r="E14" s="355"/>
      <c r="F14" s="355"/>
      <c r="G14" s="355"/>
      <c r="H14" s="355"/>
      <c r="I14" s="355"/>
      <c r="J14" s="355"/>
      <c r="K14" s="355"/>
      <c r="L14" s="355"/>
      <c r="M14" s="356"/>
    </row>
    <row r="15" spans="2:13" ht="12" customHeight="1">
      <c r="B15" s="87"/>
      <c r="C15" s="87"/>
      <c r="D15" s="87"/>
      <c r="E15" s="87"/>
      <c r="F15" s="87"/>
      <c r="G15" s="87"/>
      <c r="H15" s="87"/>
      <c r="I15" s="87"/>
      <c r="J15" s="87"/>
      <c r="K15" s="87"/>
      <c r="L15" s="87"/>
      <c r="M15" s="87"/>
    </row>
    <row r="16" spans="2:13" ht="12" customHeight="1" thickBot="1">
      <c r="B16" s="357" t="s">
        <v>198</v>
      </c>
      <c r="C16" s="357"/>
      <c r="D16" s="357"/>
      <c r="E16" s="357"/>
      <c r="F16" s="357"/>
      <c r="G16" s="357"/>
      <c r="H16" s="357"/>
      <c r="I16" s="357"/>
      <c r="J16" s="357"/>
      <c r="K16" s="357"/>
      <c r="L16" s="357"/>
      <c r="M16" s="357"/>
    </row>
    <row r="17" spans="2:13" ht="13.5" customHeight="1">
      <c r="B17" s="193" t="s">
        <v>222</v>
      </c>
      <c r="C17" s="345" t="s">
        <v>99</v>
      </c>
      <c r="D17" s="345"/>
      <c r="E17" s="345"/>
      <c r="F17" s="345"/>
      <c r="G17" s="345"/>
      <c r="H17" s="345"/>
      <c r="I17" s="345"/>
      <c r="J17" s="345"/>
      <c r="K17" s="345"/>
      <c r="L17" s="345"/>
      <c r="M17" s="346"/>
    </row>
    <row r="18" spans="2:13" ht="12" customHeight="1">
      <c r="B18" s="166"/>
      <c r="C18" s="347" t="s">
        <v>100</v>
      </c>
      <c r="D18" s="358" t="s">
        <v>101</v>
      </c>
      <c r="E18" s="359"/>
      <c r="F18" s="338" t="s">
        <v>15</v>
      </c>
      <c r="G18" s="339"/>
      <c r="H18" s="340"/>
      <c r="J18" s="88"/>
      <c r="L18" s="88"/>
      <c r="M18" s="89"/>
    </row>
    <row r="19" spans="2:13">
      <c r="B19" s="114"/>
      <c r="C19" s="369"/>
      <c r="D19" s="194">
        <v>2015</v>
      </c>
      <c r="E19" s="74" t="s">
        <v>102</v>
      </c>
      <c r="F19" s="194">
        <v>4</v>
      </c>
      <c r="G19" s="75" t="s">
        <v>103</v>
      </c>
      <c r="H19" s="76" t="s">
        <v>104</v>
      </c>
      <c r="I19" s="194">
        <v>2023</v>
      </c>
      <c r="J19" s="74" t="s">
        <v>102</v>
      </c>
      <c r="K19" s="194">
        <v>3</v>
      </c>
      <c r="L19" s="74" t="s">
        <v>103</v>
      </c>
      <c r="M19" s="90"/>
    </row>
    <row r="20" spans="2:13">
      <c r="B20" s="114"/>
      <c r="C20" s="369"/>
      <c r="D20" s="73"/>
      <c r="E20" s="74" t="s">
        <v>102</v>
      </c>
      <c r="F20" s="73"/>
      <c r="G20" s="75" t="s">
        <v>103</v>
      </c>
      <c r="H20" s="76" t="s">
        <v>104</v>
      </c>
      <c r="I20" s="73"/>
      <c r="J20" s="74" t="s">
        <v>102</v>
      </c>
      <c r="K20" s="73"/>
      <c r="L20" s="74" t="s">
        <v>103</v>
      </c>
      <c r="M20" s="90"/>
    </row>
    <row r="21" spans="2:13" ht="12.75" thickBot="1">
      <c r="B21" s="115"/>
      <c r="C21" s="167" t="s">
        <v>105</v>
      </c>
      <c r="D21" s="195" t="s">
        <v>222</v>
      </c>
      <c r="E21" s="78" t="s">
        <v>106</v>
      </c>
      <c r="F21" s="196" t="s">
        <v>222</v>
      </c>
      <c r="G21" s="78" t="s">
        <v>107</v>
      </c>
      <c r="H21" s="79" t="s">
        <v>22</v>
      </c>
      <c r="I21" s="78" t="s">
        <v>108</v>
      </c>
      <c r="J21" s="79" t="s">
        <v>0</v>
      </c>
      <c r="K21" s="78" t="s">
        <v>109</v>
      </c>
      <c r="L21" s="79" t="s">
        <v>0</v>
      </c>
      <c r="M21" s="92" t="s">
        <v>212</v>
      </c>
    </row>
    <row r="22" spans="2:13" ht="13.5" customHeight="1">
      <c r="B22" s="193" t="s">
        <v>222</v>
      </c>
      <c r="C22" s="345" t="s">
        <v>110</v>
      </c>
      <c r="D22" s="345"/>
      <c r="E22" s="345"/>
      <c r="F22" s="345"/>
      <c r="G22" s="345"/>
      <c r="H22" s="345"/>
      <c r="I22" s="345"/>
      <c r="J22" s="345"/>
      <c r="K22" s="345"/>
      <c r="L22" s="345"/>
      <c r="M22" s="346"/>
    </row>
    <row r="23" spans="2:13" ht="13.5" customHeight="1">
      <c r="B23" s="166"/>
      <c r="C23" s="347" t="s">
        <v>100</v>
      </c>
      <c r="D23" s="194">
        <v>2015</v>
      </c>
      <c r="E23" s="80" t="s">
        <v>111</v>
      </c>
      <c r="F23" s="81" t="s">
        <v>104</v>
      </c>
      <c r="G23" s="194">
        <v>2023</v>
      </c>
      <c r="H23" s="80" t="s">
        <v>111</v>
      </c>
      <c r="I23" s="81"/>
      <c r="J23" s="81"/>
      <c r="K23" s="81"/>
      <c r="L23" s="81"/>
      <c r="M23" s="93"/>
    </row>
    <row r="24" spans="2:13" ht="13.5" customHeight="1">
      <c r="B24" s="114"/>
      <c r="C24" s="348"/>
      <c r="D24" s="73"/>
      <c r="E24" s="80" t="s">
        <v>111</v>
      </c>
      <c r="F24" s="81" t="s">
        <v>104</v>
      </c>
      <c r="G24" s="73"/>
      <c r="H24" s="80" t="s">
        <v>111</v>
      </c>
      <c r="I24" s="82"/>
      <c r="J24" s="82"/>
      <c r="K24" s="82"/>
      <c r="L24" s="82"/>
      <c r="M24" s="94"/>
    </row>
    <row r="25" spans="2:13" ht="14.25" customHeight="1" thickBot="1">
      <c r="B25" s="115"/>
      <c r="C25" s="167" t="s">
        <v>112</v>
      </c>
      <c r="D25" s="195" t="s">
        <v>222</v>
      </c>
      <c r="E25" s="349" t="s">
        <v>113</v>
      </c>
      <c r="F25" s="349"/>
      <c r="G25" s="79" t="s">
        <v>22</v>
      </c>
      <c r="H25" s="349" t="s">
        <v>114</v>
      </c>
      <c r="I25" s="349"/>
      <c r="J25" s="349"/>
      <c r="K25" s="78"/>
      <c r="L25" s="78"/>
      <c r="M25" s="92"/>
    </row>
    <row r="26" spans="2:13" ht="13.5" customHeight="1">
      <c r="B26" s="72" t="s">
        <v>22</v>
      </c>
      <c r="C26" s="345" t="s">
        <v>210</v>
      </c>
      <c r="D26" s="345"/>
      <c r="E26" s="345"/>
      <c r="F26" s="345"/>
      <c r="G26" s="345"/>
      <c r="H26" s="345"/>
      <c r="I26" s="345"/>
      <c r="J26" s="345"/>
      <c r="K26" s="345"/>
      <c r="L26" s="345"/>
      <c r="M26" s="346"/>
    </row>
    <row r="27" spans="2:13" ht="13.5" customHeight="1">
      <c r="B27" s="166"/>
      <c r="C27" s="347" t="s">
        <v>100</v>
      </c>
      <c r="D27" s="73"/>
      <c r="E27" s="80" t="s">
        <v>102</v>
      </c>
      <c r="F27" s="81" t="s">
        <v>104</v>
      </c>
      <c r="G27" s="73"/>
      <c r="H27" s="80" t="s">
        <v>102</v>
      </c>
      <c r="I27" s="81"/>
      <c r="J27" s="81"/>
      <c r="K27" s="81"/>
      <c r="L27" s="81"/>
      <c r="M27" s="93"/>
    </row>
    <row r="28" spans="2:13" ht="13.5" customHeight="1">
      <c r="B28" s="114"/>
      <c r="C28" s="348"/>
      <c r="D28" s="73"/>
      <c r="E28" s="80" t="s">
        <v>102</v>
      </c>
      <c r="F28" s="81" t="s">
        <v>104</v>
      </c>
      <c r="G28" s="73"/>
      <c r="H28" s="80" t="s">
        <v>102</v>
      </c>
      <c r="I28" s="82"/>
      <c r="J28" s="82"/>
      <c r="K28" s="82"/>
      <c r="L28" s="82"/>
      <c r="M28" s="94"/>
    </row>
    <row r="29" spans="2:13" ht="14.25" customHeight="1" thickBot="1">
      <c r="B29" s="115"/>
      <c r="C29" s="167" t="s">
        <v>112</v>
      </c>
      <c r="D29" s="77" t="s">
        <v>22</v>
      </c>
      <c r="E29" s="349" t="s">
        <v>209</v>
      </c>
      <c r="F29" s="349"/>
      <c r="G29" s="79"/>
      <c r="H29" s="349"/>
      <c r="I29" s="349"/>
      <c r="J29" s="349"/>
      <c r="K29" s="78"/>
      <c r="L29" s="78"/>
      <c r="M29" s="92"/>
    </row>
    <row r="31" spans="2:13" ht="12" customHeight="1">
      <c r="B31" s="350" t="s">
        <v>197</v>
      </c>
      <c r="C31" s="350"/>
      <c r="D31" s="350"/>
      <c r="E31" s="350"/>
      <c r="F31" s="350"/>
      <c r="G31" s="350"/>
      <c r="H31" s="350"/>
      <c r="I31" s="350"/>
      <c r="J31" s="350"/>
      <c r="K31" s="350"/>
      <c r="L31" s="350"/>
      <c r="M31" s="350"/>
    </row>
    <row r="32" spans="2:13" ht="12" customHeight="1" thickBot="1">
      <c r="B32" s="117" t="s">
        <v>115</v>
      </c>
      <c r="C32" s="116"/>
      <c r="D32" s="116"/>
      <c r="E32" s="116"/>
      <c r="F32" s="116"/>
      <c r="G32" s="116"/>
      <c r="H32" s="116"/>
      <c r="I32" s="116"/>
      <c r="J32" s="116"/>
      <c r="K32" s="116"/>
      <c r="L32" s="116"/>
      <c r="M32" s="116"/>
    </row>
    <row r="33" spans="2:13" ht="12.75" thickBot="1">
      <c r="B33" s="343" t="s">
        <v>116</v>
      </c>
      <c r="C33" s="344"/>
      <c r="D33" s="351" t="s">
        <v>117</v>
      </c>
      <c r="E33" s="352"/>
      <c r="F33" s="352"/>
      <c r="G33" s="352"/>
      <c r="H33" s="352"/>
      <c r="I33" s="352"/>
      <c r="J33" s="352"/>
      <c r="K33" s="352"/>
      <c r="L33" s="352"/>
      <c r="M33" s="353"/>
    </row>
    <row r="34" spans="2:13">
      <c r="B34" s="113" t="s">
        <v>222</v>
      </c>
      <c r="C34" s="370" t="s">
        <v>157</v>
      </c>
      <c r="D34" s="384" t="s">
        <v>289</v>
      </c>
      <c r="E34" s="385"/>
      <c r="F34" s="385"/>
      <c r="G34" s="385"/>
      <c r="H34" s="385"/>
      <c r="I34" s="385"/>
      <c r="J34" s="385"/>
      <c r="K34" s="385"/>
      <c r="L34" s="385"/>
      <c r="M34" s="386"/>
    </row>
    <row r="35" spans="2:13">
      <c r="B35" s="114"/>
      <c r="C35" s="371"/>
      <c r="D35" s="381"/>
      <c r="E35" s="382"/>
      <c r="F35" s="382"/>
      <c r="G35" s="382"/>
      <c r="H35" s="382"/>
      <c r="I35" s="382"/>
      <c r="J35" s="382"/>
      <c r="K35" s="382"/>
      <c r="L35" s="382"/>
      <c r="M35" s="383"/>
    </row>
    <row r="36" spans="2:13">
      <c r="B36" s="114"/>
      <c r="C36" s="371"/>
      <c r="D36" s="387"/>
      <c r="E36" s="388"/>
      <c r="F36" s="388"/>
      <c r="G36" s="388"/>
      <c r="H36" s="388"/>
      <c r="I36" s="388"/>
      <c r="J36" s="388"/>
      <c r="K36" s="388"/>
      <c r="L36" s="388"/>
      <c r="M36" s="389"/>
    </row>
    <row r="37" spans="2:13">
      <c r="B37" s="114"/>
      <c r="C37" s="371"/>
      <c r="D37" s="378" t="s">
        <v>290</v>
      </c>
      <c r="E37" s="379"/>
      <c r="F37" s="379"/>
      <c r="G37" s="379"/>
      <c r="H37" s="379"/>
      <c r="I37" s="379"/>
      <c r="J37" s="379"/>
      <c r="K37" s="379"/>
      <c r="L37" s="379"/>
      <c r="M37" s="380"/>
    </row>
    <row r="38" spans="2:13">
      <c r="B38" s="114"/>
      <c r="C38" s="371"/>
      <c r="D38" s="381"/>
      <c r="E38" s="382"/>
      <c r="F38" s="382"/>
      <c r="G38" s="382"/>
      <c r="H38" s="382"/>
      <c r="I38" s="382"/>
      <c r="J38" s="382"/>
      <c r="K38" s="382"/>
      <c r="L38" s="382"/>
      <c r="M38" s="383"/>
    </row>
    <row r="39" spans="2:13">
      <c r="B39" s="114"/>
      <c r="C39" s="371"/>
      <c r="D39" s="387"/>
      <c r="E39" s="388"/>
      <c r="F39" s="388"/>
      <c r="G39" s="388"/>
      <c r="H39" s="388"/>
      <c r="I39" s="388"/>
      <c r="J39" s="388"/>
      <c r="K39" s="388"/>
      <c r="L39" s="388"/>
      <c r="M39" s="389"/>
    </row>
    <row r="40" spans="2:13">
      <c r="B40" s="114"/>
      <c r="C40" s="371"/>
      <c r="D40" s="378" t="s">
        <v>291</v>
      </c>
      <c r="E40" s="379"/>
      <c r="F40" s="379"/>
      <c r="G40" s="379"/>
      <c r="H40" s="379"/>
      <c r="I40" s="379"/>
      <c r="J40" s="379"/>
      <c r="K40" s="379"/>
      <c r="L40" s="379"/>
      <c r="M40" s="380"/>
    </row>
    <row r="41" spans="2:13">
      <c r="B41" s="114"/>
      <c r="C41" s="371"/>
      <c r="D41" s="381"/>
      <c r="E41" s="382"/>
      <c r="F41" s="382"/>
      <c r="G41" s="382"/>
      <c r="H41" s="382"/>
      <c r="I41" s="382"/>
      <c r="J41" s="382"/>
      <c r="K41" s="382"/>
      <c r="L41" s="382"/>
      <c r="M41" s="383"/>
    </row>
    <row r="42" spans="2:13" ht="12.75" thickBot="1">
      <c r="B42" s="114"/>
      <c r="C42" s="371"/>
      <c r="D42" s="381"/>
      <c r="E42" s="382"/>
      <c r="F42" s="382"/>
      <c r="G42" s="382"/>
      <c r="H42" s="382"/>
      <c r="I42" s="382"/>
      <c r="J42" s="382"/>
      <c r="K42" s="382"/>
      <c r="L42" s="382"/>
      <c r="M42" s="383"/>
    </row>
    <row r="43" spans="2:13">
      <c r="B43" s="113" t="s">
        <v>222</v>
      </c>
      <c r="C43" s="370" t="s">
        <v>158</v>
      </c>
      <c r="D43" s="384" t="s">
        <v>292</v>
      </c>
      <c r="E43" s="385"/>
      <c r="F43" s="385"/>
      <c r="G43" s="385"/>
      <c r="H43" s="385"/>
      <c r="I43" s="385"/>
      <c r="J43" s="385"/>
      <c r="K43" s="385"/>
      <c r="L43" s="385"/>
      <c r="M43" s="386"/>
    </row>
    <row r="44" spans="2:13">
      <c r="B44" s="114"/>
      <c r="C44" s="371"/>
      <c r="D44" s="381"/>
      <c r="E44" s="382"/>
      <c r="F44" s="382"/>
      <c r="G44" s="382"/>
      <c r="H44" s="382"/>
      <c r="I44" s="382"/>
      <c r="J44" s="382"/>
      <c r="K44" s="382"/>
      <c r="L44" s="382"/>
      <c r="M44" s="383"/>
    </row>
    <row r="45" spans="2:13" ht="27" customHeight="1">
      <c r="B45" s="114"/>
      <c r="C45" s="371"/>
      <c r="D45" s="387"/>
      <c r="E45" s="388"/>
      <c r="F45" s="388"/>
      <c r="G45" s="388"/>
      <c r="H45" s="388"/>
      <c r="I45" s="388"/>
      <c r="J45" s="388"/>
      <c r="K45" s="388"/>
      <c r="L45" s="388"/>
      <c r="M45" s="389"/>
    </row>
    <row r="46" spans="2:13">
      <c r="B46" s="114"/>
      <c r="C46" s="371"/>
      <c r="D46" s="378" t="s">
        <v>293</v>
      </c>
      <c r="E46" s="379"/>
      <c r="F46" s="379"/>
      <c r="G46" s="379"/>
      <c r="H46" s="379"/>
      <c r="I46" s="379"/>
      <c r="J46" s="379"/>
      <c r="K46" s="379"/>
      <c r="L46" s="379"/>
      <c r="M46" s="380"/>
    </row>
    <row r="47" spans="2:13">
      <c r="B47" s="114"/>
      <c r="C47" s="371"/>
      <c r="D47" s="381"/>
      <c r="E47" s="382"/>
      <c r="F47" s="382"/>
      <c r="G47" s="382"/>
      <c r="H47" s="382"/>
      <c r="I47" s="382"/>
      <c r="J47" s="382"/>
      <c r="K47" s="382"/>
      <c r="L47" s="382"/>
      <c r="M47" s="383"/>
    </row>
    <row r="48" spans="2:13">
      <c r="B48" s="114"/>
      <c r="C48" s="371"/>
      <c r="D48" s="387"/>
      <c r="E48" s="388"/>
      <c r="F48" s="388"/>
      <c r="G48" s="388"/>
      <c r="H48" s="388"/>
      <c r="I48" s="388"/>
      <c r="J48" s="388"/>
      <c r="K48" s="388"/>
      <c r="L48" s="388"/>
      <c r="M48" s="389"/>
    </row>
    <row r="49" spans="2:13">
      <c r="B49" s="114"/>
      <c r="C49" s="371"/>
      <c r="D49" s="378" t="s">
        <v>294</v>
      </c>
      <c r="E49" s="379"/>
      <c r="F49" s="379"/>
      <c r="G49" s="379"/>
      <c r="H49" s="379"/>
      <c r="I49" s="379"/>
      <c r="J49" s="379"/>
      <c r="K49" s="379"/>
      <c r="L49" s="379"/>
      <c r="M49" s="380"/>
    </row>
    <row r="50" spans="2:13">
      <c r="B50" s="114"/>
      <c r="C50" s="371"/>
      <c r="D50" s="381"/>
      <c r="E50" s="382"/>
      <c r="F50" s="382"/>
      <c r="G50" s="382"/>
      <c r="H50" s="382"/>
      <c r="I50" s="382"/>
      <c r="J50" s="382"/>
      <c r="K50" s="382"/>
      <c r="L50" s="382"/>
      <c r="M50" s="383"/>
    </row>
    <row r="51" spans="2:13" ht="12.75" thickBot="1">
      <c r="B51" s="114"/>
      <c r="C51" s="371"/>
      <c r="D51" s="381"/>
      <c r="E51" s="382"/>
      <c r="F51" s="382"/>
      <c r="G51" s="382"/>
      <c r="H51" s="382"/>
      <c r="I51" s="382"/>
      <c r="J51" s="382"/>
      <c r="K51" s="382"/>
      <c r="L51" s="382"/>
      <c r="M51" s="383"/>
    </row>
    <row r="52" spans="2:13">
      <c r="B52" s="113" t="s">
        <v>22</v>
      </c>
      <c r="C52" s="370" t="s">
        <v>159</v>
      </c>
      <c r="D52" s="384" t="s">
        <v>118</v>
      </c>
      <c r="E52" s="385"/>
      <c r="F52" s="385"/>
      <c r="G52" s="385"/>
      <c r="H52" s="385"/>
      <c r="I52" s="385"/>
      <c r="J52" s="385"/>
      <c r="K52" s="385"/>
      <c r="L52" s="385"/>
      <c r="M52" s="386"/>
    </row>
    <row r="53" spans="2:13">
      <c r="B53" s="114"/>
      <c r="C53" s="371"/>
      <c r="D53" s="381"/>
      <c r="E53" s="382"/>
      <c r="F53" s="382"/>
      <c r="G53" s="382"/>
      <c r="H53" s="382"/>
      <c r="I53" s="382"/>
      <c r="J53" s="382"/>
      <c r="K53" s="382"/>
      <c r="L53" s="382"/>
      <c r="M53" s="383"/>
    </row>
    <row r="54" spans="2:13">
      <c r="B54" s="114"/>
      <c r="C54" s="371"/>
      <c r="D54" s="387"/>
      <c r="E54" s="388"/>
      <c r="F54" s="388"/>
      <c r="G54" s="388"/>
      <c r="H54" s="388"/>
      <c r="I54" s="388"/>
      <c r="J54" s="388"/>
      <c r="K54" s="388"/>
      <c r="L54" s="388"/>
      <c r="M54" s="389"/>
    </row>
    <row r="55" spans="2:13">
      <c r="B55" s="114"/>
      <c r="C55" s="371"/>
      <c r="D55" s="378" t="s">
        <v>119</v>
      </c>
      <c r="E55" s="379"/>
      <c r="F55" s="379"/>
      <c r="G55" s="379"/>
      <c r="H55" s="379"/>
      <c r="I55" s="379"/>
      <c r="J55" s="379"/>
      <c r="K55" s="379"/>
      <c r="L55" s="379"/>
      <c r="M55" s="380"/>
    </row>
    <row r="56" spans="2:13">
      <c r="B56" s="114"/>
      <c r="C56" s="371"/>
      <c r="D56" s="381"/>
      <c r="E56" s="382"/>
      <c r="F56" s="382"/>
      <c r="G56" s="382"/>
      <c r="H56" s="382"/>
      <c r="I56" s="382"/>
      <c r="J56" s="382"/>
      <c r="K56" s="382"/>
      <c r="L56" s="382"/>
      <c r="M56" s="383"/>
    </row>
    <row r="57" spans="2:13">
      <c r="B57" s="114"/>
      <c r="C57" s="371"/>
      <c r="D57" s="387"/>
      <c r="E57" s="388"/>
      <c r="F57" s="388"/>
      <c r="G57" s="388"/>
      <c r="H57" s="388"/>
      <c r="I57" s="388"/>
      <c r="J57" s="388"/>
      <c r="K57" s="388"/>
      <c r="L57" s="388"/>
      <c r="M57" s="389"/>
    </row>
    <row r="58" spans="2:13">
      <c r="B58" s="114"/>
      <c r="C58" s="371"/>
      <c r="D58" s="378" t="s">
        <v>120</v>
      </c>
      <c r="E58" s="379"/>
      <c r="F58" s="379"/>
      <c r="G58" s="379"/>
      <c r="H58" s="379"/>
      <c r="I58" s="379"/>
      <c r="J58" s="379"/>
      <c r="K58" s="379"/>
      <c r="L58" s="379"/>
      <c r="M58" s="380"/>
    </row>
    <row r="59" spans="2:13">
      <c r="B59" s="114"/>
      <c r="C59" s="371"/>
      <c r="D59" s="381"/>
      <c r="E59" s="382"/>
      <c r="F59" s="382"/>
      <c r="G59" s="382"/>
      <c r="H59" s="382"/>
      <c r="I59" s="382"/>
      <c r="J59" s="382"/>
      <c r="K59" s="382"/>
      <c r="L59" s="382"/>
      <c r="M59" s="383"/>
    </row>
    <row r="60" spans="2:13">
      <c r="B60" s="114"/>
      <c r="C60" s="371"/>
      <c r="D60" s="381"/>
      <c r="E60" s="382"/>
      <c r="F60" s="382"/>
      <c r="G60" s="382"/>
      <c r="H60" s="382"/>
      <c r="I60" s="382"/>
      <c r="J60" s="382"/>
      <c r="K60" s="382"/>
      <c r="L60" s="382"/>
      <c r="M60" s="383"/>
    </row>
    <row r="61" spans="2:13">
      <c r="B61" s="113" t="s">
        <v>22</v>
      </c>
      <c r="C61" s="370" t="s">
        <v>160</v>
      </c>
      <c r="D61" s="384" t="s">
        <v>118</v>
      </c>
      <c r="E61" s="385"/>
      <c r="F61" s="385"/>
      <c r="G61" s="385"/>
      <c r="H61" s="385"/>
      <c r="I61" s="385"/>
      <c r="J61" s="385"/>
      <c r="K61" s="385"/>
      <c r="L61" s="385"/>
      <c r="M61" s="386"/>
    </row>
    <row r="62" spans="2:13">
      <c r="B62" s="114"/>
      <c r="C62" s="371"/>
      <c r="D62" s="381"/>
      <c r="E62" s="382"/>
      <c r="F62" s="382"/>
      <c r="G62" s="382"/>
      <c r="H62" s="382"/>
      <c r="I62" s="382"/>
      <c r="J62" s="382"/>
      <c r="K62" s="382"/>
      <c r="L62" s="382"/>
      <c r="M62" s="383"/>
    </row>
    <row r="63" spans="2:13">
      <c r="B63" s="114"/>
      <c r="C63" s="371"/>
      <c r="D63" s="387"/>
      <c r="E63" s="388"/>
      <c r="F63" s="388"/>
      <c r="G63" s="388"/>
      <c r="H63" s="388"/>
      <c r="I63" s="388"/>
      <c r="J63" s="388"/>
      <c r="K63" s="388"/>
      <c r="L63" s="388"/>
      <c r="M63" s="389"/>
    </row>
    <row r="64" spans="2:13">
      <c r="B64" s="114"/>
      <c r="C64" s="371"/>
      <c r="D64" s="378" t="s">
        <v>119</v>
      </c>
      <c r="E64" s="379"/>
      <c r="F64" s="379"/>
      <c r="G64" s="379"/>
      <c r="H64" s="379"/>
      <c r="I64" s="379"/>
      <c r="J64" s="379"/>
      <c r="K64" s="379"/>
      <c r="L64" s="379"/>
      <c r="M64" s="380"/>
    </row>
    <row r="65" spans="2:13">
      <c r="B65" s="114"/>
      <c r="C65" s="371"/>
      <c r="D65" s="381"/>
      <c r="E65" s="382"/>
      <c r="F65" s="382"/>
      <c r="G65" s="382"/>
      <c r="H65" s="382"/>
      <c r="I65" s="382"/>
      <c r="J65" s="382"/>
      <c r="K65" s="382"/>
      <c r="L65" s="382"/>
      <c r="M65" s="383"/>
    </row>
    <row r="66" spans="2:13">
      <c r="B66" s="114"/>
      <c r="C66" s="371"/>
      <c r="D66" s="387"/>
      <c r="E66" s="388"/>
      <c r="F66" s="388"/>
      <c r="G66" s="388"/>
      <c r="H66" s="388"/>
      <c r="I66" s="388"/>
      <c r="J66" s="388"/>
      <c r="K66" s="388"/>
      <c r="L66" s="388"/>
      <c r="M66" s="389"/>
    </row>
    <row r="67" spans="2:13">
      <c r="B67" s="114"/>
      <c r="C67" s="371"/>
      <c r="D67" s="378" t="s">
        <v>120</v>
      </c>
      <c r="E67" s="379"/>
      <c r="F67" s="379"/>
      <c r="G67" s="379"/>
      <c r="H67" s="379"/>
      <c r="I67" s="379"/>
      <c r="J67" s="379"/>
      <c r="K67" s="379"/>
      <c r="L67" s="379"/>
      <c r="M67" s="380"/>
    </row>
    <row r="68" spans="2:13">
      <c r="B68" s="114"/>
      <c r="C68" s="371"/>
      <c r="D68" s="381"/>
      <c r="E68" s="382"/>
      <c r="F68" s="382"/>
      <c r="G68" s="382"/>
      <c r="H68" s="382"/>
      <c r="I68" s="382"/>
      <c r="J68" s="382"/>
      <c r="K68" s="382"/>
      <c r="L68" s="382"/>
      <c r="M68" s="383"/>
    </row>
    <row r="69" spans="2:13" ht="12.75" thickBot="1">
      <c r="B69" s="114"/>
      <c r="C69" s="371"/>
      <c r="D69" s="381"/>
      <c r="E69" s="382"/>
      <c r="F69" s="382"/>
      <c r="G69" s="382"/>
      <c r="H69" s="382"/>
      <c r="I69" s="382"/>
      <c r="J69" s="382"/>
      <c r="K69" s="382"/>
      <c r="L69" s="382"/>
      <c r="M69" s="383"/>
    </row>
    <row r="70" spans="2:13">
      <c r="B70" s="113" t="s">
        <v>22</v>
      </c>
      <c r="C70" s="370" t="s">
        <v>161</v>
      </c>
      <c r="D70" s="384" t="s">
        <v>118</v>
      </c>
      <c r="E70" s="385"/>
      <c r="F70" s="385"/>
      <c r="G70" s="385"/>
      <c r="H70" s="385"/>
      <c r="I70" s="385"/>
      <c r="J70" s="385"/>
      <c r="K70" s="385"/>
      <c r="L70" s="385"/>
      <c r="M70" s="386"/>
    </row>
    <row r="71" spans="2:13">
      <c r="B71" s="114"/>
      <c r="C71" s="371"/>
      <c r="D71" s="381"/>
      <c r="E71" s="382"/>
      <c r="F71" s="382"/>
      <c r="G71" s="382"/>
      <c r="H71" s="382"/>
      <c r="I71" s="382"/>
      <c r="J71" s="382"/>
      <c r="K71" s="382"/>
      <c r="L71" s="382"/>
      <c r="M71" s="383"/>
    </row>
    <row r="72" spans="2:13">
      <c r="B72" s="114"/>
      <c r="C72" s="371"/>
      <c r="D72" s="387"/>
      <c r="E72" s="388"/>
      <c r="F72" s="388"/>
      <c r="G72" s="388"/>
      <c r="H72" s="388"/>
      <c r="I72" s="388"/>
      <c r="J72" s="388"/>
      <c r="K72" s="388"/>
      <c r="L72" s="388"/>
      <c r="M72" s="389"/>
    </row>
    <row r="73" spans="2:13">
      <c r="B73" s="114"/>
      <c r="C73" s="371"/>
      <c r="D73" s="378" t="s">
        <v>119</v>
      </c>
      <c r="E73" s="379"/>
      <c r="F73" s="379"/>
      <c r="G73" s="379"/>
      <c r="H73" s="379"/>
      <c r="I73" s="379"/>
      <c r="J73" s="379"/>
      <c r="K73" s="379"/>
      <c r="L73" s="379"/>
      <c r="M73" s="380"/>
    </row>
    <row r="74" spans="2:13">
      <c r="B74" s="114"/>
      <c r="C74" s="371"/>
      <c r="D74" s="381"/>
      <c r="E74" s="382"/>
      <c r="F74" s="382"/>
      <c r="G74" s="382"/>
      <c r="H74" s="382"/>
      <c r="I74" s="382"/>
      <c r="J74" s="382"/>
      <c r="K74" s="382"/>
      <c r="L74" s="382"/>
      <c r="M74" s="383"/>
    </row>
    <row r="75" spans="2:13">
      <c r="B75" s="114"/>
      <c r="C75" s="371"/>
      <c r="D75" s="387"/>
      <c r="E75" s="388"/>
      <c r="F75" s="388"/>
      <c r="G75" s="388"/>
      <c r="H75" s="388"/>
      <c r="I75" s="388"/>
      <c r="J75" s="388"/>
      <c r="K75" s="388"/>
      <c r="L75" s="388"/>
      <c r="M75" s="389"/>
    </row>
    <row r="76" spans="2:13">
      <c r="B76" s="114"/>
      <c r="C76" s="371"/>
      <c r="D76" s="378" t="s">
        <v>120</v>
      </c>
      <c r="E76" s="379"/>
      <c r="F76" s="379"/>
      <c r="G76" s="379"/>
      <c r="H76" s="379"/>
      <c r="I76" s="379"/>
      <c r="J76" s="379"/>
      <c r="K76" s="379"/>
      <c r="L76" s="379"/>
      <c r="M76" s="380"/>
    </row>
    <row r="77" spans="2:13">
      <c r="B77" s="114"/>
      <c r="C77" s="371"/>
      <c r="D77" s="381"/>
      <c r="E77" s="382"/>
      <c r="F77" s="382"/>
      <c r="G77" s="382"/>
      <c r="H77" s="382"/>
      <c r="I77" s="382"/>
      <c r="J77" s="382"/>
      <c r="K77" s="382"/>
      <c r="L77" s="382"/>
      <c r="M77" s="383"/>
    </row>
    <row r="78" spans="2:13" ht="12.75" thickBot="1">
      <c r="B78" s="114"/>
      <c r="C78" s="371"/>
      <c r="D78" s="381"/>
      <c r="E78" s="382"/>
      <c r="F78" s="382"/>
      <c r="G78" s="382"/>
      <c r="H78" s="382"/>
      <c r="I78" s="382"/>
      <c r="J78" s="382"/>
      <c r="K78" s="382"/>
      <c r="L78" s="382"/>
      <c r="M78" s="383"/>
    </row>
    <row r="79" spans="2:13">
      <c r="B79" s="113" t="s">
        <v>222</v>
      </c>
      <c r="C79" s="370" t="s">
        <v>121</v>
      </c>
      <c r="D79" s="384" t="s">
        <v>295</v>
      </c>
      <c r="E79" s="385"/>
      <c r="F79" s="385"/>
      <c r="G79" s="385"/>
      <c r="H79" s="385"/>
      <c r="I79" s="385"/>
      <c r="J79" s="385"/>
      <c r="K79" s="385"/>
      <c r="L79" s="385"/>
      <c r="M79" s="386"/>
    </row>
    <row r="80" spans="2:13">
      <c r="B80" s="114"/>
      <c r="C80" s="371"/>
      <c r="D80" s="381"/>
      <c r="E80" s="382"/>
      <c r="F80" s="382"/>
      <c r="G80" s="382"/>
      <c r="H80" s="382"/>
      <c r="I80" s="382"/>
      <c r="J80" s="382"/>
      <c r="K80" s="382"/>
      <c r="L80" s="382"/>
      <c r="M80" s="383"/>
    </row>
    <row r="81" spans="2:13">
      <c r="B81" s="114"/>
      <c r="C81" s="371"/>
      <c r="D81" s="387"/>
      <c r="E81" s="388"/>
      <c r="F81" s="388"/>
      <c r="G81" s="388"/>
      <c r="H81" s="388"/>
      <c r="I81" s="388"/>
      <c r="J81" s="388"/>
      <c r="K81" s="388"/>
      <c r="L81" s="388"/>
      <c r="M81" s="389"/>
    </row>
    <row r="82" spans="2:13">
      <c r="B82" s="114"/>
      <c r="C82" s="371"/>
      <c r="D82" s="378" t="s">
        <v>296</v>
      </c>
      <c r="E82" s="379"/>
      <c r="F82" s="379"/>
      <c r="G82" s="379"/>
      <c r="H82" s="379"/>
      <c r="I82" s="379"/>
      <c r="J82" s="379"/>
      <c r="K82" s="379"/>
      <c r="L82" s="379"/>
      <c r="M82" s="380"/>
    </row>
    <row r="83" spans="2:13">
      <c r="B83" s="114"/>
      <c r="C83" s="371"/>
      <c r="D83" s="381"/>
      <c r="E83" s="382"/>
      <c r="F83" s="382"/>
      <c r="G83" s="382"/>
      <c r="H83" s="382"/>
      <c r="I83" s="382"/>
      <c r="J83" s="382"/>
      <c r="K83" s="382"/>
      <c r="L83" s="382"/>
      <c r="M83" s="383"/>
    </row>
    <row r="84" spans="2:13">
      <c r="B84" s="114"/>
      <c r="C84" s="371"/>
      <c r="D84" s="387"/>
      <c r="E84" s="388"/>
      <c r="F84" s="388"/>
      <c r="G84" s="388"/>
      <c r="H84" s="388"/>
      <c r="I84" s="388"/>
      <c r="J84" s="388"/>
      <c r="K84" s="388"/>
      <c r="L84" s="388"/>
      <c r="M84" s="389"/>
    </row>
    <row r="85" spans="2:13">
      <c r="B85" s="114"/>
      <c r="C85" s="371"/>
      <c r="D85" s="378" t="s">
        <v>297</v>
      </c>
      <c r="E85" s="379"/>
      <c r="F85" s="379"/>
      <c r="G85" s="379"/>
      <c r="H85" s="379"/>
      <c r="I85" s="379"/>
      <c r="J85" s="379"/>
      <c r="K85" s="379"/>
      <c r="L85" s="379"/>
      <c r="M85" s="380"/>
    </row>
    <row r="86" spans="2:13">
      <c r="B86" s="114"/>
      <c r="C86" s="371"/>
      <c r="D86" s="381"/>
      <c r="E86" s="382"/>
      <c r="F86" s="382"/>
      <c r="G86" s="382"/>
      <c r="H86" s="382"/>
      <c r="I86" s="382"/>
      <c r="J86" s="382"/>
      <c r="K86" s="382"/>
      <c r="L86" s="382"/>
      <c r="M86" s="383"/>
    </row>
    <row r="87" spans="2:13" ht="12.75" thickBot="1">
      <c r="B87" s="115"/>
      <c r="C87" s="397"/>
      <c r="D87" s="390"/>
      <c r="E87" s="391"/>
      <c r="F87" s="391"/>
      <c r="G87" s="391"/>
      <c r="H87" s="391"/>
      <c r="I87" s="391"/>
      <c r="J87" s="391"/>
      <c r="K87" s="391"/>
      <c r="L87" s="391"/>
      <c r="M87" s="392"/>
    </row>
    <row r="88" spans="2:13">
      <c r="C88" s="99"/>
      <c r="D88" s="99"/>
      <c r="E88" s="99"/>
      <c r="F88" s="99"/>
      <c r="G88" s="99"/>
      <c r="H88" s="99"/>
      <c r="I88" s="99"/>
      <c r="J88" s="99"/>
      <c r="K88" s="99"/>
      <c r="L88" s="99"/>
      <c r="M88" s="99"/>
    </row>
    <row r="89" spans="2:13" ht="12.75" thickBot="1">
      <c r="B89" s="117" t="s">
        <v>122</v>
      </c>
      <c r="C89" s="116"/>
      <c r="D89" s="116"/>
      <c r="E89" s="116"/>
      <c r="F89" s="116"/>
      <c r="G89" s="116"/>
      <c r="H89" s="116"/>
      <c r="I89" s="116"/>
      <c r="J89" s="116"/>
      <c r="K89" s="116"/>
      <c r="L89" s="116"/>
      <c r="M89" s="116"/>
    </row>
    <row r="90" spans="2:13" ht="12.75" thickBot="1">
      <c r="B90" s="343" t="s">
        <v>116</v>
      </c>
      <c r="C90" s="344"/>
      <c r="D90" s="351" t="s">
        <v>117</v>
      </c>
      <c r="E90" s="352"/>
      <c r="F90" s="352"/>
      <c r="G90" s="352"/>
      <c r="H90" s="352"/>
      <c r="I90" s="352"/>
      <c r="J90" s="352"/>
      <c r="K90" s="352"/>
      <c r="L90" s="352"/>
      <c r="M90" s="353"/>
    </row>
    <row r="91" spans="2:13" ht="12" customHeight="1">
      <c r="B91" s="113" t="s">
        <v>22</v>
      </c>
      <c r="C91" s="370" t="s">
        <v>157</v>
      </c>
      <c r="D91" s="384" t="s">
        <v>118</v>
      </c>
      <c r="E91" s="385"/>
      <c r="F91" s="385"/>
      <c r="G91" s="385"/>
      <c r="H91" s="385"/>
      <c r="I91" s="385"/>
      <c r="J91" s="385"/>
      <c r="K91" s="385"/>
      <c r="L91" s="385"/>
      <c r="M91" s="386"/>
    </row>
    <row r="92" spans="2:13">
      <c r="B92" s="114"/>
      <c r="C92" s="371"/>
      <c r="D92" s="381"/>
      <c r="E92" s="382"/>
      <c r="F92" s="382"/>
      <c r="G92" s="382"/>
      <c r="H92" s="382"/>
      <c r="I92" s="382"/>
      <c r="J92" s="382"/>
      <c r="K92" s="382"/>
      <c r="L92" s="382"/>
      <c r="M92" s="383"/>
    </row>
    <row r="93" spans="2:13">
      <c r="B93" s="114"/>
      <c r="C93" s="371"/>
      <c r="D93" s="387"/>
      <c r="E93" s="388"/>
      <c r="F93" s="388"/>
      <c r="G93" s="388"/>
      <c r="H93" s="388"/>
      <c r="I93" s="388"/>
      <c r="J93" s="388"/>
      <c r="K93" s="388"/>
      <c r="L93" s="388"/>
      <c r="M93" s="389"/>
    </row>
    <row r="94" spans="2:13" ht="12" customHeight="1">
      <c r="B94" s="114"/>
      <c r="C94" s="371"/>
      <c r="D94" s="378" t="s">
        <v>119</v>
      </c>
      <c r="E94" s="379"/>
      <c r="F94" s="379"/>
      <c r="G94" s="379"/>
      <c r="H94" s="379"/>
      <c r="I94" s="379"/>
      <c r="J94" s="379"/>
      <c r="K94" s="379"/>
      <c r="L94" s="379"/>
      <c r="M94" s="380"/>
    </row>
    <row r="95" spans="2:13">
      <c r="B95" s="114"/>
      <c r="C95" s="371"/>
      <c r="D95" s="381"/>
      <c r="E95" s="382"/>
      <c r="F95" s="382"/>
      <c r="G95" s="382"/>
      <c r="H95" s="382"/>
      <c r="I95" s="382"/>
      <c r="J95" s="382"/>
      <c r="K95" s="382"/>
      <c r="L95" s="382"/>
      <c r="M95" s="383"/>
    </row>
    <row r="96" spans="2:13">
      <c r="B96" s="114"/>
      <c r="C96" s="371"/>
      <c r="D96" s="387"/>
      <c r="E96" s="388"/>
      <c r="F96" s="388"/>
      <c r="G96" s="388"/>
      <c r="H96" s="388"/>
      <c r="I96" s="388"/>
      <c r="J96" s="388"/>
      <c r="K96" s="388"/>
      <c r="L96" s="388"/>
      <c r="M96" s="389"/>
    </row>
    <row r="97" spans="2:13" ht="12" customHeight="1">
      <c r="B97" s="114"/>
      <c r="C97" s="371"/>
      <c r="D97" s="378" t="s">
        <v>120</v>
      </c>
      <c r="E97" s="379"/>
      <c r="F97" s="379"/>
      <c r="G97" s="379"/>
      <c r="H97" s="379"/>
      <c r="I97" s="379"/>
      <c r="J97" s="379"/>
      <c r="K97" s="379"/>
      <c r="L97" s="379"/>
      <c r="M97" s="380"/>
    </row>
    <row r="98" spans="2:13">
      <c r="B98" s="114"/>
      <c r="C98" s="371"/>
      <c r="D98" s="381"/>
      <c r="E98" s="382"/>
      <c r="F98" s="382"/>
      <c r="G98" s="382"/>
      <c r="H98" s="382"/>
      <c r="I98" s="382"/>
      <c r="J98" s="382"/>
      <c r="K98" s="382"/>
      <c r="L98" s="382"/>
      <c r="M98" s="383"/>
    </row>
    <row r="99" spans="2:13" ht="12.75" thickBot="1">
      <c r="B99" s="114"/>
      <c r="C99" s="371"/>
      <c r="D99" s="381"/>
      <c r="E99" s="382"/>
      <c r="F99" s="382"/>
      <c r="G99" s="382"/>
      <c r="H99" s="382"/>
      <c r="I99" s="382"/>
      <c r="J99" s="382"/>
      <c r="K99" s="382"/>
      <c r="L99" s="382"/>
      <c r="M99" s="383"/>
    </row>
    <row r="100" spans="2:13" ht="12" customHeight="1">
      <c r="B100" s="113" t="s">
        <v>22</v>
      </c>
      <c r="C100" s="370" t="s">
        <v>162</v>
      </c>
      <c r="D100" s="384" t="s">
        <v>118</v>
      </c>
      <c r="E100" s="385"/>
      <c r="F100" s="385"/>
      <c r="G100" s="385"/>
      <c r="H100" s="385"/>
      <c r="I100" s="385"/>
      <c r="J100" s="385"/>
      <c r="K100" s="385"/>
      <c r="L100" s="385"/>
      <c r="M100" s="386"/>
    </row>
    <row r="101" spans="2:13">
      <c r="B101" s="114"/>
      <c r="C101" s="371"/>
      <c r="D101" s="381"/>
      <c r="E101" s="382"/>
      <c r="F101" s="382"/>
      <c r="G101" s="382"/>
      <c r="H101" s="382"/>
      <c r="I101" s="382"/>
      <c r="J101" s="382"/>
      <c r="K101" s="382"/>
      <c r="L101" s="382"/>
      <c r="M101" s="383"/>
    </row>
    <row r="102" spans="2:13">
      <c r="B102" s="114"/>
      <c r="C102" s="371"/>
      <c r="D102" s="387"/>
      <c r="E102" s="388"/>
      <c r="F102" s="388"/>
      <c r="G102" s="388"/>
      <c r="H102" s="388"/>
      <c r="I102" s="388"/>
      <c r="J102" s="388"/>
      <c r="K102" s="388"/>
      <c r="L102" s="388"/>
      <c r="M102" s="389"/>
    </row>
    <row r="103" spans="2:13" ht="12" customHeight="1">
      <c r="B103" s="114"/>
      <c r="C103" s="371"/>
      <c r="D103" s="378" t="s">
        <v>119</v>
      </c>
      <c r="E103" s="379"/>
      <c r="F103" s="379"/>
      <c r="G103" s="379"/>
      <c r="H103" s="379"/>
      <c r="I103" s="379"/>
      <c r="J103" s="379"/>
      <c r="K103" s="379"/>
      <c r="L103" s="379"/>
      <c r="M103" s="380"/>
    </row>
    <row r="104" spans="2:13">
      <c r="B104" s="114"/>
      <c r="C104" s="371"/>
      <c r="D104" s="381"/>
      <c r="E104" s="382"/>
      <c r="F104" s="382"/>
      <c r="G104" s="382"/>
      <c r="H104" s="382"/>
      <c r="I104" s="382"/>
      <c r="J104" s="382"/>
      <c r="K104" s="382"/>
      <c r="L104" s="382"/>
      <c r="M104" s="383"/>
    </row>
    <row r="105" spans="2:13">
      <c r="B105" s="114"/>
      <c r="C105" s="371"/>
      <c r="D105" s="387"/>
      <c r="E105" s="388"/>
      <c r="F105" s="388"/>
      <c r="G105" s="388"/>
      <c r="H105" s="388"/>
      <c r="I105" s="388"/>
      <c r="J105" s="388"/>
      <c r="K105" s="388"/>
      <c r="L105" s="388"/>
      <c r="M105" s="389"/>
    </row>
    <row r="106" spans="2:13" ht="12" customHeight="1">
      <c r="B106" s="114"/>
      <c r="C106" s="371"/>
      <c r="D106" s="378" t="s">
        <v>120</v>
      </c>
      <c r="E106" s="379"/>
      <c r="F106" s="379"/>
      <c r="G106" s="379"/>
      <c r="H106" s="379"/>
      <c r="I106" s="379"/>
      <c r="J106" s="379"/>
      <c r="K106" s="379"/>
      <c r="L106" s="379"/>
      <c r="M106" s="380"/>
    </row>
    <row r="107" spans="2:13">
      <c r="B107" s="114"/>
      <c r="C107" s="371"/>
      <c r="D107" s="381"/>
      <c r="E107" s="382"/>
      <c r="F107" s="382"/>
      <c r="G107" s="382"/>
      <c r="H107" s="382"/>
      <c r="I107" s="382"/>
      <c r="J107" s="382"/>
      <c r="K107" s="382"/>
      <c r="L107" s="382"/>
      <c r="M107" s="383"/>
    </row>
    <row r="108" spans="2:13" ht="12.75" thickBot="1">
      <c r="B108" s="114"/>
      <c r="C108" s="371"/>
      <c r="D108" s="381"/>
      <c r="E108" s="382"/>
      <c r="F108" s="382"/>
      <c r="G108" s="382"/>
      <c r="H108" s="382"/>
      <c r="I108" s="382"/>
      <c r="J108" s="382"/>
      <c r="K108" s="382"/>
      <c r="L108" s="382"/>
      <c r="M108" s="383"/>
    </row>
    <row r="109" spans="2:13" ht="12" customHeight="1">
      <c r="B109" s="113" t="s">
        <v>22</v>
      </c>
      <c r="C109" s="370" t="s">
        <v>163</v>
      </c>
      <c r="D109" s="384" t="s">
        <v>118</v>
      </c>
      <c r="E109" s="385"/>
      <c r="F109" s="385"/>
      <c r="G109" s="385"/>
      <c r="H109" s="385"/>
      <c r="I109" s="385"/>
      <c r="J109" s="385"/>
      <c r="K109" s="385"/>
      <c r="L109" s="385"/>
      <c r="M109" s="386"/>
    </row>
    <row r="110" spans="2:13">
      <c r="B110" s="114"/>
      <c r="C110" s="371"/>
      <c r="D110" s="381"/>
      <c r="E110" s="382"/>
      <c r="F110" s="382"/>
      <c r="G110" s="382"/>
      <c r="H110" s="382"/>
      <c r="I110" s="382"/>
      <c r="J110" s="382"/>
      <c r="K110" s="382"/>
      <c r="L110" s="382"/>
      <c r="M110" s="383"/>
    </row>
    <row r="111" spans="2:13">
      <c r="B111" s="114"/>
      <c r="C111" s="371"/>
      <c r="D111" s="387"/>
      <c r="E111" s="388"/>
      <c r="F111" s="388"/>
      <c r="G111" s="388"/>
      <c r="H111" s="388"/>
      <c r="I111" s="388"/>
      <c r="J111" s="388"/>
      <c r="K111" s="388"/>
      <c r="L111" s="388"/>
      <c r="M111" s="389"/>
    </row>
    <row r="112" spans="2:13" ht="12" customHeight="1">
      <c r="B112" s="114"/>
      <c r="C112" s="371"/>
      <c r="D112" s="378" t="s">
        <v>119</v>
      </c>
      <c r="E112" s="379"/>
      <c r="F112" s="379"/>
      <c r="G112" s="379"/>
      <c r="H112" s="379"/>
      <c r="I112" s="379"/>
      <c r="J112" s="379"/>
      <c r="K112" s="379"/>
      <c r="L112" s="379"/>
      <c r="M112" s="380"/>
    </row>
    <row r="113" spans="2:13">
      <c r="B113" s="114"/>
      <c r="C113" s="371"/>
      <c r="D113" s="381"/>
      <c r="E113" s="382"/>
      <c r="F113" s="382"/>
      <c r="G113" s="382"/>
      <c r="H113" s="382"/>
      <c r="I113" s="382"/>
      <c r="J113" s="382"/>
      <c r="K113" s="382"/>
      <c r="L113" s="382"/>
      <c r="M113" s="383"/>
    </row>
    <row r="114" spans="2:13">
      <c r="B114" s="114"/>
      <c r="C114" s="371"/>
      <c r="D114" s="387"/>
      <c r="E114" s="388"/>
      <c r="F114" s="388"/>
      <c r="G114" s="388"/>
      <c r="H114" s="388"/>
      <c r="I114" s="388"/>
      <c r="J114" s="388"/>
      <c r="K114" s="388"/>
      <c r="L114" s="388"/>
      <c r="M114" s="389"/>
    </row>
    <row r="115" spans="2:13" ht="12" customHeight="1">
      <c r="B115" s="114"/>
      <c r="C115" s="371"/>
      <c r="D115" s="378" t="s">
        <v>120</v>
      </c>
      <c r="E115" s="379"/>
      <c r="F115" s="379"/>
      <c r="G115" s="379"/>
      <c r="H115" s="379"/>
      <c r="I115" s="379"/>
      <c r="J115" s="379"/>
      <c r="K115" s="379"/>
      <c r="L115" s="379"/>
      <c r="M115" s="380"/>
    </row>
    <row r="116" spans="2:13">
      <c r="B116" s="114"/>
      <c r="C116" s="371"/>
      <c r="D116" s="381"/>
      <c r="E116" s="382"/>
      <c r="F116" s="382"/>
      <c r="G116" s="382"/>
      <c r="H116" s="382"/>
      <c r="I116" s="382"/>
      <c r="J116" s="382"/>
      <c r="K116" s="382"/>
      <c r="L116" s="382"/>
      <c r="M116" s="383"/>
    </row>
    <row r="117" spans="2:13" ht="12" customHeight="1" thickBot="1">
      <c r="B117" s="114"/>
      <c r="C117" s="371"/>
      <c r="D117" s="381"/>
      <c r="E117" s="382"/>
      <c r="F117" s="382"/>
      <c r="G117" s="382"/>
      <c r="H117" s="382"/>
      <c r="I117" s="382"/>
      <c r="J117" s="382"/>
      <c r="K117" s="382"/>
      <c r="L117" s="382"/>
      <c r="M117" s="383"/>
    </row>
    <row r="118" spans="2:13">
      <c r="B118" s="113" t="s">
        <v>22</v>
      </c>
      <c r="C118" s="370" t="s">
        <v>164</v>
      </c>
      <c r="D118" s="384" t="s">
        <v>118</v>
      </c>
      <c r="E118" s="385"/>
      <c r="F118" s="385"/>
      <c r="G118" s="385"/>
      <c r="H118" s="385"/>
      <c r="I118" s="385"/>
      <c r="J118" s="385"/>
      <c r="K118" s="385"/>
      <c r="L118" s="385"/>
      <c r="M118" s="386"/>
    </row>
    <row r="119" spans="2:13">
      <c r="B119" s="114"/>
      <c r="C119" s="371"/>
      <c r="D119" s="381"/>
      <c r="E119" s="382"/>
      <c r="F119" s="382"/>
      <c r="G119" s="382"/>
      <c r="H119" s="382"/>
      <c r="I119" s="382"/>
      <c r="J119" s="382"/>
      <c r="K119" s="382"/>
      <c r="L119" s="382"/>
      <c r="M119" s="383"/>
    </row>
    <row r="120" spans="2:13">
      <c r="B120" s="114"/>
      <c r="C120" s="371"/>
      <c r="D120" s="387"/>
      <c r="E120" s="388"/>
      <c r="F120" s="388"/>
      <c r="G120" s="388"/>
      <c r="H120" s="388"/>
      <c r="I120" s="388"/>
      <c r="J120" s="388"/>
      <c r="K120" s="388"/>
      <c r="L120" s="388"/>
      <c r="M120" s="389"/>
    </row>
    <row r="121" spans="2:13">
      <c r="B121" s="114"/>
      <c r="C121" s="371"/>
      <c r="D121" s="378" t="s">
        <v>119</v>
      </c>
      <c r="E121" s="379"/>
      <c r="F121" s="379"/>
      <c r="G121" s="379"/>
      <c r="H121" s="379"/>
      <c r="I121" s="379"/>
      <c r="J121" s="379"/>
      <c r="K121" s="379"/>
      <c r="L121" s="379"/>
      <c r="M121" s="380"/>
    </row>
    <row r="122" spans="2:13">
      <c r="B122" s="114"/>
      <c r="C122" s="371"/>
      <c r="D122" s="381"/>
      <c r="E122" s="382"/>
      <c r="F122" s="382"/>
      <c r="G122" s="382"/>
      <c r="H122" s="382"/>
      <c r="I122" s="382"/>
      <c r="J122" s="382"/>
      <c r="K122" s="382"/>
      <c r="L122" s="382"/>
      <c r="M122" s="383"/>
    </row>
    <row r="123" spans="2:13">
      <c r="B123" s="114"/>
      <c r="C123" s="371"/>
      <c r="D123" s="387"/>
      <c r="E123" s="388"/>
      <c r="F123" s="388"/>
      <c r="G123" s="388"/>
      <c r="H123" s="388"/>
      <c r="I123" s="388"/>
      <c r="J123" s="388"/>
      <c r="K123" s="388"/>
      <c r="L123" s="388"/>
      <c r="M123" s="389"/>
    </row>
    <row r="124" spans="2:13">
      <c r="B124" s="114"/>
      <c r="C124" s="371"/>
      <c r="D124" s="378" t="s">
        <v>120</v>
      </c>
      <c r="E124" s="379"/>
      <c r="F124" s="379"/>
      <c r="G124" s="379"/>
      <c r="H124" s="379"/>
      <c r="I124" s="379"/>
      <c r="J124" s="379"/>
      <c r="K124" s="379"/>
      <c r="L124" s="379"/>
      <c r="M124" s="380"/>
    </row>
    <row r="125" spans="2:13">
      <c r="B125" s="114"/>
      <c r="C125" s="371"/>
      <c r="D125" s="381"/>
      <c r="E125" s="382"/>
      <c r="F125" s="382"/>
      <c r="G125" s="382"/>
      <c r="H125" s="382"/>
      <c r="I125" s="382"/>
      <c r="J125" s="382"/>
      <c r="K125" s="382"/>
      <c r="L125" s="382"/>
      <c r="M125" s="383"/>
    </row>
    <row r="126" spans="2:13" ht="12" customHeight="1" thickBot="1">
      <c r="B126" s="115"/>
      <c r="C126" s="397"/>
      <c r="D126" s="390"/>
      <c r="E126" s="391"/>
      <c r="F126" s="391"/>
      <c r="G126" s="391"/>
      <c r="H126" s="391"/>
      <c r="I126" s="391"/>
      <c r="J126" s="391"/>
      <c r="K126" s="391"/>
      <c r="L126" s="391"/>
      <c r="M126" s="392"/>
    </row>
    <row r="127" spans="2:13" ht="12" customHeight="1"/>
    <row r="128" spans="2:13" ht="12.75" thickBot="1">
      <c r="B128" s="117" t="s">
        <v>211</v>
      </c>
      <c r="C128" s="116"/>
      <c r="D128" s="116"/>
      <c r="E128" s="116"/>
      <c r="F128" s="116"/>
      <c r="G128" s="116"/>
      <c r="H128" s="116"/>
      <c r="I128" s="116"/>
      <c r="J128" s="116"/>
      <c r="K128" s="116"/>
      <c r="L128" s="116"/>
      <c r="M128" s="116"/>
    </row>
    <row r="129" spans="2:13" ht="12.75" thickBot="1">
      <c r="B129" s="343" t="s">
        <v>116</v>
      </c>
      <c r="C129" s="344"/>
      <c r="D129" s="351" t="s">
        <v>117</v>
      </c>
      <c r="E129" s="352"/>
      <c r="F129" s="352"/>
      <c r="G129" s="352"/>
      <c r="H129" s="352"/>
      <c r="I129" s="352"/>
      <c r="J129" s="352"/>
      <c r="K129" s="352"/>
      <c r="L129" s="352"/>
      <c r="M129" s="353"/>
    </row>
    <row r="130" spans="2:13" ht="12" customHeight="1">
      <c r="B130" s="113" t="s">
        <v>22</v>
      </c>
      <c r="C130" s="398" t="s">
        <v>309</v>
      </c>
      <c r="D130" s="400" t="s">
        <v>118</v>
      </c>
      <c r="E130" s="401"/>
      <c r="F130" s="401"/>
      <c r="G130" s="401"/>
      <c r="H130" s="401"/>
      <c r="I130" s="401"/>
      <c r="J130" s="401"/>
      <c r="K130" s="401"/>
      <c r="L130" s="401"/>
      <c r="M130" s="402"/>
    </row>
    <row r="131" spans="2:13">
      <c r="B131" s="203"/>
      <c r="C131" s="399"/>
      <c r="D131" s="403"/>
      <c r="E131" s="404"/>
      <c r="F131" s="404"/>
      <c r="G131" s="404"/>
      <c r="H131" s="404"/>
      <c r="I131" s="404"/>
      <c r="J131" s="404"/>
      <c r="K131" s="404"/>
      <c r="L131" s="404"/>
      <c r="M131" s="405"/>
    </row>
    <row r="132" spans="2:13">
      <c r="B132" s="203"/>
      <c r="C132" s="399"/>
      <c r="D132" s="406"/>
      <c r="E132" s="407"/>
      <c r="F132" s="407"/>
      <c r="G132" s="407"/>
      <c r="H132" s="407"/>
      <c r="I132" s="407"/>
      <c r="J132" s="407"/>
      <c r="K132" s="407"/>
      <c r="L132" s="407"/>
      <c r="M132" s="408"/>
    </row>
    <row r="133" spans="2:13" ht="12" customHeight="1">
      <c r="B133" s="203"/>
      <c r="C133" s="399"/>
      <c r="D133" s="409" t="s">
        <v>119</v>
      </c>
      <c r="E133" s="410"/>
      <c r="F133" s="410"/>
      <c r="G133" s="410"/>
      <c r="H133" s="410"/>
      <c r="I133" s="410"/>
      <c r="J133" s="410"/>
      <c r="K133" s="410"/>
      <c r="L133" s="410"/>
      <c r="M133" s="411"/>
    </row>
    <row r="134" spans="2:13">
      <c r="B134" s="203"/>
      <c r="C134" s="399"/>
      <c r="D134" s="403"/>
      <c r="E134" s="404"/>
      <c r="F134" s="404"/>
      <c r="G134" s="404"/>
      <c r="H134" s="404"/>
      <c r="I134" s="404"/>
      <c r="J134" s="404"/>
      <c r="K134" s="404"/>
      <c r="L134" s="404"/>
      <c r="M134" s="405"/>
    </row>
    <row r="135" spans="2:13">
      <c r="B135" s="203"/>
      <c r="C135" s="399"/>
      <c r="D135" s="406"/>
      <c r="E135" s="407"/>
      <c r="F135" s="407"/>
      <c r="G135" s="407"/>
      <c r="H135" s="407"/>
      <c r="I135" s="407"/>
      <c r="J135" s="407"/>
      <c r="K135" s="407"/>
      <c r="L135" s="407"/>
      <c r="M135" s="408"/>
    </row>
    <row r="136" spans="2:13" ht="12" customHeight="1">
      <c r="B136" s="203"/>
      <c r="C136" s="399"/>
      <c r="D136" s="409" t="s">
        <v>120</v>
      </c>
      <c r="E136" s="410"/>
      <c r="F136" s="410"/>
      <c r="G136" s="410"/>
      <c r="H136" s="410"/>
      <c r="I136" s="410"/>
      <c r="J136" s="410"/>
      <c r="K136" s="410"/>
      <c r="L136" s="410"/>
      <c r="M136" s="411"/>
    </row>
    <row r="137" spans="2:13">
      <c r="B137" s="203"/>
      <c r="C137" s="399"/>
      <c r="D137" s="403"/>
      <c r="E137" s="404"/>
      <c r="F137" s="404"/>
      <c r="G137" s="404"/>
      <c r="H137" s="404"/>
      <c r="I137" s="404"/>
      <c r="J137" s="404"/>
      <c r="K137" s="404"/>
      <c r="L137" s="404"/>
      <c r="M137" s="405"/>
    </row>
    <row r="138" spans="2:13" ht="12.75" thickBot="1">
      <c r="B138" s="203"/>
      <c r="C138" s="399"/>
      <c r="D138" s="403"/>
      <c r="E138" s="404"/>
      <c r="F138" s="404"/>
      <c r="G138" s="404"/>
      <c r="H138" s="404"/>
      <c r="I138" s="404"/>
      <c r="J138" s="404"/>
      <c r="K138" s="404"/>
      <c r="L138" s="404"/>
      <c r="M138" s="405"/>
    </row>
    <row r="139" spans="2:13" ht="12" customHeight="1">
      <c r="B139" s="113" t="s">
        <v>22</v>
      </c>
      <c r="C139" s="398" t="s">
        <v>310</v>
      </c>
      <c r="D139" s="400" t="s">
        <v>118</v>
      </c>
      <c r="E139" s="401"/>
      <c r="F139" s="401"/>
      <c r="G139" s="401"/>
      <c r="H139" s="401"/>
      <c r="I139" s="401"/>
      <c r="J139" s="401"/>
      <c r="K139" s="401"/>
      <c r="L139" s="401"/>
      <c r="M139" s="402"/>
    </row>
    <row r="140" spans="2:13">
      <c r="B140" s="203"/>
      <c r="C140" s="399"/>
      <c r="D140" s="403"/>
      <c r="E140" s="404"/>
      <c r="F140" s="404"/>
      <c r="G140" s="404"/>
      <c r="H140" s="404"/>
      <c r="I140" s="404"/>
      <c r="J140" s="404"/>
      <c r="K140" s="404"/>
      <c r="L140" s="404"/>
      <c r="M140" s="405"/>
    </row>
    <row r="141" spans="2:13">
      <c r="B141" s="203"/>
      <c r="C141" s="399"/>
      <c r="D141" s="406"/>
      <c r="E141" s="407"/>
      <c r="F141" s="407"/>
      <c r="G141" s="407"/>
      <c r="H141" s="407"/>
      <c r="I141" s="407"/>
      <c r="J141" s="407"/>
      <c r="K141" s="407"/>
      <c r="L141" s="407"/>
      <c r="M141" s="408"/>
    </row>
    <row r="142" spans="2:13" ht="12" customHeight="1">
      <c r="B142" s="203"/>
      <c r="C142" s="399"/>
      <c r="D142" s="409" t="s">
        <v>119</v>
      </c>
      <c r="E142" s="410"/>
      <c r="F142" s="410"/>
      <c r="G142" s="410"/>
      <c r="H142" s="410"/>
      <c r="I142" s="410"/>
      <c r="J142" s="410"/>
      <c r="K142" s="410"/>
      <c r="L142" s="410"/>
      <c r="M142" s="411"/>
    </row>
    <row r="143" spans="2:13">
      <c r="B143" s="203"/>
      <c r="C143" s="399"/>
      <c r="D143" s="403"/>
      <c r="E143" s="404"/>
      <c r="F143" s="404"/>
      <c r="G143" s="404"/>
      <c r="H143" s="404"/>
      <c r="I143" s="404"/>
      <c r="J143" s="404"/>
      <c r="K143" s="404"/>
      <c r="L143" s="404"/>
      <c r="M143" s="405"/>
    </row>
    <row r="144" spans="2:13">
      <c r="B144" s="203"/>
      <c r="C144" s="399"/>
      <c r="D144" s="406"/>
      <c r="E144" s="407"/>
      <c r="F144" s="407"/>
      <c r="G144" s="407"/>
      <c r="H144" s="407"/>
      <c r="I144" s="407"/>
      <c r="J144" s="407"/>
      <c r="K144" s="407"/>
      <c r="L144" s="407"/>
      <c r="M144" s="408"/>
    </row>
    <row r="145" spans="2:13" ht="12" customHeight="1">
      <c r="B145" s="203"/>
      <c r="C145" s="399"/>
      <c r="D145" s="409" t="s">
        <v>120</v>
      </c>
      <c r="E145" s="410"/>
      <c r="F145" s="410"/>
      <c r="G145" s="410"/>
      <c r="H145" s="410"/>
      <c r="I145" s="410"/>
      <c r="J145" s="410"/>
      <c r="K145" s="410"/>
      <c r="L145" s="410"/>
      <c r="M145" s="411"/>
    </row>
    <row r="146" spans="2:13">
      <c r="B146" s="203"/>
      <c r="C146" s="399"/>
      <c r="D146" s="403"/>
      <c r="E146" s="404"/>
      <c r="F146" s="404"/>
      <c r="G146" s="404"/>
      <c r="H146" s="404"/>
      <c r="I146" s="404"/>
      <c r="J146" s="404"/>
      <c r="K146" s="404"/>
      <c r="L146" s="404"/>
      <c r="M146" s="405"/>
    </row>
    <row r="147" spans="2:13" ht="12.75" thickBot="1">
      <c r="B147" s="203"/>
      <c r="C147" s="399"/>
      <c r="D147" s="403"/>
      <c r="E147" s="404"/>
      <c r="F147" s="404"/>
      <c r="G147" s="404"/>
      <c r="H147" s="404"/>
      <c r="I147" s="404"/>
      <c r="J147" s="404"/>
      <c r="K147" s="404"/>
      <c r="L147" s="404"/>
      <c r="M147" s="405"/>
    </row>
    <row r="148" spans="2:13" ht="12" customHeight="1">
      <c r="B148" s="113" t="s">
        <v>22</v>
      </c>
      <c r="C148" s="398" t="s">
        <v>311</v>
      </c>
      <c r="D148" s="400" t="s">
        <v>312</v>
      </c>
      <c r="E148" s="401"/>
      <c r="F148" s="401"/>
      <c r="G148" s="401"/>
      <c r="H148" s="401"/>
      <c r="I148" s="401"/>
      <c r="J148" s="401"/>
      <c r="K148" s="401"/>
      <c r="L148" s="401"/>
      <c r="M148" s="402"/>
    </row>
    <row r="149" spans="2:13">
      <c r="B149" s="203"/>
      <c r="C149" s="399"/>
      <c r="D149" s="403"/>
      <c r="E149" s="404"/>
      <c r="F149" s="404"/>
      <c r="G149" s="404"/>
      <c r="H149" s="404"/>
      <c r="I149" s="404"/>
      <c r="J149" s="404"/>
      <c r="K149" s="404"/>
      <c r="L149" s="404"/>
      <c r="M149" s="405"/>
    </row>
    <row r="150" spans="2:13">
      <c r="B150" s="203"/>
      <c r="C150" s="399"/>
      <c r="D150" s="406"/>
      <c r="E150" s="407"/>
      <c r="F150" s="407"/>
      <c r="G150" s="407"/>
      <c r="H150" s="407"/>
      <c r="I150" s="407"/>
      <c r="J150" s="407"/>
      <c r="K150" s="407"/>
      <c r="L150" s="407"/>
      <c r="M150" s="408"/>
    </row>
    <row r="151" spans="2:13" ht="12" customHeight="1">
      <c r="B151" s="203"/>
      <c r="C151" s="399"/>
      <c r="D151" s="409" t="s">
        <v>119</v>
      </c>
      <c r="E151" s="410"/>
      <c r="F151" s="410"/>
      <c r="G151" s="410"/>
      <c r="H151" s="410"/>
      <c r="I151" s="410"/>
      <c r="J151" s="410"/>
      <c r="K151" s="410"/>
      <c r="L151" s="410"/>
      <c r="M151" s="411"/>
    </row>
    <row r="152" spans="2:13">
      <c r="B152" s="203"/>
      <c r="C152" s="399"/>
      <c r="D152" s="403"/>
      <c r="E152" s="404"/>
      <c r="F152" s="404"/>
      <c r="G152" s="404"/>
      <c r="H152" s="404"/>
      <c r="I152" s="404"/>
      <c r="J152" s="404"/>
      <c r="K152" s="404"/>
      <c r="L152" s="404"/>
      <c r="M152" s="405"/>
    </row>
    <row r="153" spans="2:13">
      <c r="B153" s="203"/>
      <c r="C153" s="399"/>
      <c r="D153" s="406"/>
      <c r="E153" s="407"/>
      <c r="F153" s="407"/>
      <c r="G153" s="407"/>
      <c r="H153" s="407"/>
      <c r="I153" s="407"/>
      <c r="J153" s="407"/>
      <c r="K153" s="407"/>
      <c r="L153" s="407"/>
      <c r="M153" s="408"/>
    </row>
    <row r="154" spans="2:13" ht="12" customHeight="1">
      <c r="B154" s="203"/>
      <c r="C154" s="399"/>
      <c r="D154" s="409" t="s">
        <v>120</v>
      </c>
      <c r="E154" s="410"/>
      <c r="F154" s="410"/>
      <c r="G154" s="410"/>
      <c r="H154" s="410"/>
      <c r="I154" s="410"/>
      <c r="J154" s="410"/>
      <c r="K154" s="410"/>
      <c r="L154" s="410"/>
      <c r="M154" s="411"/>
    </row>
    <row r="155" spans="2:13">
      <c r="B155" s="203"/>
      <c r="C155" s="399"/>
      <c r="D155" s="403"/>
      <c r="E155" s="404"/>
      <c r="F155" s="404"/>
      <c r="G155" s="404"/>
      <c r="H155" s="404"/>
      <c r="I155" s="404"/>
      <c r="J155" s="404"/>
      <c r="K155" s="404"/>
      <c r="L155" s="404"/>
      <c r="M155" s="405"/>
    </row>
    <row r="156" spans="2:13" ht="12.75" thickBot="1">
      <c r="B156" s="203"/>
      <c r="C156" s="399"/>
      <c r="D156" s="403"/>
      <c r="E156" s="404"/>
      <c r="F156" s="404"/>
      <c r="G156" s="404"/>
      <c r="H156" s="404"/>
      <c r="I156" s="404"/>
      <c r="J156" s="404"/>
      <c r="K156" s="404"/>
      <c r="L156" s="404"/>
      <c r="M156" s="405"/>
    </row>
    <row r="157" spans="2:13" ht="12" customHeight="1">
      <c r="B157" s="113" t="s">
        <v>22</v>
      </c>
      <c r="C157" s="370" t="s">
        <v>313</v>
      </c>
      <c r="D157" s="384" t="s">
        <v>118</v>
      </c>
      <c r="E157" s="385"/>
      <c r="F157" s="385"/>
      <c r="G157" s="385"/>
      <c r="H157" s="385"/>
      <c r="I157" s="385"/>
      <c r="J157" s="385"/>
      <c r="K157" s="385"/>
      <c r="L157" s="385"/>
      <c r="M157" s="386"/>
    </row>
    <row r="158" spans="2:13">
      <c r="B158" s="114"/>
      <c r="C158" s="371"/>
      <c r="D158" s="381"/>
      <c r="E158" s="382"/>
      <c r="F158" s="382"/>
      <c r="G158" s="382"/>
      <c r="H158" s="382"/>
      <c r="I158" s="382"/>
      <c r="J158" s="382"/>
      <c r="K158" s="382"/>
      <c r="L158" s="382"/>
      <c r="M158" s="383"/>
    </row>
    <row r="159" spans="2:13">
      <c r="B159" s="114"/>
      <c r="C159" s="371"/>
      <c r="D159" s="387"/>
      <c r="E159" s="388"/>
      <c r="F159" s="388"/>
      <c r="G159" s="388"/>
      <c r="H159" s="388"/>
      <c r="I159" s="388"/>
      <c r="J159" s="388"/>
      <c r="K159" s="388"/>
      <c r="L159" s="388"/>
      <c r="M159" s="389"/>
    </row>
    <row r="160" spans="2:13" ht="12" customHeight="1">
      <c r="B160" s="114"/>
      <c r="C160" s="371"/>
      <c r="D160" s="378" t="s">
        <v>119</v>
      </c>
      <c r="E160" s="379"/>
      <c r="F160" s="379"/>
      <c r="G160" s="379"/>
      <c r="H160" s="379"/>
      <c r="I160" s="379"/>
      <c r="J160" s="379"/>
      <c r="K160" s="379"/>
      <c r="L160" s="379"/>
      <c r="M160" s="380"/>
    </row>
    <row r="161" spans="2:13">
      <c r="B161" s="114"/>
      <c r="C161" s="371"/>
      <c r="D161" s="381"/>
      <c r="E161" s="382"/>
      <c r="F161" s="382"/>
      <c r="G161" s="382"/>
      <c r="H161" s="382"/>
      <c r="I161" s="382"/>
      <c r="J161" s="382"/>
      <c r="K161" s="382"/>
      <c r="L161" s="382"/>
      <c r="M161" s="383"/>
    </row>
    <row r="162" spans="2:13">
      <c r="B162" s="114"/>
      <c r="C162" s="371"/>
      <c r="D162" s="387"/>
      <c r="E162" s="388"/>
      <c r="F162" s="388"/>
      <c r="G162" s="388"/>
      <c r="H162" s="388"/>
      <c r="I162" s="388"/>
      <c r="J162" s="388"/>
      <c r="K162" s="388"/>
      <c r="L162" s="388"/>
      <c r="M162" s="389"/>
    </row>
    <row r="163" spans="2:13" ht="12" customHeight="1">
      <c r="B163" s="114"/>
      <c r="C163" s="371"/>
      <c r="D163" s="378" t="s">
        <v>120</v>
      </c>
      <c r="E163" s="379"/>
      <c r="F163" s="379"/>
      <c r="G163" s="379"/>
      <c r="H163" s="379"/>
      <c r="I163" s="379"/>
      <c r="J163" s="379"/>
      <c r="K163" s="379"/>
      <c r="L163" s="379"/>
      <c r="M163" s="380"/>
    </row>
    <row r="164" spans="2:13">
      <c r="B164" s="114"/>
      <c r="C164" s="371"/>
      <c r="D164" s="381"/>
      <c r="E164" s="382"/>
      <c r="F164" s="382"/>
      <c r="G164" s="382"/>
      <c r="H164" s="382"/>
      <c r="I164" s="382"/>
      <c r="J164" s="382"/>
      <c r="K164" s="382"/>
      <c r="L164" s="382"/>
      <c r="M164" s="383"/>
    </row>
    <row r="165" spans="2:13" ht="12.75" thickBot="1">
      <c r="B165" s="114"/>
      <c r="C165" s="397"/>
      <c r="D165" s="381"/>
      <c r="E165" s="382"/>
      <c r="F165" s="382"/>
      <c r="G165" s="382"/>
      <c r="H165" s="382"/>
      <c r="I165" s="382"/>
      <c r="J165" s="382"/>
      <c r="K165" s="382"/>
      <c r="L165" s="382"/>
      <c r="M165" s="383"/>
    </row>
    <row r="166" spans="2:13" ht="12" customHeight="1">
      <c r="B166" s="164"/>
      <c r="C166" s="154"/>
      <c r="D166" s="154"/>
      <c r="E166" s="154"/>
      <c r="F166" s="154"/>
      <c r="G166" s="154"/>
      <c r="H166" s="154"/>
      <c r="I166" s="154"/>
      <c r="J166" s="154"/>
      <c r="K166" s="154"/>
      <c r="L166" s="154"/>
      <c r="M166" s="154"/>
    </row>
    <row r="167" spans="2:13" ht="12" customHeight="1" thickBot="1">
      <c r="B167" s="357" t="s">
        <v>181</v>
      </c>
      <c r="C167" s="357"/>
      <c r="D167" s="357"/>
      <c r="E167" s="357"/>
      <c r="F167" s="357"/>
      <c r="G167" s="357"/>
      <c r="H167" s="357"/>
      <c r="I167" s="357"/>
      <c r="J167" s="357"/>
      <c r="K167" s="357"/>
      <c r="L167" s="357"/>
      <c r="M167" s="357"/>
    </row>
    <row r="168" spans="2:13">
      <c r="B168" s="393" t="s">
        <v>200</v>
      </c>
      <c r="C168" s="394"/>
      <c r="D168" s="372" t="s">
        <v>123</v>
      </c>
      <c r="E168" s="373"/>
      <c r="F168" s="373"/>
      <c r="G168" s="373"/>
      <c r="H168" s="373"/>
      <c r="I168" s="373"/>
      <c r="J168" s="373"/>
      <c r="K168" s="373"/>
      <c r="L168" s="373"/>
      <c r="M168" s="374"/>
    </row>
    <row r="169" spans="2:13">
      <c r="B169" s="395"/>
      <c r="C169" s="396"/>
      <c r="D169" s="375"/>
      <c r="E169" s="376"/>
      <c r="F169" s="376"/>
      <c r="G169" s="376"/>
      <c r="H169" s="376"/>
      <c r="I169" s="376"/>
      <c r="J169" s="376"/>
      <c r="K169" s="376"/>
      <c r="L169" s="376"/>
      <c r="M169" s="377"/>
    </row>
    <row r="170" spans="2:13">
      <c r="B170" s="83"/>
      <c r="C170" s="84"/>
      <c r="D170" s="375"/>
      <c r="E170" s="376"/>
      <c r="F170" s="376"/>
      <c r="G170" s="376"/>
      <c r="H170" s="376"/>
      <c r="I170" s="376"/>
      <c r="J170" s="376"/>
      <c r="K170" s="376"/>
      <c r="L170" s="376"/>
      <c r="M170" s="377"/>
    </row>
    <row r="171" spans="2:13" ht="33.75" customHeight="1">
      <c r="B171" s="83"/>
      <c r="C171" s="84"/>
      <c r="D171" s="332" t="s">
        <v>124</v>
      </c>
      <c r="E171" s="333"/>
      <c r="F171" s="333"/>
      <c r="G171" s="333"/>
      <c r="H171" s="333"/>
      <c r="I171" s="333"/>
      <c r="J171" s="333"/>
      <c r="K171" s="333"/>
      <c r="L171" s="333"/>
      <c r="M171" s="334"/>
    </row>
    <row r="172" spans="2:13" ht="38.25" customHeight="1">
      <c r="B172" s="83"/>
      <c r="C172" s="84"/>
      <c r="D172" s="335" t="s">
        <v>125</v>
      </c>
      <c r="E172" s="336"/>
      <c r="F172" s="336"/>
      <c r="G172" s="336"/>
      <c r="H172" s="336"/>
      <c r="I172" s="336"/>
      <c r="J172" s="336"/>
      <c r="K172" s="336"/>
      <c r="L172" s="336"/>
      <c r="M172" s="337"/>
    </row>
    <row r="173" spans="2:13">
      <c r="B173" s="83"/>
      <c r="C173" s="95"/>
      <c r="D173" s="85"/>
      <c r="E173" s="85"/>
      <c r="F173" s="85"/>
      <c r="G173" s="85"/>
      <c r="H173" s="85"/>
      <c r="I173" s="85"/>
      <c r="J173" s="85"/>
      <c r="K173" s="85"/>
      <c r="L173" s="85"/>
      <c r="M173" s="86"/>
    </row>
    <row r="174" spans="2:13">
      <c r="B174" s="83"/>
      <c r="C174" s="95"/>
      <c r="D174" s="332" t="s">
        <v>126</v>
      </c>
      <c r="E174" s="333"/>
      <c r="F174" s="333"/>
      <c r="G174" s="333"/>
      <c r="H174" s="333"/>
      <c r="I174" s="333"/>
      <c r="J174" s="333"/>
      <c r="K174" s="333"/>
      <c r="L174" s="333"/>
      <c r="M174" s="334"/>
    </row>
    <row r="175" spans="2:13" ht="41.25" customHeight="1">
      <c r="B175" s="83"/>
      <c r="C175" s="95"/>
      <c r="D175" s="335"/>
      <c r="E175" s="336"/>
      <c r="F175" s="336"/>
      <c r="G175" s="336"/>
      <c r="H175" s="336"/>
      <c r="I175" s="336"/>
      <c r="J175" s="336"/>
      <c r="K175" s="336"/>
      <c r="L175" s="336"/>
      <c r="M175" s="337"/>
    </row>
    <row r="176" spans="2:13">
      <c r="B176" s="83"/>
      <c r="C176" s="95"/>
      <c r="D176" s="85"/>
      <c r="E176" s="85"/>
      <c r="F176" s="85"/>
      <c r="G176" s="85"/>
      <c r="H176" s="85"/>
      <c r="I176" s="85"/>
      <c r="J176" s="85"/>
      <c r="K176" s="85"/>
      <c r="L176" s="85"/>
      <c r="M176" s="86"/>
    </row>
    <row r="177" spans="2:13">
      <c r="B177" s="83"/>
      <c r="C177" s="95"/>
      <c r="D177" s="332" t="s">
        <v>127</v>
      </c>
      <c r="E177" s="333"/>
      <c r="F177" s="333"/>
      <c r="G177" s="333"/>
      <c r="H177" s="333"/>
      <c r="I177" s="333"/>
      <c r="J177" s="333"/>
      <c r="K177" s="333"/>
      <c r="L177" s="333"/>
      <c r="M177" s="334"/>
    </row>
    <row r="178" spans="2:13" ht="41.25" customHeight="1">
      <c r="B178" s="83"/>
      <c r="C178" s="95"/>
      <c r="D178" s="335"/>
      <c r="E178" s="336"/>
      <c r="F178" s="336"/>
      <c r="G178" s="336"/>
      <c r="H178" s="336"/>
      <c r="I178" s="336"/>
      <c r="J178" s="336"/>
      <c r="K178" s="336"/>
      <c r="L178" s="336"/>
      <c r="M178" s="337"/>
    </row>
    <row r="179" spans="2:13">
      <c r="B179" s="83"/>
      <c r="C179" s="95"/>
      <c r="D179" s="85"/>
      <c r="E179" s="85"/>
      <c r="F179" s="85"/>
      <c r="G179" s="85"/>
      <c r="H179" s="85"/>
      <c r="I179" s="85"/>
      <c r="J179" s="85"/>
      <c r="K179" s="85"/>
      <c r="L179" s="85"/>
      <c r="M179" s="86"/>
    </row>
    <row r="180" spans="2:13">
      <c r="B180" s="83"/>
      <c r="C180" s="95"/>
      <c r="D180" s="332" t="s">
        <v>128</v>
      </c>
      <c r="E180" s="333"/>
      <c r="F180" s="333"/>
      <c r="G180" s="333"/>
      <c r="H180" s="333"/>
      <c r="I180" s="333"/>
      <c r="J180" s="333"/>
      <c r="K180" s="333"/>
      <c r="L180" s="333"/>
      <c r="M180" s="334"/>
    </row>
    <row r="181" spans="2:13" ht="41.25" customHeight="1">
      <c r="B181" s="83"/>
      <c r="C181" s="95"/>
      <c r="D181" s="335"/>
      <c r="E181" s="336"/>
      <c r="F181" s="336"/>
      <c r="G181" s="336"/>
      <c r="H181" s="336"/>
      <c r="I181" s="336"/>
      <c r="J181" s="336"/>
      <c r="K181" s="336"/>
      <c r="L181" s="336"/>
      <c r="M181" s="337"/>
    </row>
    <row r="182" spans="2:13">
      <c r="B182" s="83"/>
      <c r="C182" s="95"/>
      <c r="D182" s="85"/>
      <c r="E182" s="85"/>
      <c r="F182" s="85"/>
      <c r="G182" s="85"/>
      <c r="H182" s="85"/>
      <c r="I182" s="85"/>
      <c r="J182" s="85"/>
      <c r="K182" s="85"/>
      <c r="L182" s="85"/>
      <c r="M182" s="86"/>
    </row>
    <row r="183" spans="2:13">
      <c r="B183" s="83"/>
      <c r="C183" s="95"/>
      <c r="D183" s="332" t="s">
        <v>129</v>
      </c>
      <c r="E183" s="333"/>
      <c r="F183" s="333"/>
      <c r="G183" s="333"/>
      <c r="H183" s="333"/>
      <c r="I183" s="333"/>
      <c r="J183" s="333"/>
      <c r="K183" s="333"/>
      <c r="L183" s="333"/>
      <c r="M183" s="334"/>
    </row>
    <row r="184" spans="2:13" ht="41.25" customHeight="1">
      <c r="B184" s="83"/>
      <c r="C184" s="95"/>
      <c r="D184" s="335"/>
      <c r="E184" s="336"/>
      <c r="F184" s="336"/>
      <c r="G184" s="336"/>
      <c r="H184" s="336"/>
      <c r="I184" s="336"/>
      <c r="J184" s="336"/>
      <c r="K184" s="336"/>
      <c r="L184" s="336"/>
      <c r="M184" s="337"/>
    </row>
    <row r="185" spans="2:13" ht="12.75" thickBot="1">
      <c r="B185" s="91"/>
      <c r="C185" s="96"/>
      <c r="D185" s="97"/>
      <c r="E185" s="97"/>
      <c r="F185" s="97"/>
      <c r="G185" s="97"/>
      <c r="H185" s="97"/>
      <c r="I185" s="97"/>
      <c r="J185" s="97"/>
      <c r="K185" s="97"/>
      <c r="L185" s="97"/>
      <c r="M185" s="98"/>
    </row>
    <row r="186" spans="2:13" ht="14.25" customHeight="1"/>
    <row r="187" spans="2:13" ht="14.25" customHeight="1" thickBot="1">
      <c r="B187" s="241" t="s">
        <v>130</v>
      </c>
      <c r="C187" s="241"/>
      <c r="D187" s="241"/>
      <c r="E187" s="241"/>
      <c r="F187" s="241"/>
      <c r="G187" s="241"/>
      <c r="H187" s="241"/>
      <c r="I187" s="241"/>
      <c r="J187" s="241"/>
      <c r="K187" s="241"/>
      <c r="L187" s="241"/>
      <c r="M187" s="241"/>
    </row>
    <row r="188" spans="2:13" ht="99.95" customHeight="1" thickBot="1">
      <c r="B188" s="327" t="s">
        <v>199</v>
      </c>
      <c r="C188" s="328"/>
      <c r="D188" s="329" t="s">
        <v>298</v>
      </c>
      <c r="E188" s="330"/>
      <c r="F188" s="330"/>
      <c r="G188" s="330"/>
      <c r="H188" s="330"/>
      <c r="I188" s="330"/>
      <c r="J188" s="330"/>
      <c r="K188" s="330"/>
      <c r="L188" s="330"/>
      <c r="M188" s="331"/>
    </row>
  </sheetData>
  <sheetProtection formatCells="0" formatRows="0" insertColumns="0" insertRows="0" insertHyperlinks="0" deleteColumns="0" deleteRows="0" sort="0" autoFilter="0" pivotTables="0"/>
  <mergeCells count="99">
    <mergeCell ref="D151:M153"/>
    <mergeCell ref="D154:M156"/>
    <mergeCell ref="D40:M42"/>
    <mergeCell ref="D37:M39"/>
    <mergeCell ref="C43:C51"/>
    <mergeCell ref="D43:M45"/>
    <mergeCell ref="D46:M48"/>
    <mergeCell ref="D49:M51"/>
    <mergeCell ref="C34:C42"/>
    <mergeCell ref="D34:M36"/>
    <mergeCell ref="C157:C165"/>
    <mergeCell ref="D157:M159"/>
    <mergeCell ref="D160:M162"/>
    <mergeCell ref="D163:M165"/>
    <mergeCell ref="B129:C129"/>
    <mergeCell ref="D129:M129"/>
    <mergeCell ref="C130:C138"/>
    <mergeCell ref="D130:M132"/>
    <mergeCell ref="D133:M135"/>
    <mergeCell ref="D136:M138"/>
    <mergeCell ref="C139:C147"/>
    <mergeCell ref="D139:M141"/>
    <mergeCell ref="D142:M144"/>
    <mergeCell ref="D145:M147"/>
    <mergeCell ref="C148:C156"/>
    <mergeCell ref="D148:M150"/>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s>
  <phoneticPr fontId="3"/>
  <conditionalFormatting sqref="B168:M170 B171:D171 B172:M173 B174:D174 B175:M176 B177:D177 B178:M179 B180:D180 B181:M182 B183:D183 B184:M185">
    <cfRule type="expression" dxfId="65" priority="73">
      <formula>$D$14&lt;&gt;"サンプリングデータセット"</formula>
    </cfRule>
  </conditionalFormatting>
  <conditionalFormatting sqref="C17:M17 D18:M21">
    <cfRule type="expression" dxfId="64" priority="35">
      <formula>$B$17="□"</formula>
    </cfRule>
  </conditionalFormatting>
  <conditionalFormatting sqref="C22:M22 D23:M25">
    <cfRule type="expression" dxfId="63" priority="30">
      <formula>$B$22="□"</formula>
    </cfRule>
  </conditionalFormatting>
  <conditionalFormatting sqref="C26:M26 D27:M29">
    <cfRule type="expression" dxfId="62" priority="7">
      <formula>$B$26="□"</formula>
    </cfRule>
  </conditionalFormatting>
  <conditionalFormatting sqref="D14">
    <cfRule type="containsBlanks" dxfId="61" priority="122">
      <formula>LEN(TRIM(D14))=0</formula>
    </cfRule>
  </conditionalFormatting>
  <conditionalFormatting sqref="D19:D20 F19:F20 I19:I20 K19:K20 D23:D24 G23:G24 D27:D28 G27:G28">
    <cfRule type="containsBlanks" dxfId="60" priority="39">
      <formula>LEN(TRIM(D19))=0</formula>
    </cfRule>
  </conditionalFormatting>
  <conditionalFormatting sqref="D21 F21 H21 J21 L21 D25 G25 D29">
    <cfRule type="cellIs" dxfId="59" priority="38" operator="equal">
      <formula>"□"</formula>
    </cfRule>
  </conditionalFormatting>
  <conditionalFormatting sqref="D175 D178 D181 D184">
    <cfRule type="containsBlanks" dxfId="58" priority="74">
      <formula>LEN(TRIM(D175))=0</formula>
    </cfRule>
  </conditionalFormatting>
  <conditionalFormatting sqref="D34:M42">
    <cfRule type="expression" dxfId="57" priority="69">
      <formula>$B$34="□"</formula>
    </cfRule>
    <cfRule type="expression" dxfId="56" priority="70">
      <formula>$B$34="■"</formula>
    </cfRule>
  </conditionalFormatting>
  <conditionalFormatting sqref="D43:M51">
    <cfRule type="expression" dxfId="55" priority="67">
      <formula>$B$43="□"</formula>
    </cfRule>
    <cfRule type="expression" dxfId="54" priority="68">
      <formula>$B$43="■"</formula>
    </cfRule>
  </conditionalFormatting>
  <conditionalFormatting sqref="D52:M60">
    <cfRule type="expression" dxfId="53" priority="65">
      <formula>$B$52="■"</formula>
    </cfRule>
    <cfRule type="expression" dxfId="52" priority="66">
      <formula>$B$52="□"</formula>
    </cfRule>
  </conditionalFormatting>
  <conditionalFormatting sqref="D61:M69">
    <cfRule type="expression" dxfId="51" priority="63">
      <formula>$B$61="□"</formula>
    </cfRule>
    <cfRule type="expression" dxfId="50" priority="64">
      <formula>$B$61="■"</formula>
    </cfRule>
  </conditionalFormatting>
  <conditionalFormatting sqref="D70:M78">
    <cfRule type="expression" dxfId="49" priority="61">
      <formula>$B$70="■"</formula>
    </cfRule>
    <cfRule type="expression" dxfId="48" priority="62">
      <formula>$B$70="□"</formula>
    </cfRule>
  </conditionalFormatting>
  <conditionalFormatting sqref="D79:M87">
    <cfRule type="expression" dxfId="47" priority="59">
      <formula>$B$79="□"</formula>
    </cfRule>
    <cfRule type="expression" dxfId="46" priority="60">
      <formula>$B$79="■"</formula>
    </cfRule>
  </conditionalFormatting>
  <conditionalFormatting sqref="D91:M99">
    <cfRule type="expression" dxfId="45" priority="43">
      <formula>$B$91="□"</formula>
    </cfRule>
    <cfRule type="expression" dxfId="44" priority="44">
      <formula>$B$91="■"</formula>
    </cfRule>
  </conditionalFormatting>
  <conditionalFormatting sqref="D100:M108">
    <cfRule type="expression" dxfId="43" priority="47">
      <formula>$B$100="■"</formula>
    </cfRule>
    <cfRule type="expression" dxfId="42" priority="48">
      <formula>$B$100="□"</formula>
    </cfRule>
  </conditionalFormatting>
  <conditionalFormatting sqref="D109:M117">
    <cfRule type="expression" dxfId="41" priority="45">
      <formula>$B$109="■"</formula>
    </cfRule>
    <cfRule type="expression" dxfId="40" priority="46">
      <formula>$B$109="□"</formula>
    </cfRule>
  </conditionalFormatting>
  <conditionalFormatting sqref="D118:M126">
    <cfRule type="expression" dxfId="39" priority="49">
      <formula>$B$118="□"</formula>
    </cfRule>
    <cfRule type="expression" dxfId="38" priority="50">
      <formula>$B$118="■"</formula>
    </cfRule>
  </conditionalFormatting>
  <conditionalFormatting sqref="D130:M138">
    <cfRule type="expression" dxfId="37" priority="5">
      <formula>$B$130="■"</formula>
    </cfRule>
    <cfRule type="expression" dxfId="36" priority="6">
      <formula>$B$130="□"</formula>
    </cfRule>
  </conditionalFormatting>
  <conditionalFormatting sqref="D139:M147">
    <cfRule type="expression" dxfId="35" priority="3">
      <formula>$B$139="■"</formula>
    </cfRule>
    <cfRule type="expression" dxfId="34" priority="4">
      <formula>$B$139="□"</formula>
    </cfRule>
  </conditionalFormatting>
  <conditionalFormatting sqref="D148:M156">
    <cfRule type="expression" dxfId="33" priority="1">
      <formula>$B$148="■"</formula>
    </cfRule>
    <cfRule type="expression" dxfId="32" priority="2">
      <formula>$B$148="□"</formula>
    </cfRule>
  </conditionalFormatting>
  <conditionalFormatting sqref="D157:M165">
    <cfRule type="expression" dxfId="31" priority="18">
      <formula>$B$157="■"</formula>
    </cfRule>
    <cfRule type="expression" dxfId="30" priority="19">
      <formula>$B$157="□"</formula>
    </cfRule>
  </conditionalFormatting>
  <conditionalFormatting sqref="D188:M188">
    <cfRule type="expression" dxfId="29" priority="111">
      <formula>OR($D$14="",$D$14="サンプリングデータセット（レセプト情報）")</formula>
    </cfRule>
    <cfRule type="containsBlanks" dxfId="28"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0" customWidth="1"/>
    <col min="2" max="2" width="20.375" style="100" customWidth="1"/>
    <col min="3" max="3" width="4.375" style="44" customWidth="1"/>
    <col min="4" max="4" width="69.875" style="67" customWidth="1"/>
    <col min="5" max="5" width="2.125" style="100" customWidth="1"/>
    <col min="6" max="16384" width="9" style="100"/>
  </cols>
  <sheetData>
    <row r="1" spans="1:5" s="67" customFormat="1" ht="12">
      <c r="A1" s="52"/>
      <c r="B1" s="300" t="s">
        <v>131</v>
      </c>
      <c r="C1" s="300"/>
      <c r="D1" s="215" t="s">
        <v>21</v>
      </c>
      <c r="E1" s="52"/>
    </row>
    <row r="2" spans="1:5" s="67" customFormat="1" ht="12">
      <c r="C2" s="44"/>
      <c r="D2" s="215"/>
    </row>
    <row r="3" spans="1:5" s="67" customFormat="1" ht="12.75" thickBot="1">
      <c r="C3" s="44"/>
    </row>
    <row r="4" spans="1:5" s="67" customFormat="1" ht="12">
      <c r="B4" s="296" t="s">
        <v>202</v>
      </c>
      <c r="C4" s="297"/>
      <c r="D4" s="298"/>
    </row>
    <row r="5" spans="1:5" s="67" customFormat="1" ht="12">
      <c r="B5" s="299"/>
      <c r="C5" s="300"/>
      <c r="D5" s="301"/>
    </row>
    <row r="6" spans="1:5" s="67" customFormat="1" ht="12">
      <c r="B6" s="299"/>
      <c r="C6" s="300"/>
      <c r="D6" s="301"/>
    </row>
    <row r="7" spans="1:5" s="67" customFormat="1" ht="12">
      <c r="B7" s="299"/>
      <c r="C7" s="300"/>
      <c r="D7" s="301"/>
    </row>
    <row r="8" spans="1:5" s="67" customFormat="1" ht="12">
      <c r="B8" s="299"/>
      <c r="C8" s="300"/>
      <c r="D8" s="301"/>
    </row>
    <row r="9" spans="1:5" s="67" customFormat="1" ht="12.75" thickBot="1">
      <c r="B9" s="302"/>
      <c r="C9" s="303"/>
      <c r="D9" s="304"/>
    </row>
    <row r="10" spans="1:5" s="67" customFormat="1" ht="12.75" thickBot="1">
      <c r="C10" s="99"/>
    </row>
    <row r="11" spans="1:5">
      <c r="B11" s="101" t="s">
        <v>132</v>
      </c>
      <c r="C11" s="198" t="s">
        <v>222</v>
      </c>
      <c r="D11" s="103" t="s">
        <v>133</v>
      </c>
    </row>
    <row r="12" spans="1:5">
      <c r="B12" s="414" t="s">
        <v>134</v>
      </c>
      <c r="C12" s="104"/>
      <c r="D12" s="64" t="s">
        <v>135</v>
      </c>
    </row>
    <row r="13" spans="1:5">
      <c r="B13" s="414"/>
      <c r="C13" s="104"/>
      <c r="D13" s="179" t="s">
        <v>299</v>
      </c>
    </row>
    <row r="14" spans="1:5">
      <c r="B14" s="414"/>
      <c r="C14" s="104"/>
      <c r="D14" s="64" t="s">
        <v>136</v>
      </c>
    </row>
    <row r="15" spans="1:5">
      <c r="B15" s="105"/>
      <c r="C15" s="106"/>
      <c r="D15" s="197" t="s">
        <v>300</v>
      </c>
    </row>
    <row r="16" spans="1:5">
      <c r="B16" s="105"/>
      <c r="C16" s="180" t="s">
        <v>222</v>
      </c>
      <c r="D16" s="108" t="s">
        <v>137</v>
      </c>
    </row>
    <row r="17" spans="2:4">
      <c r="B17" s="105"/>
      <c r="C17" s="104"/>
      <c r="D17" s="64" t="s">
        <v>135</v>
      </c>
    </row>
    <row r="18" spans="2:4">
      <c r="B18" s="105"/>
      <c r="C18" s="104"/>
      <c r="D18" s="179" t="s">
        <v>301</v>
      </c>
    </row>
    <row r="19" spans="2:4">
      <c r="B19" s="105"/>
      <c r="C19" s="104"/>
      <c r="D19" s="64" t="s">
        <v>136</v>
      </c>
    </row>
    <row r="20" spans="2:4">
      <c r="B20" s="105"/>
      <c r="C20" s="106"/>
      <c r="D20" s="197" t="s">
        <v>300</v>
      </c>
    </row>
    <row r="21" spans="2:4">
      <c r="B21" s="105"/>
      <c r="C21" s="71" t="s">
        <v>22</v>
      </c>
      <c r="D21" s="108" t="s">
        <v>138</v>
      </c>
    </row>
    <row r="22" spans="2:4">
      <c r="B22" s="105"/>
      <c r="C22" s="104"/>
      <c r="D22" s="64" t="s">
        <v>135</v>
      </c>
    </row>
    <row r="23" spans="2:4">
      <c r="B23" s="105"/>
      <c r="C23" s="104"/>
      <c r="D23" s="64"/>
    </row>
    <row r="24" spans="2:4">
      <c r="B24" s="105"/>
      <c r="C24" s="104"/>
      <c r="D24" s="64" t="s">
        <v>136</v>
      </c>
    </row>
    <row r="25" spans="2:4">
      <c r="B25" s="105"/>
      <c r="C25" s="106"/>
      <c r="D25" s="107"/>
    </row>
    <row r="26" spans="2:4">
      <c r="B26" s="105"/>
      <c r="C26" s="71" t="s">
        <v>22</v>
      </c>
      <c r="D26" s="108" t="s">
        <v>139</v>
      </c>
    </row>
    <row r="27" spans="2:4">
      <c r="B27" s="105"/>
      <c r="C27" s="104"/>
      <c r="D27" s="64" t="s">
        <v>135</v>
      </c>
    </row>
    <row r="28" spans="2:4">
      <c r="B28" s="105"/>
      <c r="C28" s="104"/>
      <c r="D28" s="64"/>
    </row>
    <row r="29" spans="2:4">
      <c r="B29" s="105"/>
      <c r="C29" s="104"/>
      <c r="D29" s="64" t="s">
        <v>136</v>
      </c>
    </row>
    <row r="30" spans="2:4">
      <c r="B30" s="105"/>
      <c r="C30" s="106"/>
      <c r="D30" s="107"/>
    </row>
    <row r="31" spans="2:4">
      <c r="B31" s="105"/>
      <c r="C31" s="180" t="s">
        <v>222</v>
      </c>
      <c r="D31" s="108" t="s">
        <v>20</v>
      </c>
    </row>
    <row r="32" spans="2:4">
      <c r="B32" s="105"/>
      <c r="C32" s="104"/>
      <c r="D32" s="64" t="s">
        <v>140</v>
      </c>
    </row>
    <row r="33" spans="2:4">
      <c r="B33" s="105"/>
      <c r="C33" s="104"/>
      <c r="D33" s="179" t="s">
        <v>302</v>
      </c>
    </row>
    <row r="34" spans="2:4">
      <c r="B34" s="105"/>
      <c r="C34" s="104"/>
      <c r="D34" s="64" t="s">
        <v>136</v>
      </c>
    </row>
    <row r="35" spans="2:4">
      <c r="B35" s="109"/>
      <c r="C35" s="106"/>
      <c r="D35" s="197" t="s">
        <v>303</v>
      </c>
    </row>
    <row r="36" spans="2:4" ht="68.25" customHeight="1" thickBot="1">
      <c r="B36" s="412" t="s">
        <v>141</v>
      </c>
      <c r="C36" s="413"/>
      <c r="D36" s="199" t="s">
        <v>304</v>
      </c>
    </row>
    <row r="37" spans="2:4" s="67" customFormat="1" ht="12"/>
    <row r="38" spans="2:4" s="67" customFormat="1" ht="12"/>
    <row r="39" spans="2:4" s="67" customFormat="1" ht="12"/>
    <row r="40" spans="2:4" s="67" customFormat="1" ht="12">
      <c r="C40" s="44"/>
    </row>
    <row r="41" spans="2:4" s="67" customFormat="1" ht="12">
      <c r="C41" s="44"/>
    </row>
    <row r="42" spans="2:4" s="67" customFormat="1" ht="12">
      <c r="C42" s="44"/>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3"/>
  <conditionalFormatting sqref="C11 C16 C21 C26 C31">
    <cfRule type="expression" dxfId="27" priority="13">
      <formula>AND($C$11="□",$C$16="□",$C$21="□",$C$26="□",$C$31="□")</formula>
    </cfRule>
  </conditionalFormatting>
  <conditionalFormatting sqref="D11:D15">
    <cfRule type="expression" dxfId="26" priority="18">
      <formula>$C$11="□"</formula>
    </cfRule>
  </conditionalFormatting>
  <conditionalFormatting sqref="D13 D15 D18 D20 D23 D25 D28 D30 D33">
    <cfRule type="containsBlanks" dxfId="25" priority="19">
      <formula>LEN(TRIM(D13))=0</formula>
    </cfRule>
  </conditionalFormatting>
  <conditionalFormatting sqref="D16:D20">
    <cfRule type="expression" dxfId="24" priority="17">
      <formula>$C$16="□"</formula>
    </cfRule>
  </conditionalFormatting>
  <conditionalFormatting sqref="D20">
    <cfRule type="expression" dxfId="23" priority="8">
      <formula>$C$11="□"</formula>
    </cfRule>
  </conditionalFormatting>
  <conditionalFormatting sqref="D21:D25">
    <cfRule type="expression" dxfId="22" priority="16">
      <formula>$C$21="□"</formula>
    </cfRule>
  </conditionalFormatting>
  <conditionalFormatting sqref="D25">
    <cfRule type="expression" dxfId="21" priority="7">
      <formula>$C$11="□"</formula>
    </cfRule>
  </conditionalFormatting>
  <conditionalFormatting sqref="D26:D30">
    <cfRule type="expression" dxfId="20" priority="15">
      <formula>$C$26="□"</formula>
    </cfRule>
  </conditionalFormatting>
  <conditionalFormatting sqref="D30">
    <cfRule type="expression" dxfId="19" priority="6">
      <formula>$C$11="□"</formula>
    </cfRule>
  </conditionalFormatting>
  <conditionalFormatting sqref="D31:D34">
    <cfRule type="expression" dxfId="18" priority="14">
      <formula>$C$31="□"</formula>
    </cfRule>
  </conditionalFormatting>
  <conditionalFormatting sqref="D35">
    <cfRule type="expression" dxfId="17" priority="1">
      <formula>$C$8="□"</formula>
    </cfRule>
    <cfRule type="expression" dxfId="16" priority="3">
      <formula>$C$28="□"</formula>
    </cfRule>
    <cfRule type="containsBlanks" dxfId="15" priority="4">
      <formula>LEN(TRIM(D35))=0</formula>
    </cfRule>
  </conditionalFormatting>
  <conditionalFormatting sqref="D36">
    <cfRule type="expression" dxfId="14" priority="2">
      <formula>$D$33=CHAR(10)&amp;CHAR(10)&amp;CHAR(10)&amp;CHAR(10)&amp;CHAR(10)&amp;CHAR(10)&amp;CHAR(10)&amp;CHAR(10)&amp;CHAR(10)&amp;CHAR(10)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1EFD78-556E-4D9F-9037-43E7CEECF99B}">
  <ds:schemaRefs>
    <ds:schemaRef ds:uri="http://schemas.microsoft.com/office/2006/metadata/properties"/>
    <ds:schemaRef ds:uri="http://schemas.microsoft.com/office/infopath/2007/PartnerControls"/>
    <ds:schemaRef ds:uri="263dbbe5-076b-4606-a03b-9598f5f2f35a"/>
    <ds:schemaRef ds:uri="59c0b045-0aa0-4e5d-a45d-69e40911750c"/>
  </ds:schemaRefs>
</ds:datastoreItem>
</file>

<file path=customXml/itemProps2.xml><?xml version="1.0" encoding="utf-8"?>
<ds:datastoreItem xmlns:ds="http://schemas.openxmlformats.org/officeDocument/2006/customXml" ds:itemID="{35C72081-D541-40F0-8E2A-C6F2B3137307}">
  <ds:schemaRefs>
    <ds:schemaRef ds:uri="http://schemas.microsoft.com/sharepoint/v3/contenttype/forms"/>
  </ds:schemaRefs>
</ds:datastoreItem>
</file>

<file path=customXml/itemProps3.xml><?xml version="1.0" encoding="utf-8"?>
<ds:datastoreItem xmlns:ds="http://schemas.openxmlformats.org/officeDocument/2006/customXml" ds:itemID="{CEA9EBCE-C5EF-4324-B171-92B8DFBC45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193</vt:i4>
      </vt:variant>
    </vt:vector>
  </HeadingPairs>
  <TitlesOfParts>
    <vt:vector size="204"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2025-05-28T08:10:14Z</dcterms:created>
  <dcterms:modified xsi:type="dcterms:W3CDTF">2025-10-28T06:30:34Z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