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90" windowWidth="19200" windowHeight="11700"/>
  </bookViews>
  <sheets>
    <sheet name="メタボリックシンドローム" sheetId="4" r:id="rId1"/>
  </sheets>
  <definedNames>
    <definedName name="_Fill" hidden="1">#REF!</definedName>
    <definedName name="_Order1" hidden="1">255</definedName>
    <definedName name="_wrn.月例報告." hidden="1">{"月例報告",#N/A,FALSE,"STB"}</definedName>
    <definedName name="AccessDatabase" hidden="1">"C:\Documents and Settings\kawana.OHSAKI\My Documents\作業中\ＤＢらいぶらり.mdb"</definedName>
    <definedName name="_xlnm.Print_Area" localSheetId="0">メタボリックシンドローム!$A$1:$G$53</definedName>
    <definedName name="wrn.月例報告." hidden="1">{"月例報告",#N/A,FALSE,"STB"}</definedName>
  </definedNames>
  <calcPr calcId="162913"/>
</workbook>
</file>

<file path=xl/calcChain.xml><?xml version="1.0" encoding="utf-8"?>
<calcChain xmlns="http://schemas.openxmlformats.org/spreadsheetml/2006/main">
  <c r="F54" i="4" l="1"/>
  <c r="D54" i="4" l="1"/>
  <c r="C54" i="4"/>
  <c r="G54" i="4" s="1"/>
  <c r="E54" i="4" l="1"/>
  <c r="G8" i="4"/>
  <c r="G7" i="4"/>
  <c r="E9" i="4"/>
  <c r="E8" i="4"/>
  <c r="E7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G9" i="4" l="1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</calcChain>
</file>

<file path=xl/sharedStrings.xml><?xml version="1.0" encoding="utf-8"?>
<sst xmlns="http://schemas.openxmlformats.org/spreadsheetml/2006/main" count="54" uniqueCount="54">
  <si>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</si>
  <si>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</si>
  <si>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</si>
  <si>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</si>
  <si>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</si>
  <si>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</si>
  <si>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</si>
  <si>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</si>
  <si>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</si>
  <si>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</si>
  <si>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</si>
  <si>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</si>
  <si>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</si>
  <si>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</si>
  <si>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</si>
  <si>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</si>
  <si>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</si>
  <si>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</si>
  <si>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</si>
  <si>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</si>
  <si>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</si>
  <si>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</si>
  <si>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</si>
  <si>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</si>
  <si>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</si>
  <si>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</si>
  <si>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</si>
  <si>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</si>
  <si>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</si>
  <si>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</si>
  <si>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</si>
  <si>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</si>
  <si>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</si>
  <si>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</si>
  <si>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</si>
  <si>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</si>
  <si>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</si>
  <si>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</si>
  <si>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</si>
  <si>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</si>
  <si>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</si>
  <si>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</si>
  <si>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</si>
  <si>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</si>
  <si>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</si>
  <si>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沖縄県</t>
  </si>
  <si>
    <t>鹿児島県</t>
  </si>
  <si>
    <t>都道府県</t>
    <rPh sb="0" eb="4">
      <t>トドウフケン</t>
    </rPh>
    <phoneticPr fontId="1"/>
  </si>
  <si>
    <t>特定健康診査受診者数</t>
    <rPh sb="0" eb="2">
      <t>トクテイ</t>
    </rPh>
    <rPh sb="2" eb="4">
      <t>ケンコウ</t>
    </rPh>
    <rPh sb="4" eb="6">
      <t>シンサ</t>
    </rPh>
    <rPh sb="6" eb="9">
      <t>ジュシンシャ</t>
    </rPh>
    <rPh sb="9" eb="10">
      <t>スウ</t>
    </rPh>
    <phoneticPr fontId="1"/>
  </si>
  <si>
    <t>メタボリックシンドローム該当者数</t>
    <rPh sb="12" eb="15">
      <t>ガイトウシャ</t>
    </rPh>
    <rPh sb="15" eb="16">
      <t>スウ</t>
    </rPh>
    <phoneticPr fontId="1"/>
  </si>
  <si>
    <t>メタボリックシンドローム該当者割合</t>
    <rPh sb="12" eb="15">
      <t>ガイトウシャ</t>
    </rPh>
    <rPh sb="15" eb="17">
      <t>ワリアイ</t>
    </rPh>
    <phoneticPr fontId="1"/>
  </si>
  <si>
    <t>メタボリックシンドローム予備群者割合</t>
    <rPh sb="12" eb="15">
      <t>ヨビグン</t>
    </rPh>
    <rPh sb="15" eb="16">
      <t>シャ</t>
    </rPh>
    <rPh sb="16" eb="18">
      <t>ワリアイ</t>
    </rPh>
    <phoneticPr fontId="1"/>
  </si>
  <si>
    <t>メタボリックシンドローム
予備群者数</t>
    <rPh sb="13" eb="16">
      <t>ヨビグン</t>
    </rPh>
    <rPh sb="16" eb="17">
      <t>シャ</t>
    </rPh>
    <rPh sb="17" eb="18">
      <t>スウ</t>
    </rPh>
    <phoneticPr fontId="1"/>
  </si>
  <si>
    <t>令和元年度メタボリックシンドローム該当者割合等</t>
    <rPh sb="17" eb="20">
      <t>ガイトウシャ</t>
    </rPh>
    <rPh sb="20" eb="22">
      <t>ワリアイ</t>
    </rPh>
    <rPh sb="22" eb="23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</si>
</sst>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7" formatCode="0.0%"/>
    <numFmt numFmtId="178" formatCode="#,##0_);[Red]\(#,##0\)"/>
    <numFmt numFmtId="179" formatCode="#,##0_ "/>
  </numFmts>
  <fonts count="1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name val="ＭＳ Ｐ明朝"/>
      <family val="1"/>
      <charset val="128"/>
    </font>
    <font>
      <sz val="14"/>
      <name val="ＭＳ 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14"/>
      <name val="・団"/>
      <family val="1"/>
      <charset val="128"/>
    </font>
    <font>
      <sz val="11"/>
      <name val="ＭＳ 明朝"/>
      <family val="1"/>
      <charset val="128"/>
    </font>
    <font>
      <sz val="11"/>
      <name val="明朝"/>
      <family val="3"/>
      <charset val="128"/>
    </font>
    <font>
      <sz val="12"/>
      <name val="ＭＳ ・団"/>
      <family val="1"/>
      <charset val="128"/>
    </font>
    <font>
      <sz val="12"/>
      <name val="ＭＳ 明朝"/>
      <family val="1"/>
      <charset val="128"/>
    </font>
    <font>
      <sz val="14"/>
      <name val="ＭＳ ・団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7">
    <xf numFmtId="0" fontId="0" fillId="0" borderId="0">
      <alignment vertical="center"/>
    </xf>
    <xf numFmtId="0" fontId="6" fillId="0" borderId="0"/>
    <xf numFmtId="38" fontId="6" fillId="0" borderId="0" applyFont="0" applyFill="0" applyBorder="0" applyAlignment="0" applyProtection="0"/>
    <xf numFmtId="0" fontId="6" fillId="0" borderId="0"/>
    <xf numFmtId="0" fontId="6" fillId="0" borderId="0"/>
    <xf numFmtId="0" fontId="7" fillId="0" borderId="11" applyNumberFormat="0" applyAlignment="0" applyProtection="0">
      <alignment horizontal="left" vertical="center"/>
    </xf>
    <xf numFmtId="0" fontId="7" fillId="0" borderId="12">
      <alignment horizontal="left" vertical="center"/>
    </xf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9" fillId="0" borderId="0"/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10" fillId="0" borderId="0"/>
    <xf numFmtId="0" fontId="11" fillId="0" borderId="0">
      <alignment vertical="center"/>
    </xf>
    <xf numFmtId="38" fontId="12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15" fillId="0" borderId="0" applyFill="0" applyBorder="0" applyAlignment="0"/>
    <xf numFmtId="0" fontId="13" fillId="0" borderId="0"/>
    <xf numFmtId="0" fontId="6" fillId="0" borderId="0">
      <alignment vertical="center"/>
    </xf>
    <xf numFmtId="0" fontId="6" fillId="0" borderId="0"/>
    <xf numFmtId="0" fontId="14" fillId="0" borderId="0"/>
    <xf numFmtId="0" fontId="17" fillId="0" borderId="0"/>
    <xf numFmtId="0" fontId="16" fillId="0" borderId="0"/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6" fillId="0" borderId="0"/>
    <xf numFmtId="0" fontId="9" fillId="0" borderId="0"/>
    <xf numFmtId="0" fontId="8" fillId="0" borderId="0">
      <alignment vertical="center"/>
    </xf>
    <xf numFmtId="0" fontId="5" fillId="0" borderId="0">
      <alignment vertical="center"/>
    </xf>
    <xf numFmtId="0" fontId="10" fillId="0" borderId="0"/>
    <xf numFmtId="0" fontId="18" fillId="0" borderId="0"/>
  </cellStyleXfs>
  <cellXfs count="3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177" fontId="0" fillId="0" borderId="7" xfId="0" applyNumberFormat="1" applyBorder="1">
      <alignment vertical="center"/>
    </xf>
    <xf numFmtId="177" fontId="0" fillId="0" borderId="3" xfId="0" applyNumberFormat="1" applyBorder="1">
      <alignment vertical="center"/>
    </xf>
    <xf numFmtId="177" fontId="0" fillId="0" borderId="5" xfId="0" applyNumberFormat="1" applyBorder="1">
      <alignment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179" fontId="0" fillId="0" borderId="1" xfId="0" applyNumberFormat="1" applyBorder="1">
      <alignment vertical="center"/>
    </xf>
    <xf numFmtId="179" fontId="0" fillId="0" borderId="4" xfId="0" applyNumberFormat="1" applyBorder="1">
      <alignment vertical="center"/>
    </xf>
    <xf numFmtId="179" fontId="0" fillId="0" borderId="2" xfId="0" applyNumberFormat="1" applyBorder="1">
      <alignment vertical="center"/>
    </xf>
    <xf numFmtId="177" fontId="0" fillId="0" borderId="1" xfId="0" applyNumberFormat="1" applyBorder="1">
      <alignment vertical="center"/>
    </xf>
    <xf numFmtId="177" fontId="0" fillId="0" borderId="4" xfId="0" applyNumberFormat="1" applyBorder="1">
      <alignment vertical="center"/>
    </xf>
    <xf numFmtId="177" fontId="0" fillId="0" borderId="2" xfId="0" applyNumberFormat="1" applyBorder="1">
      <alignment vertical="center"/>
    </xf>
    <xf numFmtId="0" fontId="0" fillId="0" borderId="0" xfId="0" applyAlignment="1">
      <alignment horizontal="right" vertical="center"/>
    </xf>
    <xf numFmtId="178" fontId="0" fillId="0" borderId="6" xfId="0" applyNumberFormat="1" applyBorder="1">
      <alignment vertical="center"/>
    </xf>
    <xf numFmtId="177" fontId="0" fillId="0" borderId="6" xfId="0" applyNumberForma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37">
    <cellStyle name="Header1" xfId="5"/>
    <cellStyle name="Header2" xfId="6"/>
    <cellStyle name="桁区切り 2" xfId="2"/>
    <cellStyle name="桁区切り 2 2" xfId="17"/>
    <cellStyle name="桁区切り 2 3" xfId="16"/>
    <cellStyle name="桁区切り 3" xfId="18"/>
    <cellStyle name="桁区切り 3 2" xfId="19"/>
    <cellStyle name="桁区切り 4" xfId="20"/>
    <cellStyle name="桁区切り 5" xfId="29"/>
    <cellStyle name="標準" xfId="0" builtinId="0"/>
    <cellStyle name="標準 19" xfId="4"/>
    <cellStyle name="標準 2" xfId="7"/>
    <cellStyle name="標準 2 2" xfId="30"/>
    <cellStyle name="標準 2 3" xfId="3"/>
    <cellStyle name="標準 2 4" xfId="21"/>
    <cellStyle name="標準 3" xfId="8"/>
    <cellStyle name="標準 3 2" xfId="9"/>
    <cellStyle name="標準 3 3" xfId="31"/>
    <cellStyle name="標準 3 4" xfId="22"/>
    <cellStyle name="標準 4" xfId="1"/>
    <cellStyle name="標準 4 2" xfId="10"/>
    <cellStyle name="標準 4 3" xfId="11"/>
    <cellStyle name="標準 4 4" xfId="32"/>
    <cellStyle name="標準 4 5" xfId="23"/>
    <cellStyle name="標準 5" xfId="12"/>
    <cellStyle name="標準 5 2" xfId="33"/>
    <cellStyle name="標準 5 3" xfId="24"/>
    <cellStyle name="標準 6" xfId="13"/>
    <cellStyle name="標準 6 2" xfId="34"/>
    <cellStyle name="標準 6 3" xfId="25"/>
    <cellStyle name="標準 7" xfId="28"/>
    <cellStyle name="標準 8" xfId="36"/>
    <cellStyle name="標準 9" xfId="15"/>
    <cellStyle name="磨葬e義" xfId="26"/>
    <cellStyle name="未定義" xfId="14"/>
    <cellStyle name="未定義 2" xfId="35"/>
    <cellStyle name="未定義 3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54"/>
  <sheetViews>
    <sheetView tabSelected="1" view="pageBreakPreview" zoomScaleNormal="100" zoomScaleSheetLayoutView="100" workbookViewId="0">
      <selection activeCell="H9" sqref="H9"/>
    </sheetView>
  </sheetViews>
  <sheetFormatPr defaultRowHeight="13.5"/>
  <cols>
    <col min="1" max="1" width="4.5" bestFit="1" customWidth="1"/>
    <col min="3" max="7" width="15.625" customWidth="1"/>
  </cols>
  <sheetData>
    <row r="1" spans="1:7">
      <c r="A1" t="s">
        <v>53</v>
      </c>
      <c r="G1" s="15"/>
    </row>
    <row r="2" spans="1:7">
      <c r="A2" s="18" t="s">
        <v>47</v>
      </c>
      <c r="B2" s="19"/>
      <c r="C2" s="27" t="s">
        <v>48</v>
      </c>
      <c r="D2" s="30" t="s">
        <v>49</v>
      </c>
      <c r="E2" s="30" t="s">
        <v>50</v>
      </c>
      <c r="F2" s="30" t="s">
        <v>52</v>
      </c>
      <c r="G2" s="24" t="s">
        <v>51</v>
      </c>
    </row>
    <row r="3" spans="1:7">
      <c r="A3" s="20"/>
      <c r="B3" s="21"/>
      <c r="C3" s="28"/>
      <c r="D3" s="31"/>
      <c r="E3" s="31"/>
      <c r="F3" s="31"/>
      <c r="G3" s="25"/>
    </row>
    <row r="4" spans="1:7">
      <c r="A4" s="20"/>
      <c r="B4" s="21"/>
      <c r="C4" s="28"/>
      <c r="D4" s="31"/>
      <c r="E4" s="31"/>
      <c r="F4" s="31"/>
      <c r="G4" s="25"/>
    </row>
    <row r="5" spans="1:7">
      <c r="A5" s="20"/>
      <c r="B5" s="21"/>
      <c r="C5" s="28"/>
      <c r="D5" s="31"/>
      <c r="E5" s="31"/>
      <c r="F5" s="31"/>
      <c r="G5" s="25"/>
    </row>
    <row r="6" spans="1:7">
      <c r="A6" s="22"/>
      <c r="B6" s="23"/>
      <c r="C6" s="29"/>
      <c r="D6" s="32"/>
      <c r="E6" s="32"/>
      <c r="F6" s="32"/>
      <c r="G6" s="26"/>
    </row>
    <row r="7" spans="1:7">
      <c r="A7" s="1">
        <v>1</v>
      </c>
      <c r="B7" s="7" t="s">
        <v>0</v>
      </c>
      <c r="C7" s="11">
        <v>1032145</v>
      </c>
      <c r="D7" s="11">
        <v>173191</v>
      </c>
      <c r="E7" s="12">
        <f>D7/C7</f>
        <v>0.16779716028271222</v>
      </c>
      <c r="F7" s="11">
        <v>128666</v>
      </c>
      <c r="G7" s="5">
        <f>F7/C7</f>
        <v>0.12465884153873728</v>
      </c>
    </row>
    <row r="8" spans="1:7">
      <c r="A8" s="1">
        <v>2</v>
      </c>
      <c r="B8" s="7" t="s">
        <v>1</v>
      </c>
      <c r="C8" s="9">
        <v>290986</v>
      </c>
      <c r="D8" s="9">
        <v>51186</v>
      </c>
      <c r="E8" s="12">
        <f>D8/C8</f>
        <v>0.17590537001780154</v>
      </c>
      <c r="F8" s="9">
        <v>34512</v>
      </c>
      <c r="G8" s="5">
        <f>F8/C8</f>
        <v>0.11860364416157479</v>
      </c>
    </row>
    <row r="9" spans="1:7">
      <c r="A9" s="1">
        <v>3</v>
      </c>
      <c r="B9" s="7" t="s">
        <v>2</v>
      </c>
      <c r="C9" s="9">
        <v>315867</v>
      </c>
      <c r="D9" s="9">
        <v>55790</v>
      </c>
      <c r="E9" s="12">
        <f>D9/C9</f>
        <v>0.17662497190273121</v>
      </c>
      <c r="F9" s="9">
        <v>39430</v>
      </c>
      <c r="G9" s="5">
        <f t="shared" ref="G9:G53" si="0">F9/C9</f>
        <v>0.12483102065109682</v>
      </c>
    </row>
    <row r="10" spans="1:7">
      <c r="A10" s="1">
        <v>4</v>
      </c>
      <c r="B10" s="7" t="s">
        <v>3</v>
      </c>
      <c r="C10" s="9">
        <v>603466</v>
      </c>
      <c r="D10" s="9">
        <v>112685</v>
      </c>
      <c r="E10" s="12">
        <f t="shared" ref="E10:E53" si="1">D10/C10</f>
        <v>0.18672965834032074</v>
      </c>
      <c r="F10" s="9">
        <v>77086</v>
      </c>
      <c r="G10" s="5">
        <f t="shared" si="0"/>
        <v>0.1277387624157782</v>
      </c>
    </row>
    <row r="11" spans="1:7">
      <c r="A11" s="3">
        <v>5</v>
      </c>
      <c r="B11" s="3" t="s">
        <v>4</v>
      </c>
      <c r="C11" s="9">
        <v>235071</v>
      </c>
      <c r="D11" s="10">
        <v>44684</v>
      </c>
      <c r="E11" s="13">
        <f t="shared" si="1"/>
        <v>0.19008725023503537</v>
      </c>
      <c r="F11" s="10">
        <v>28573</v>
      </c>
      <c r="G11" s="6">
        <f t="shared" si="0"/>
        <v>0.12155051027136482</v>
      </c>
    </row>
    <row r="12" spans="1:7">
      <c r="A12" s="2">
        <v>6</v>
      </c>
      <c r="B12" s="8" t="s">
        <v>5</v>
      </c>
      <c r="C12" s="11">
        <v>312352</v>
      </c>
      <c r="D12" s="11">
        <v>50120</v>
      </c>
      <c r="E12" s="14">
        <f t="shared" si="1"/>
        <v>0.16045999385308882</v>
      </c>
      <c r="F12" s="11">
        <v>33942</v>
      </c>
      <c r="G12" s="4">
        <f t="shared" si="0"/>
        <v>0.10866586415326299</v>
      </c>
    </row>
    <row r="13" spans="1:7">
      <c r="A13" s="1">
        <v>7</v>
      </c>
      <c r="B13" s="7" t="s">
        <v>6</v>
      </c>
      <c r="C13" s="9">
        <v>456475</v>
      </c>
      <c r="D13" s="9">
        <v>84194</v>
      </c>
      <c r="E13" s="12">
        <f t="shared" si="1"/>
        <v>0.18444383591653432</v>
      </c>
      <c r="F13" s="9">
        <v>58342</v>
      </c>
      <c r="G13" s="5">
        <f t="shared" si="0"/>
        <v>0.12780984719864177</v>
      </c>
    </row>
    <row r="14" spans="1:7">
      <c r="A14" s="1">
        <v>8</v>
      </c>
      <c r="B14" s="7" t="s">
        <v>7</v>
      </c>
      <c r="C14" s="9">
        <v>701196</v>
      </c>
      <c r="D14" s="9">
        <v>121163</v>
      </c>
      <c r="E14" s="12">
        <f t="shared" si="1"/>
        <v>0.17279476779673586</v>
      </c>
      <c r="F14" s="9">
        <v>86319</v>
      </c>
      <c r="G14" s="5">
        <f t="shared" si="0"/>
        <v>0.123102527681276</v>
      </c>
    </row>
    <row r="15" spans="1:7">
      <c r="A15" s="1">
        <v>9</v>
      </c>
      <c r="B15" s="7" t="s">
        <v>8</v>
      </c>
      <c r="C15" s="9">
        <v>467585</v>
      </c>
      <c r="D15" s="9">
        <v>77054</v>
      </c>
      <c r="E15" s="12">
        <f t="shared" si="1"/>
        <v>0.16479142829645946</v>
      </c>
      <c r="F15" s="9">
        <v>61149</v>
      </c>
      <c r="G15" s="5">
        <f t="shared" si="0"/>
        <v>0.1307762225049991</v>
      </c>
    </row>
    <row r="16" spans="1:7">
      <c r="A16" s="3">
        <v>10</v>
      </c>
      <c r="B16" s="3" t="s">
        <v>9</v>
      </c>
      <c r="C16" s="9">
        <v>469673</v>
      </c>
      <c r="D16" s="10">
        <v>77236</v>
      </c>
      <c r="E16" s="13">
        <f t="shared" si="1"/>
        <v>0.16444632755129632</v>
      </c>
      <c r="F16" s="10">
        <v>58852</v>
      </c>
      <c r="G16" s="6">
        <f t="shared" si="0"/>
        <v>0.1253042010079353</v>
      </c>
    </row>
    <row r="17" spans="1:7">
      <c r="A17" s="2">
        <v>11</v>
      </c>
      <c r="B17" s="8" t="s">
        <v>10</v>
      </c>
      <c r="C17" s="11">
        <v>1743838</v>
      </c>
      <c r="D17" s="11">
        <v>278529</v>
      </c>
      <c r="E17" s="14">
        <f t="shared" si="1"/>
        <v>0.15972183195916134</v>
      </c>
      <c r="F17" s="11">
        <v>223363</v>
      </c>
      <c r="G17" s="4">
        <f t="shared" si="0"/>
        <v>0.12808701266975486</v>
      </c>
    </row>
    <row r="18" spans="1:7">
      <c r="A18" s="1">
        <v>12</v>
      </c>
      <c r="B18" s="7" t="s">
        <v>11</v>
      </c>
      <c r="C18" s="9">
        <v>1498253</v>
      </c>
      <c r="D18" s="9">
        <v>241117</v>
      </c>
      <c r="E18" s="12">
        <f t="shared" si="1"/>
        <v>0.16093209891787302</v>
      </c>
      <c r="F18" s="9">
        <v>193526</v>
      </c>
      <c r="G18" s="5">
        <f t="shared" si="0"/>
        <v>0.12916777073031058</v>
      </c>
    </row>
    <row r="19" spans="1:7">
      <c r="A19" s="1">
        <v>13</v>
      </c>
      <c r="B19" s="7" t="s">
        <v>12</v>
      </c>
      <c r="C19" s="9">
        <v>3677714</v>
      </c>
      <c r="D19" s="9">
        <v>533306</v>
      </c>
      <c r="E19" s="12">
        <f t="shared" si="1"/>
        <v>0.14501018839420357</v>
      </c>
      <c r="F19" s="9">
        <v>447627</v>
      </c>
      <c r="G19" s="5">
        <f t="shared" si="0"/>
        <v>0.12171337956132533</v>
      </c>
    </row>
    <row r="20" spans="1:7">
      <c r="A20" s="1">
        <v>14</v>
      </c>
      <c r="B20" s="7" t="s">
        <v>13</v>
      </c>
      <c r="C20" s="9">
        <v>2110505</v>
      </c>
      <c r="D20" s="9">
        <v>314506</v>
      </c>
      <c r="E20" s="12">
        <f t="shared" si="1"/>
        <v>0.14901931054415887</v>
      </c>
      <c r="F20" s="9">
        <v>263814</v>
      </c>
      <c r="G20" s="5">
        <f t="shared" si="0"/>
        <v>0.12500041459271596</v>
      </c>
    </row>
    <row r="21" spans="1:7">
      <c r="A21" s="3">
        <v>15</v>
      </c>
      <c r="B21" s="3" t="s">
        <v>14</v>
      </c>
      <c r="C21" s="9">
        <v>608713</v>
      </c>
      <c r="D21" s="10">
        <v>93064</v>
      </c>
      <c r="E21" s="13">
        <f t="shared" si="1"/>
        <v>0.15288649987761063</v>
      </c>
      <c r="F21" s="10">
        <v>64411</v>
      </c>
      <c r="G21" s="6">
        <f t="shared" si="0"/>
        <v>0.10581505569948399</v>
      </c>
    </row>
    <row r="22" spans="1:7">
      <c r="A22" s="2">
        <v>16</v>
      </c>
      <c r="B22" s="8" t="s">
        <v>15</v>
      </c>
      <c r="C22" s="11">
        <v>290263</v>
      </c>
      <c r="D22" s="11">
        <v>50617</v>
      </c>
      <c r="E22" s="14">
        <f t="shared" si="1"/>
        <v>0.17438323175878429</v>
      </c>
      <c r="F22" s="11">
        <v>35216</v>
      </c>
      <c r="G22" s="4">
        <f t="shared" si="0"/>
        <v>0.12132445402962141</v>
      </c>
    </row>
    <row r="23" spans="1:7">
      <c r="A23" s="1">
        <v>17</v>
      </c>
      <c r="B23" s="7" t="s">
        <v>16</v>
      </c>
      <c r="C23" s="9">
        <v>302429</v>
      </c>
      <c r="D23" s="9">
        <v>50857</v>
      </c>
      <c r="E23" s="12">
        <f t="shared" si="1"/>
        <v>0.16816178342685389</v>
      </c>
      <c r="F23" s="9">
        <v>35736</v>
      </c>
      <c r="G23" s="5">
        <f t="shared" si="0"/>
        <v>0.11816327137939814</v>
      </c>
    </row>
    <row r="24" spans="1:7">
      <c r="A24" s="1">
        <v>18</v>
      </c>
      <c r="B24" s="7" t="s">
        <v>17</v>
      </c>
      <c r="C24" s="9">
        <v>186035</v>
      </c>
      <c r="D24" s="9">
        <v>30636</v>
      </c>
      <c r="E24" s="12">
        <f t="shared" si="1"/>
        <v>0.16467868949391243</v>
      </c>
      <c r="F24" s="9">
        <v>23077</v>
      </c>
      <c r="G24" s="5">
        <f t="shared" si="0"/>
        <v>0.12404655038030478</v>
      </c>
    </row>
    <row r="25" spans="1:7">
      <c r="A25" s="1">
        <v>19</v>
      </c>
      <c r="B25" s="7" t="s">
        <v>18</v>
      </c>
      <c r="C25" s="9">
        <v>217697</v>
      </c>
      <c r="D25" s="9">
        <v>33176</v>
      </c>
      <c r="E25" s="12">
        <f t="shared" si="1"/>
        <v>0.1523953017267119</v>
      </c>
      <c r="F25" s="9">
        <v>25387</v>
      </c>
      <c r="G25" s="5">
        <f t="shared" si="0"/>
        <v>0.1166162142794802</v>
      </c>
    </row>
    <row r="26" spans="1:7">
      <c r="A26" s="3">
        <v>20</v>
      </c>
      <c r="B26" s="3" t="s">
        <v>19</v>
      </c>
      <c r="C26" s="10">
        <v>539054</v>
      </c>
      <c r="D26" s="10">
        <v>80711</v>
      </c>
      <c r="E26" s="13">
        <f t="shared" si="1"/>
        <v>0.14972711453769011</v>
      </c>
      <c r="F26" s="10">
        <v>60540</v>
      </c>
      <c r="G26" s="6">
        <f t="shared" si="0"/>
        <v>0.11230785783984536</v>
      </c>
    </row>
    <row r="27" spans="1:7">
      <c r="A27" s="2">
        <v>21</v>
      </c>
      <c r="B27" s="8" t="s">
        <v>20</v>
      </c>
      <c r="C27" s="9">
        <v>483514</v>
      </c>
      <c r="D27" s="11">
        <v>69805</v>
      </c>
      <c r="E27" s="14">
        <f t="shared" si="1"/>
        <v>0.14437017335589042</v>
      </c>
      <c r="F27" s="11">
        <v>55349</v>
      </c>
      <c r="G27" s="4">
        <f t="shared" si="0"/>
        <v>0.11447238342633305</v>
      </c>
    </row>
    <row r="28" spans="1:7">
      <c r="A28" s="1">
        <v>22</v>
      </c>
      <c r="B28" s="7" t="s">
        <v>21</v>
      </c>
      <c r="C28" s="9">
        <v>916822</v>
      </c>
      <c r="D28" s="9">
        <v>132099</v>
      </c>
      <c r="E28" s="12">
        <f t="shared" si="1"/>
        <v>0.14408358438170113</v>
      </c>
      <c r="F28" s="9">
        <v>105376</v>
      </c>
      <c r="G28" s="5">
        <f t="shared" si="0"/>
        <v>0.11493615990890271</v>
      </c>
    </row>
    <row r="29" spans="1:7">
      <c r="A29" s="1">
        <v>23</v>
      </c>
      <c r="B29" s="7" t="s">
        <v>22</v>
      </c>
      <c r="C29" s="9">
        <v>1777152</v>
      </c>
      <c r="D29" s="9">
        <v>272698</v>
      </c>
      <c r="E29" s="12">
        <f t="shared" si="1"/>
        <v>0.15344663821665225</v>
      </c>
      <c r="F29" s="9">
        <v>213221</v>
      </c>
      <c r="G29" s="5">
        <f t="shared" si="0"/>
        <v>0.1199790451238836</v>
      </c>
    </row>
    <row r="30" spans="1:7">
      <c r="A30" s="1">
        <v>24</v>
      </c>
      <c r="B30" s="7" t="s">
        <v>23</v>
      </c>
      <c r="C30" s="9">
        <v>448875</v>
      </c>
      <c r="D30" s="9">
        <v>71693</v>
      </c>
      <c r="E30" s="12">
        <f t="shared" si="1"/>
        <v>0.15971707045391256</v>
      </c>
      <c r="F30" s="9">
        <v>53780</v>
      </c>
      <c r="G30" s="5">
        <f t="shared" si="0"/>
        <v>0.11981063770537455</v>
      </c>
    </row>
    <row r="31" spans="1:7">
      <c r="A31" s="3">
        <v>25</v>
      </c>
      <c r="B31" s="3" t="s">
        <v>24</v>
      </c>
      <c r="C31" s="9">
        <v>340709</v>
      </c>
      <c r="D31" s="10">
        <v>51711</v>
      </c>
      <c r="E31" s="13">
        <f t="shared" si="1"/>
        <v>0.15177468161979871</v>
      </c>
      <c r="F31" s="10">
        <v>41335</v>
      </c>
      <c r="G31" s="6">
        <f t="shared" si="0"/>
        <v>0.12132054040251358</v>
      </c>
    </row>
    <row r="32" spans="1:7">
      <c r="A32" s="2">
        <v>26</v>
      </c>
      <c r="B32" s="8" t="s">
        <v>25</v>
      </c>
      <c r="C32" s="11">
        <v>574627</v>
      </c>
      <c r="D32" s="11">
        <v>84031</v>
      </c>
      <c r="E32" s="14">
        <f t="shared" si="1"/>
        <v>0.14623573204878992</v>
      </c>
      <c r="F32" s="11">
        <v>68152</v>
      </c>
      <c r="G32" s="4">
        <f t="shared" si="0"/>
        <v>0.11860215409300294</v>
      </c>
    </row>
    <row r="33" spans="1:7">
      <c r="A33" s="1">
        <v>27</v>
      </c>
      <c r="B33" s="7" t="s">
        <v>26</v>
      </c>
      <c r="C33" s="9">
        <v>1887990</v>
      </c>
      <c r="D33" s="9">
        <v>283549</v>
      </c>
      <c r="E33" s="12">
        <f t="shared" si="1"/>
        <v>0.15018564716974137</v>
      </c>
      <c r="F33" s="9">
        <v>240705</v>
      </c>
      <c r="G33" s="5">
        <f t="shared" si="0"/>
        <v>0.12749273036403794</v>
      </c>
    </row>
    <row r="34" spans="1:7">
      <c r="A34" s="1">
        <v>28</v>
      </c>
      <c r="B34" s="7" t="s">
        <v>27</v>
      </c>
      <c r="C34" s="9">
        <v>1213493</v>
      </c>
      <c r="D34" s="9">
        <v>184257</v>
      </c>
      <c r="E34" s="12">
        <f t="shared" si="1"/>
        <v>0.15184018366813817</v>
      </c>
      <c r="F34" s="9">
        <v>149125</v>
      </c>
      <c r="G34" s="5">
        <f t="shared" si="0"/>
        <v>0.12288904839170889</v>
      </c>
    </row>
    <row r="35" spans="1:7">
      <c r="A35" s="1">
        <v>29</v>
      </c>
      <c r="B35" s="7" t="s">
        <v>28</v>
      </c>
      <c r="C35" s="9">
        <v>287631</v>
      </c>
      <c r="D35" s="9">
        <v>43327</v>
      </c>
      <c r="E35" s="12">
        <f t="shared" si="1"/>
        <v>0.15063397199884573</v>
      </c>
      <c r="F35" s="9">
        <v>35968</v>
      </c>
      <c r="G35" s="5">
        <f t="shared" si="0"/>
        <v>0.12504910805858896</v>
      </c>
    </row>
    <row r="36" spans="1:7">
      <c r="A36" s="3">
        <v>30</v>
      </c>
      <c r="B36" s="3" t="s">
        <v>29</v>
      </c>
      <c r="C36" s="9">
        <v>197796</v>
      </c>
      <c r="D36" s="10">
        <v>33842</v>
      </c>
      <c r="E36" s="13">
        <f t="shared" si="1"/>
        <v>0.17109547210257031</v>
      </c>
      <c r="F36" s="10">
        <v>25196</v>
      </c>
      <c r="G36" s="6">
        <f t="shared" si="0"/>
        <v>0.12738376913587737</v>
      </c>
    </row>
    <row r="37" spans="1:7">
      <c r="A37" s="2">
        <v>31</v>
      </c>
      <c r="B37" s="8" t="s">
        <v>30</v>
      </c>
      <c r="C37" s="11">
        <v>124116</v>
      </c>
      <c r="D37" s="11">
        <v>19300</v>
      </c>
      <c r="E37" s="14">
        <f t="shared" si="1"/>
        <v>0.1554996938347997</v>
      </c>
      <c r="F37" s="11">
        <v>14977</v>
      </c>
      <c r="G37" s="4">
        <f t="shared" si="0"/>
        <v>0.12066937381159561</v>
      </c>
    </row>
    <row r="38" spans="1:7">
      <c r="A38" s="1">
        <v>32</v>
      </c>
      <c r="B38" s="7" t="s">
        <v>31</v>
      </c>
      <c r="C38" s="9">
        <v>168727</v>
      </c>
      <c r="D38" s="9">
        <v>27851</v>
      </c>
      <c r="E38" s="12">
        <f t="shared" si="1"/>
        <v>0.16506546077391288</v>
      </c>
      <c r="F38" s="9">
        <v>18864</v>
      </c>
      <c r="G38" s="5">
        <f t="shared" si="0"/>
        <v>0.11180190485221689</v>
      </c>
    </row>
    <row r="39" spans="1:7">
      <c r="A39" s="1">
        <v>33</v>
      </c>
      <c r="B39" s="7" t="s">
        <v>32</v>
      </c>
      <c r="C39" s="9">
        <v>409581</v>
      </c>
      <c r="D39" s="9">
        <v>67340</v>
      </c>
      <c r="E39" s="12">
        <f t="shared" si="1"/>
        <v>0.16441192340465011</v>
      </c>
      <c r="F39" s="9">
        <v>48595</v>
      </c>
      <c r="G39" s="5">
        <f t="shared" si="0"/>
        <v>0.11864564030069755</v>
      </c>
    </row>
    <row r="40" spans="1:7">
      <c r="A40" s="1">
        <v>34</v>
      </c>
      <c r="B40" s="7" t="s">
        <v>33</v>
      </c>
      <c r="C40" s="9">
        <v>614663</v>
      </c>
      <c r="D40" s="9">
        <v>99357</v>
      </c>
      <c r="E40" s="12">
        <f t="shared" si="1"/>
        <v>0.16164467358536302</v>
      </c>
      <c r="F40" s="9">
        <v>75836</v>
      </c>
      <c r="G40" s="5">
        <f t="shared" si="0"/>
        <v>0.12337817633402369</v>
      </c>
    </row>
    <row r="41" spans="1:7">
      <c r="A41" s="3">
        <v>35</v>
      </c>
      <c r="B41" s="3" t="s">
        <v>34</v>
      </c>
      <c r="C41" s="9">
        <v>290621</v>
      </c>
      <c r="D41" s="10">
        <v>45849</v>
      </c>
      <c r="E41" s="13">
        <f t="shared" si="1"/>
        <v>0.15776217135031537</v>
      </c>
      <c r="F41" s="10">
        <v>34909</v>
      </c>
      <c r="G41" s="6">
        <f t="shared" si="0"/>
        <v>0.120118642493144</v>
      </c>
    </row>
    <row r="42" spans="1:7">
      <c r="A42" s="2">
        <v>36</v>
      </c>
      <c r="B42" s="8" t="s">
        <v>35</v>
      </c>
      <c r="C42" s="11">
        <v>168855</v>
      </c>
      <c r="D42" s="11">
        <v>27349</v>
      </c>
      <c r="E42" s="14">
        <f t="shared" si="1"/>
        <v>0.16196736845222232</v>
      </c>
      <c r="F42" s="11">
        <v>20604</v>
      </c>
      <c r="G42" s="4">
        <f t="shared" si="0"/>
        <v>0.12202185306920138</v>
      </c>
    </row>
    <row r="43" spans="1:7">
      <c r="A43" s="1">
        <v>37</v>
      </c>
      <c r="B43" s="7" t="s">
        <v>36</v>
      </c>
      <c r="C43" s="9">
        <v>233072</v>
      </c>
      <c r="D43" s="9">
        <v>39880</v>
      </c>
      <c r="E43" s="12">
        <f t="shared" si="1"/>
        <v>0.17110592434955721</v>
      </c>
      <c r="F43" s="9">
        <v>27194</v>
      </c>
      <c r="G43" s="5">
        <f t="shared" si="0"/>
        <v>0.11667639184458022</v>
      </c>
    </row>
    <row r="44" spans="1:7">
      <c r="A44" s="1">
        <v>38</v>
      </c>
      <c r="B44" s="7" t="s">
        <v>37</v>
      </c>
      <c r="C44" s="9">
        <v>305619</v>
      </c>
      <c r="D44" s="9">
        <v>49865</v>
      </c>
      <c r="E44" s="12">
        <f t="shared" si="1"/>
        <v>0.16316066736688492</v>
      </c>
      <c r="F44" s="9">
        <v>36688</v>
      </c>
      <c r="G44" s="5">
        <f t="shared" si="0"/>
        <v>0.12004489249686702</v>
      </c>
    </row>
    <row r="45" spans="1:7">
      <c r="A45" s="1">
        <v>39</v>
      </c>
      <c r="B45" s="7" t="s">
        <v>38</v>
      </c>
      <c r="C45" s="9">
        <v>164102</v>
      </c>
      <c r="D45" s="9">
        <v>28705</v>
      </c>
      <c r="E45" s="12">
        <f t="shared" si="1"/>
        <v>0.17492169504332672</v>
      </c>
      <c r="F45" s="9">
        <v>19808</v>
      </c>
      <c r="G45" s="5">
        <f t="shared" si="0"/>
        <v>0.12070541492486381</v>
      </c>
    </row>
    <row r="46" spans="1:7">
      <c r="A46" s="3">
        <v>40</v>
      </c>
      <c r="B46" s="3" t="s">
        <v>39</v>
      </c>
      <c r="C46" s="9">
        <v>1070477</v>
      </c>
      <c r="D46" s="10">
        <v>173112</v>
      </c>
      <c r="E46" s="13">
        <f t="shared" si="1"/>
        <v>0.16171482432597806</v>
      </c>
      <c r="F46" s="10">
        <v>134850</v>
      </c>
      <c r="G46" s="6">
        <f t="shared" si="0"/>
        <v>0.12597187982553573</v>
      </c>
    </row>
    <row r="47" spans="1:7">
      <c r="A47" s="2">
        <v>41</v>
      </c>
      <c r="B47" s="8" t="s">
        <v>40</v>
      </c>
      <c r="C47" s="11">
        <v>184932</v>
      </c>
      <c r="D47" s="11">
        <v>30767</v>
      </c>
      <c r="E47" s="14">
        <f t="shared" si="1"/>
        <v>0.16636926005234356</v>
      </c>
      <c r="F47" s="11">
        <v>23578</v>
      </c>
      <c r="G47" s="4">
        <f t="shared" si="0"/>
        <v>0.12749551186382022</v>
      </c>
    </row>
    <row r="48" spans="1:7">
      <c r="A48" s="1">
        <v>42</v>
      </c>
      <c r="B48" s="7" t="s">
        <v>41</v>
      </c>
      <c r="C48" s="9">
        <v>286781</v>
      </c>
      <c r="D48" s="9">
        <v>49169</v>
      </c>
      <c r="E48" s="12">
        <f t="shared" si="1"/>
        <v>0.17145138624943773</v>
      </c>
      <c r="F48" s="9">
        <v>36635</v>
      </c>
      <c r="G48" s="5">
        <f t="shared" si="0"/>
        <v>0.12774556194448028</v>
      </c>
    </row>
    <row r="49" spans="1:7">
      <c r="A49" s="1">
        <v>43</v>
      </c>
      <c r="B49" s="7" t="s">
        <v>42</v>
      </c>
      <c r="C49" s="9">
        <v>391707</v>
      </c>
      <c r="D49" s="9">
        <v>69701</v>
      </c>
      <c r="E49" s="12">
        <f t="shared" si="1"/>
        <v>0.17794167579338638</v>
      </c>
      <c r="F49" s="9">
        <v>49947</v>
      </c>
      <c r="G49" s="5">
        <f t="shared" si="0"/>
        <v>0.1275111243863398</v>
      </c>
    </row>
    <row r="50" spans="1:7">
      <c r="A50" s="1">
        <v>44</v>
      </c>
      <c r="B50" s="7" t="s">
        <v>43</v>
      </c>
      <c r="C50" s="9">
        <v>279264</v>
      </c>
      <c r="D50" s="9">
        <v>45351</v>
      </c>
      <c r="E50" s="12">
        <f t="shared" si="1"/>
        <v>0.16239472327260226</v>
      </c>
      <c r="F50" s="9">
        <v>34620</v>
      </c>
      <c r="G50" s="5">
        <f t="shared" si="0"/>
        <v>0.12396871777243039</v>
      </c>
    </row>
    <row r="51" spans="1:7">
      <c r="A51" s="3">
        <v>45</v>
      </c>
      <c r="B51" s="3" t="s">
        <v>44</v>
      </c>
      <c r="C51" s="9">
        <v>235994</v>
      </c>
      <c r="D51" s="10">
        <v>40395</v>
      </c>
      <c r="E51" s="13">
        <f t="shared" si="1"/>
        <v>0.17116960600693237</v>
      </c>
      <c r="F51" s="10">
        <v>31466</v>
      </c>
      <c r="G51" s="6">
        <f t="shared" si="0"/>
        <v>0.13333389831944881</v>
      </c>
    </row>
    <row r="52" spans="1:7">
      <c r="A52" s="2">
        <v>46</v>
      </c>
      <c r="B52" s="8" t="s">
        <v>46</v>
      </c>
      <c r="C52" s="11">
        <v>355754</v>
      </c>
      <c r="D52" s="11">
        <v>64011</v>
      </c>
      <c r="E52" s="14">
        <f t="shared" si="1"/>
        <v>0.17993051378199543</v>
      </c>
      <c r="F52" s="11">
        <v>46280</v>
      </c>
      <c r="G52" s="4">
        <f t="shared" si="0"/>
        <v>0.13008989357814671</v>
      </c>
    </row>
    <row r="53" spans="1:7">
      <c r="A53" s="3">
        <v>47</v>
      </c>
      <c r="B53" s="3" t="s">
        <v>45</v>
      </c>
      <c r="C53" s="10">
        <v>302682</v>
      </c>
      <c r="D53" s="10">
        <v>60482</v>
      </c>
      <c r="E53" s="13">
        <f t="shared" si="1"/>
        <v>0.19982027342227157</v>
      </c>
      <c r="F53" s="10">
        <v>45616</v>
      </c>
      <c r="G53" s="6">
        <f t="shared" si="0"/>
        <v>0.15070602150111337</v>
      </c>
    </row>
    <row r="54" spans="1:7">
      <c r="C54" s="16">
        <f>SUM(C7:C53)</f>
        <v>29774873</v>
      </c>
      <c r="D54" s="16">
        <f>SUM(D7:D53)</f>
        <v>4719318</v>
      </c>
      <c r="E54" s="17">
        <f>D54/C54</f>
        <v>0.15850002114198775</v>
      </c>
      <c r="F54" s="16">
        <f>SUM(F7:F53)</f>
        <v>3668242</v>
      </c>
      <c r="G54" s="17">
        <f>F54/C54</f>
        <v>0.12319924924616807</v>
      </c>
    </row>
  </sheetData>
  <mergeCells count="6">
    <mergeCell ref="G2:G6"/>
    <mergeCell ref="A2:B6"/>
    <mergeCell ref="C2:C6"/>
    <mergeCell ref="D2:D6"/>
    <mergeCell ref="E2:E6"/>
    <mergeCell ref="F2:F6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headerFooter>
    <oddHeader>&amp;R資料１－３</oddHeader>
  </headerFooter>
  <ignoredErrors>
    <ignoredError sqref="E7:E5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メタボリックシンドローム</vt:lpstr>
      <vt:lpstr>メタボリックシンドローム!Print_Area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2021-06-11T09:17:27Z</dcterms:modified>
</cp:coreProperties>
</file>