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202300"/>
  <mc:AlternateContent xmlns:mc="http://schemas.openxmlformats.org/markup-compatibility/2006">
    <mc:Choice Requires="x15">
      <x15ac:absPath xmlns:x15ac="http://schemas.microsoft.com/office/spreadsheetml/2010/11/ac" url="\\192.168.2.200\02_医療介護研究部\★2025年(R7)\08_障害_体制整備ブロック会議(R7)\14_オンライン研修（市町村）\06_アンケート\"/>
    </mc:Choice>
  </mc:AlternateContent>
  <xr:revisionPtr revIDLastSave="0" documentId="13_ncr:1_{AB76ACEE-9BCD-43E1-9FE2-4EBB07AE0EC8}" xr6:coauthVersionLast="47" xr6:coauthVersionMax="47" xr10:uidLastSave="{00000000-0000-0000-0000-000000000000}"/>
  <bookViews>
    <workbookView xWindow="-120" yWindow="-120" windowWidth="29040" windowHeight="15720" xr2:uid="{77EBD849-469C-4D65-BED2-F9F9CBE09B9C}"/>
  </bookViews>
  <sheets>
    <sheet name="アンケート" sheetId="1" r:id="rId1"/>
    <sheet name="入力データ" sheetId="2" state="hidden" r:id="rId2"/>
    <sheet name="リスト" sheetId="3" state="hidden" r:id="rId3"/>
  </sheets>
  <definedNames>
    <definedName name="_xlnm.Print_Area" localSheetId="0">アンケート!$A$1:$M$63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9" i="2" l="1"/>
  <c r="AA9" i="2"/>
  <c r="S1" i="2"/>
  <c r="S9" i="2" s="1"/>
  <c r="R1" i="2"/>
  <c r="R9" i="2" s="1"/>
  <c r="Q1" i="2"/>
  <c r="Q9" i="2" s="1"/>
  <c r="P1" i="2"/>
  <c r="P9" i="2" s="1"/>
  <c r="V9" i="2" l="1"/>
  <c r="K1" i="2"/>
  <c r="K9" i="2" s="1"/>
  <c r="L1" i="2"/>
  <c r="L9" i="2" s="1"/>
  <c r="M1" i="2"/>
  <c r="M9" i="2" s="1"/>
  <c r="N1" i="2"/>
  <c r="N9" i="2" s="1"/>
  <c r="J1" i="2"/>
  <c r="J9" i="2" s="1"/>
  <c r="I1" i="2"/>
  <c r="I9" i="2" s="1"/>
  <c r="H1" i="2"/>
  <c r="H9" i="2" s="1"/>
  <c r="G1" i="2"/>
  <c r="G9" i="2" s="1"/>
  <c r="F1" i="2"/>
  <c r="F9" i="2" s="1"/>
  <c r="E1" i="2"/>
  <c r="E9" i="2" s="1"/>
  <c r="D1" i="2"/>
  <c r="D9" i="2" s="1"/>
  <c r="Y9" i="2"/>
  <c r="X9" i="2"/>
  <c r="W9" i="2"/>
  <c r="C9" i="2"/>
  <c r="B9" i="2"/>
  <c r="A2" i="2" l="1" a="1"/>
  <c r="A2" i="2" s="1"/>
  <c r="A9" i="2" s="1"/>
  <c r="U9" i="2" l="1"/>
  <c r="T9" i="2"/>
  <c r="O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<sst xmlns="http://schemas.openxmlformats.org/spreadsheetml/2006/main" count="149" uniqueCount="122">
  <si>
    <t>「オンライン研修」に関するアンケート</t>
    <phoneticPr fontId="1"/>
  </si>
  <si>
    <t>１．市区町村職員　　　</t>
  </si>
  <si>
    <t>２．相談支援・（自立支援）協議会等に関わる関係者</t>
  </si>
  <si>
    <t>回答者の属性について</t>
    <rPh sb="0" eb="3">
      <t>カイトウシャ</t>
    </rPh>
    <rPh sb="4" eb="6">
      <t>ゾクセイ</t>
    </rPh>
    <phoneticPr fontId="1"/>
  </si>
  <si>
    <t>１．基幹相談支援センターの職員</t>
  </si>
  <si>
    <t>２．障害者相談支援事業（委託相談）実施事業所の職員</t>
    <phoneticPr fontId="1"/>
  </si>
  <si>
    <t>３．地域生活支援拠点等の担当者・コーディネーター等</t>
    <phoneticPr fontId="1"/>
  </si>
  <si>
    <t>４．（自立支援）協議会のメンバー</t>
    <phoneticPr fontId="1"/>
  </si>
  <si>
    <t>５．その他</t>
    <phoneticPr fontId="1"/>
  </si>
  <si>
    <t>（</t>
    <phoneticPr fontId="1"/>
  </si>
  <si>
    <t>参加した研修日程</t>
  </si>
  <si>
    <t>４．そのほか、ご意見・ご要望等がありましたら記入してください。</t>
  </si>
  <si>
    <t>回答済みの本エクセルファイルを研修事務局【shogai_sodan@hit-north.or.jp】まで送付してください。</t>
    <rPh sb="0" eb="3">
      <t>カイトウズ</t>
    </rPh>
    <rPh sb="5" eb="6">
      <t>ホン</t>
    </rPh>
    <rPh sb="15" eb="20">
      <t>ケンシュウジムキョク</t>
    </rPh>
    <rPh sb="52" eb="54">
      <t>ソウフ</t>
    </rPh>
    <phoneticPr fontId="1"/>
  </si>
  <si>
    <t>アンケートは以上です。ご協力ありがとうございました。</t>
    <rPh sb="6" eb="8">
      <t>イジョウ</t>
    </rPh>
    <rPh sb="12" eb="14">
      <t>キョウリョク</t>
    </rPh>
    <phoneticPr fontId="1"/>
  </si>
  <si>
    <t>no</t>
    <phoneticPr fontId="1"/>
  </si>
  <si>
    <t>属性</t>
    <rPh sb="0" eb="2">
      <t>ゾクセイ</t>
    </rPh>
    <phoneticPr fontId="1"/>
  </si>
  <si>
    <t>研修日程</t>
    <rPh sb="0" eb="4">
      <t>ケンシュウニッテイ</t>
    </rPh>
    <phoneticPr fontId="1"/>
  </si>
  <si>
    <t>）</t>
    <phoneticPr fontId="1"/>
  </si>
  <si>
    <t>□</t>
    <phoneticPr fontId="1"/>
  </si>
  <si>
    <t>都道府県</t>
    <rPh sb="0" eb="4">
      <t>トドウフケン</t>
    </rPh>
    <phoneticPr fontId="1"/>
  </si>
  <si>
    <t>関東ブロック（東京）</t>
  </si>
  <si>
    <t>■</t>
    <phoneticPr fontId="1"/>
  </si>
  <si>
    <t>北海道・東北ブロック（青森市）</t>
  </si>
  <si>
    <t>北海道</t>
  </si>
  <si>
    <t>北陸・甲信越ブロック（金沢市）</t>
  </si>
  <si>
    <t>青森県</t>
  </si>
  <si>
    <t>東海・近畿ブロック（名古屋市）</t>
  </si>
  <si>
    <t>岩手県</t>
  </si>
  <si>
    <t>中国・四国ブロック（広島市）</t>
  </si>
  <si>
    <t>宮城県</t>
  </si>
  <si>
    <t>九州・沖縄ブロック（福岡市）</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</si>
  <si>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</si>
  <si>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</si>
  <si>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</si>
  <si>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</si>
  <si>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</si>
  <si>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</si>
  <si>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</si>
  <si>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</si>
  <si>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</si>
  <si>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</si>
  <si>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</si>
  <si>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</si>
  <si>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</si>
  <si>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</si>
  <si>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</si>
  <si>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</si>
  <si>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</si>
  <si>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</si>
  <si>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</si>
  <si>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</si>
  <si>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</si>
  <si>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</si>
  <si>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</si>
  <si>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</si>
  <si>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</si>
  <si>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</si>
  <si>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</si>
  <si>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</si>
  <si>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</si>
  <si>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</si>
  <si>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</si>
  <si>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</si>
  <si>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</si>
  <si>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</si>
  <si>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</si>
  <si>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</si>
  <si>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</si>
  <si>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</si>
  <si>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</si>
  <si>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</si>
  <si>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</si>
  <si>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</si>
  <si>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</si>
  <si>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令和７年度　厚生労働省　障害者地域生活支援体制整備事業</t>
    <phoneticPr fontId="1"/>
  </si>
  <si>
    <t>□</t>
  </si>
  <si>
    <t>※いずれか１つに■</t>
    <phoneticPr fontId="1"/>
  </si>
  <si>
    <t>日程１：　令和7年10月17日（金）</t>
    <rPh sb="0" eb="2">
      <t>ニッテイ</t>
    </rPh>
    <phoneticPr fontId="2"/>
  </si>
  <si>
    <t>日程２：　令和7年10月23日（木）</t>
    <rPh sb="0" eb="2">
      <t>ニッテイ</t>
    </rPh>
    <phoneticPr fontId="2"/>
  </si>
  <si>
    <t>日程３：　令和7年10月28日（火）</t>
    <rPh sb="0" eb="2">
      <t>ニッテイ</t>
    </rPh>
    <phoneticPr fontId="2"/>
  </si>
  <si>
    <t>日程４：　令和7年10月30日（木）</t>
    <rPh sb="0" eb="2">
      <t>ニッテイ</t>
    </rPh>
    <phoneticPr fontId="2"/>
  </si>
  <si>
    <t>↓</t>
    <phoneticPr fontId="1"/>
  </si>
  <si>
    <t>　「２」の場合、当てはまるものすべて選択</t>
    <rPh sb="5" eb="7">
      <t>バアイ</t>
    </rPh>
    <rPh sb="8" eb="9">
      <t>ア</t>
    </rPh>
    <rPh sb="18" eb="20">
      <t>センタク</t>
    </rPh>
    <phoneticPr fontId="1"/>
  </si>
  <si>
    <t>１．事前動画（行政説明、事例報告）や当日の講義でどのようなことが参考になりましたか。</t>
    <rPh sb="2" eb="6">
      <t>ジゼンドウガ</t>
    </rPh>
    <rPh sb="7" eb="11">
      <t>ギョウセイセツメイ</t>
    </rPh>
    <rPh sb="12" eb="16">
      <t>ジレイホウコク</t>
    </rPh>
    <rPh sb="18" eb="20">
      <t>トウジツ</t>
    </rPh>
    <rPh sb="21" eb="23">
      <t>コウギ</t>
    </rPh>
    <rPh sb="32" eb="34">
      <t>サンコウ</t>
    </rPh>
    <phoneticPr fontId="1"/>
  </si>
  <si>
    <t>２．グループワーク１について</t>
  </si>
  <si>
    <t>２．グループワーク１について</t>
    <phoneticPr fontId="1"/>
  </si>
  <si>
    <t>３．グループワーク２について</t>
  </si>
  <si>
    <t>３．グループワーク２について</t>
    <phoneticPr fontId="1"/>
  </si>
  <si>
    <t>市町村</t>
    <rPh sb="0" eb="3">
      <t>シチョウソン</t>
    </rPh>
    <phoneticPr fontId="1"/>
  </si>
  <si>
    <t>②グループワーク２ではどのようなことが参考になりましたか。</t>
    <rPh sb="19" eb="21">
      <t>サンコウ</t>
    </rPh>
    <phoneticPr fontId="9"/>
  </si>
  <si>
    <r>
      <t>（</t>
    </r>
    <r>
      <rPr>
        <u/>
        <sz val="10"/>
        <color rgb="FFFF0000"/>
        <rFont val="ＭＳ Ｐゴシック"/>
        <family val="3"/>
        <charset val="128"/>
      </rPr>
      <t>PDFファイルにせず</t>
    </r>
    <r>
      <rPr>
        <sz val="10"/>
        <color rgb="FFFF0000"/>
        <rFont val="ＭＳ Ｐゴシック"/>
        <family val="3"/>
        <charset val="128"/>
      </rPr>
      <t>、エクセルファイルのまま送付してください。シートの追加はせず、１ファイル１シートのまま送付してください。）</t>
    </r>
    <rPh sb="23" eb="25">
      <t>ソウフ</t>
    </rPh>
    <rPh sb="36" eb="38">
      <t>ツイカ</t>
    </rPh>
    <rPh sb="54" eb="56">
      <t>ソウフ</t>
    </rPh>
    <phoneticPr fontId="1"/>
  </si>
  <si>
    <t>③グループワーク１ではどのようなことが参考になりましたか。</t>
    <rPh sb="19" eb="21">
      <t>サンコウ</t>
    </rPh>
    <phoneticPr fontId="9"/>
  </si>
  <si>
    <t>②あなたの自治体の相談支援体制整備においての強み（できていること）はどのようなことですか。</t>
    <phoneticPr fontId="1"/>
  </si>
  <si>
    <r>
      <t xml:space="preserve">都道府県名
</t>
    </r>
    <r>
      <rPr>
        <sz val="11"/>
        <color rgb="FFFF0000"/>
        <rFont val="ＭＳ Ｐゴシック"/>
        <family val="3"/>
        <charset val="128"/>
      </rPr>
      <t>※必須</t>
    </r>
    <rPh sb="0" eb="5">
      <t>トドウフケンメイ</t>
    </rPh>
    <rPh sb="7" eb="9">
      <t>ヒッス</t>
    </rPh>
    <phoneticPr fontId="1"/>
  </si>
  <si>
    <r>
      <t xml:space="preserve">市町村名
</t>
    </r>
    <r>
      <rPr>
        <sz val="11"/>
        <color rgb="FFFF0000"/>
        <rFont val="ＭＳ Ｐゴシック"/>
        <family val="3"/>
        <charset val="128"/>
      </rPr>
      <t>※必須</t>
    </r>
    <rPh sb="0" eb="4">
      <t>シチョウソンメイ</t>
    </rPh>
    <rPh sb="6" eb="8">
      <t>ヒッス</t>
    </rPh>
    <phoneticPr fontId="1"/>
  </si>
  <si>
    <t>１．設置済み（共同設置含む）</t>
    <rPh sb="2" eb="5">
      <t>セッチズ</t>
    </rPh>
    <rPh sb="7" eb="11">
      <t>キョウドウセッチ</t>
    </rPh>
    <rPh sb="11" eb="12">
      <t>フク</t>
    </rPh>
    <phoneticPr fontId="1"/>
  </si>
  <si>
    <t>２．未設置</t>
    <rPh sb="2" eb="5">
      <t>ミセッチ</t>
    </rPh>
    <phoneticPr fontId="1"/>
  </si>
  <si>
    <t>１．整備済み（共同整備含む）</t>
    <phoneticPr fontId="1"/>
  </si>
  <si>
    <t>２．未整備</t>
    <rPh sb="2" eb="3">
      <t>ミ</t>
    </rPh>
    <rPh sb="3" eb="5">
      <t>セイビ</t>
    </rPh>
    <phoneticPr fontId="1"/>
  </si>
  <si>
    <r>
      <t xml:space="preserve">基幹相談支援センター
の設置状況
</t>
    </r>
    <r>
      <rPr>
        <sz val="9"/>
        <color theme="1"/>
        <rFont val="ＭＳ Ｐゴシック"/>
        <family val="3"/>
        <charset val="128"/>
      </rPr>
      <t>※いずれか１つに■</t>
    </r>
    <rPh sb="0" eb="6">
      <t>キカンソウダンシエン</t>
    </rPh>
    <rPh sb="12" eb="16">
      <t>セッチジョウキョウ</t>
    </rPh>
    <phoneticPr fontId="1"/>
  </si>
  <si>
    <r>
      <t xml:space="preserve">地域生活支援拠点等
の整備状況
</t>
    </r>
    <r>
      <rPr>
        <sz val="9"/>
        <color theme="1"/>
        <rFont val="ＭＳ Ｐゴシック"/>
        <family val="3"/>
        <charset val="128"/>
      </rPr>
      <t>※いずれか１つに■</t>
    </r>
    <rPh sb="0" eb="9">
      <t>チイキセイカツシエンキョテントウ</t>
    </rPh>
    <rPh sb="11" eb="15">
      <t>セイビジョウキョウ</t>
    </rPh>
    <phoneticPr fontId="1"/>
  </si>
  <si>
    <t>基幹相談支援センターの設置</t>
    <rPh sb="0" eb="2">
      <t>キカン</t>
    </rPh>
    <rPh sb="2" eb="4">
      <t>ソウダン</t>
    </rPh>
    <rPh sb="4" eb="6">
      <t>シエン</t>
    </rPh>
    <rPh sb="11" eb="13">
      <t>セッチ</t>
    </rPh>
    <phoneticPr fontId="1"/>
  </si>
  <si>
    <t>設置済み</t>
    <rPh sb="0" eb="3">
      <t>セッチズ</t>
    </rPh>
    <phoneticPr fontId="1"/>
  </si>
  <si>
    <t>未設置</t>
    <rPh sb="0" eb="3">
      <t>ミセッチ</t>
    </rPh>
    <phoneticPr fontId="1"/>
  </si>
  <si>
    <t>地域生活支援拠点等の整備</t>
    <rPh sb="0" eb="9">
      <t>チイキセイカツシエンキョテントウ</t>
    </rPh>
    <rPh sb="10" eb="12">
      <t>セイビ</t>
    </rPh>
    <phoneticPr fontId="1"/>
  </si>
  <si>
    <t>整備済み</t>
    <rPh sb="0" eb="2">
      <t>セイビ</t>
    </rPh>
    <rPh sb="2" eb="3">
      <t>ズ</t>
    </rPh>
    <phoneticPr fontId="1"/>
  </si>
  <si>
    <t>未整備</t>
    <rPh sb="0" eb="1">
      <t>ミ</t>
    </rPh>
    <rPh sb="1" eb="3">
      <t>セイビ</t>
    </rPh>
    <phoneticPr fontId="1"/>
  </si>
  <si>
    <t>１．事前動画（行政説明、事例報告）や当日の講義でどのようなことが参考になりましたか。</t>
    <phoneticPr fontId="9"/>
  </si>
  <si>
    <t>①あなたの自治体では相談支援体制整備においてどのような課題がありますか。</t>
    <phoneticPr fontId="9"/>
  </si>
  <si>
    <t>①あなたの自治体では相談支援体制整備において都道府県とどのように連携したり、どのようなことを要望したいですか。</t>
    <phoneticPr fontId="9"/>
  </si>
  <si>
    <t>（政令市の場合：各区と市がどのように連携して取り組むかを記載してください）</t>
    <rPh sb="1" eb="4">
      <t>セイレイシ</t>
    </rPh>
    <rPh sb="5" eb="7">
      <t>バアイ</t>
    </rPh>
    <rPh sb="22" eb="23">
      <t>ト</t>
    </rPh>
    <rPh sb="24" eb="25">
      <t>ク</t>
    </rPh>
    <rPh sb="28" eb="30">
      <t>キサイ</t>
    </rPh>
    <phoneticPr fontId="1"/>
  </si>
  <si>
    <t>①あなたの自治体では相談支援体制整備において都道府県や都道府県協議会とどのように連携したいですか。また、どのような支援を望みますか。</t>
    <rPh sb="5" eb="8">
      <t>ジチタイ</t>
    </rPh>
    <rPh sb="22" eb="26">
      <t>トドウフケン</t>
    </rPh>
    <rPh sb="27" eb="34">
      <t>トドウフケンキョウギカイ</t>
    </rPh>
    <rPh sb="40" eb="42">
      <t>レンケイ</t>
    </rPh>
    <rPh sb="57" eb="59">
      <t>シエン</t>
    </rPh>
    <rPh sb="60" eb="61">
      <t>ノゾ</t>
    </rPh>
    <phoneticPr fontId="1"/>
  </si>
  <si>
    <t>②グループワーク２の意見交換を踏まえて、参考になった意見や、今後自治体でも取り組みたいと思ったことを具体的にご記入ください。</t>
    <rPh sb="37" eb="38">
      <t>ト</t>
    </rPh>
    <rPh sb="39" eb="40">
      <t>ク</t>
    </rPh>
    <rPh sb="44" eb="45">
      <t>オモ</t>
    </rPh>
    <rPh sb="50" eb="53">
      <t>グタイテキ</t>
    </rPh>
    <phoneticPr fontId="1"/>
  </si>
  <si>
    <t>③グループワーク１の意見交換を踏まえて、参考になった意見や、今後自治体で取り組みたいと思ったことを具体的にご記入ください。</t>
    <rPh sb="26" eb="28">
      <t>イケン</t>
    </rPh>
    <phoneticPr fontId="1"/>
  </si>
  <si>
    <t>提出いただいたアンケートは、都道府県による市町村支援の検討のための資料として、各市町村が所属する都道府県にも共有することをご承知おきください。</t>
    <rPh sb="0" eb="2">
      <t>テイシュツ</t>
    </rPh>
    <rPh sb="14" eb="18">
      <t>トドウフケン</t>
    </rPh>
    <rPh sb="21" eb="24">
      <t>シチョウソン</t>
    </rPh>
    <rPh sb="24" eb="26">
      <t>シエン</t>
    </rPh>
    <rPh sb="27" eb="29">
      <t>ケントウ</t>
    </rPh>
    <rPh sb="33" eb="35">
      <t>シリョウ</t>
    </rPh>
    <rPh sb="39" eb="43">
      <t>カクシチョウソン</t>
    </rPh>
    <rPh sb="44" eb="46">
      <t>ショゾク</t>
    </rPh>
    <rPh sb="48" eb="52">
      <t>トドウフケン</t>
    </rPh>
    <rPh sb="54" eb="56">
      <t>キョウユウ</t>
    </rPh>
    <rPh sb="62" eb="64">
      <t>ショウチ</t>
    </rPh>
    <phoneticPr fontId="1"/>
  </si>
  <si>
    <t>①あなたの自治体では相談支援体制整備においてどのような課題がありますか。事前学習や演習シート等で整理したことのほか、研修に参加して改めて気が付いたことも含めてお答えください。</t>
    <rPh sb="5" eb="8">
      <t>ジチタイ</t>
    </rPh>
    <rPh sb="10" eb="16">
      <t>ソウダンシエンタイセイ</t>
    </rPh>
    <rPh sb="16" eb="18">
      <t>セイビ</t>
    </rPh>
    <rPh sb="27" eb="29">
      <t>カダイ</t>
    </rPh>
    <rPh sb="48" eb="50">
      <t>セイリ</t>
    </rPh>
    <rPh sb="76" eb="77">
      <t>フク</t>
    </rPh>
    <phoneticPr fontId="1"/>
  </si>
  <si>
    <t>４．そのほか、オンライン研修についてのご意見・ご要望等がありましたらご記入ください。</t>
    <rPh sb="12" eb="14">
      <t>ケンシュウ</t>
    </rPh>
    <phoneticPr fontId="1"/>
  </si>
  <si>
    <t>５．あなたの自治体（または他の自治体も含む）の地域生活支援体制整備の取組で、他の市町村の参考となる取組があればぜひ教えてください。</t>
    <phoneticPr fontId="1"/>
  </si>
  <si>
    <t>②あなたの自治体の相談支援体制整備においての強み（できていること）はどのようなことですか。事前学習や演習シート等で整理したことのほか、研修に参加して改めて気が付いたことも含めてお答えください。</t>
    <rPh sb="5" eb="8">
      <t>ジチタイ</t>
    </rPh>
    <rPh sb="9" eb="11">
      <t>ソウダン</t>
    </rPh>
    <rPh sb="11" eb="13">
      <t>シエン</t>
    </rPh>
    <rPh sb="13" eb="15">
      <t>タイセイ</t>
    </rPh>
    <rPh sb="15" eb="17">
      <t>セイビ</t>
    </rPh>
    <rPh sb="22" eb="23">
      <t>ツヨ</t>
    </rPh>
    <rPh sb="85" eb="86">
      <t>フク</t>
    </rPh>
    <phoneticPr fontId="1"/>
  </si>
  <si>
    <t>５．あなたの自治体（または他の自治体も含む）の相談支援体制整備の取組で、他の市町村の参考となる取組があれば、ぜひ教えてください。</t>
    <rPh sb="6" eb="9">
      <t>ジチタイ</t>
    </rPh>
    <rPh sb="32" eb="34">
      <t>トリクミ</t>
    </rPh>
    <rPh sb="36" eb="37">
      <t>ホカ</t>
    </rPh>
    <rPh sb="38" eb="41">
      <t>シチョウソン</t>
    </rPh>
    <rPh sb="42" eb="44">
      <t>サンコウ</t>
    </rPh>
    <rPh sb="47" eb="49">
      <t>トリクミ</t>
    </rPh>
    <rPh sb="56" eb="57">
      <t>オシ</t>
    </rPh>
    <phoneticPr fontId="1"/>
  </si>
  <si>
    <r>
      <t>本アンケートはオンライン</t>
    </r>
    <r>
      <rPr>
        <u/>
        <sz val="10"/>
        <color rgb="FFFF0000"/>
        <rFont val="ＭＳ Ｐゴシック"/>
        <family val="3"/>
        <charset val="128"/>
      </rPr>
      <t>研修終了後</t>
    </r>
    <r>
      <rPr>
        <sz val="10"/>
        <color rgb="FFFF0000"/>
        <rFont val="ＭＳ Ｐゴシック"/>
        <family val="3"/>
        <charset val="128"/>
      </rPr>
      <t>にご回答ください。</t>
    </r>
    <rPh sb="0" eb="1">
      <t>ホン</t>
    </rPh>
    <rPh sb="12" eb="14">
      <t>ケンシュウ</t>
    </rPh>
    <rPh sb="14" eb="17">
      <t>シュウリョウゴ</t>
    </rPh>
    <rPh sb="19" eb="21">
      <t>カイトウ</t>
    </rPh>
    <phoneticPr fontId="1"/>
  </si>
  <si>
    <r>
      <t>回答済みの本エクセルファイルを研修事務局へメールで送付いただくか、</t>
    </r>
    <r>
      <rPr>
        <u/>
        <sz val="10"/>
        <color rgb="FFFF0000"/>
        <rFont val="ＭＳ Ｐゴシック"/>
        <family val="3"/>
        <charset val="128"/>
      </rPr>
      <t>入力フォームからも回答可能</t>
    </r>
    <r>
      <rPr>
        <sz val="10"/>
        <color rgb="FFFF0000"/>
        <rFont val="ＭＳ Ｐゴシック"/>
        <family val="3"/>
        <charset val="128"/>
      </rPr>
      <t>です。いずれかの方法でご回答ください。（入力フォームから回答する場合は、事務局からのメールに記載のURLをご確認ください。）</t>
    </r>
    <rPh sb="33" eb="35">
      <t>ニュウリョク</t>
    </rPh>
    <rPh sb="42" eb="44">
      <t>カイトウ</t>
    </rPh>
    <rPh sb="44" eb="46">
      <t>カノウ</t>
    </rPh>
    <rPh sb="74" eb="76">
      <t>カイトウ</t>
    </rPh>
    <rPh sb="78" eb="80">
      <t>バアイ</t>
    </rPh>
    <rPh sb="82" eb="85">
      <t>ジムキョク</t>
    </rPh>
    <rPh sb="92" eb="94">
      <t>キサイ</t>
    </rPh>
    <rPh sb="100" eb="102">
      <t>カクニン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</si>
</sst>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ＭＳ Ｐゴシック"/>
      <family val="2"/>
      <charset val="128"/>
    </font>
    <font>
      <sz val="6"/>
      <name val="ＭＳ Ｐゴシック"/>
      <family val="2"/>
      <charset val="128"/>
    </font>
    <font>
      <u/>
      <sz val="11"/>
      <color theme="1"/>
      <name val="ＭＳ Ｐゴシック"/>
      <family val="2"/>
      <charset val="128"/>
    </font>
    <font>
      <sz val="18"/>
      <color theme="1"/>
      <name val="ＭＳ Ｐゴシック"/>
      <family val="3"/>
      <charset val="128"/>
    </font>
    <font>
      <sz val="11"/>
      <color theme="1"/>
      <name val="ＭＳ Ｐゴシック"/>
      <family val="3"/>
      <charset val="128"/>
    </font>
    <font>
      <sz val="9"/>
      <color theme="1"/>
      <name val="ＭＳ Ｐゴシック"/>
      <family val="2"/>
      <charset val="128"/>
    </font>
    <font>
      <sz val="10"/>
      <color theme="1"/>
      <name val="ＭＳ Ｐゴシック"/>
      <family val="3"/>
      <charset val="128"/>
    </font>
    <font>
      <sz val="9"/>
      <color rgb="FF000000"/>
      <name val="Meiryo UI"/>
      <family val="3"/>
      <charset val="128"/>
    </font>
    <font>
      <sz val="10.5"/>
      <color theme="1"/>
      <name val="ＭＳ Ｐゴシック"/>
      <family val="3"/>
      <charset val="128"/>
    </font>
    <font>
      <sz val="11"/>
      <color theme="1"/>
      <name val="ＭＳ Ｐゴシック"/>
      <family val="2"/>
      <charset val="128"/>
    </font>
    <font>
      <sz val="11"/>
      <name val="ＭＳ Ｐゴシック"/>
      <family val="3"/>
      <charset val="128"/>
    </font>
    <font>
      <sz val="10"/>
      <name val="ＭＳ Ｐゴシック"/>
      <family val="2"/>
      <charset val="128"/>
    </font>
    <font>
      <b/>
      <sz val="11"/>
      <color theme="1"/>
      <name val="ＭＳ Ｐゴシック"/>
      <family val="3"/>
      <charset val="128"/>
    </font>
    <font>
      <sz val="10"/>
      <color theme="1"/>
      <name val="ＭＳ Ｐゴシック"/>
      <family val="2"/>
      <charset val="128"/>
    </font>
    <font>
      <sz val="9"/>
      <color theme="1"/>
      <name val="ＭＳ Ｐゴシック"/>
      <family val="3"/>
      <charset val="128"/>
    </font>
    <font>
      <sz val="10"/>
      <color rgb="FFFF0000"/>
      <name val="ＭＳ Ｐゴシック"/>
      <family val="3"/>
      <charset val="128"/>
    </font>
    <font>
      <u/>
      <sz val="10"/>
      <color rgb="FFFF0000"/>
      <name val="ＭＳ Ｐゴシック"/>
      <family val="3"/>
      <charset val="128"/>
    </font>
    <font>
      <sz val="11"/>
      <color rgb="FFFF0000"/>
      <name val="ＭＳ Ｐゴシック"/>
      <family val="3"/>
      <charset val="128"/>
    </font>
  </fonts>
  <fills count="14">
    <fill>
      <patternFill patternType="none"/>
    </fill>
    <fill>
      <patternFill patternType="gray125"/>
    </fill>
    <fill>
      <patternFill patternType="solid">
        <fgColor theme="0" tint="-0.14999847407452621"/>
        <bgColor indexed="64"/>
      </patternFill>
    </fill>
    <fill>
      <patternFill patternType="solid">
        <fgColor rgb="FFCCFF99"/>
        <bgColor indexed="64"/>
      </patternFill>
    </fill>
    <fill>
      <patternFill patternType="solid">
        <fgColor theme="7" tint="0.79998168889431442"/>
        <bgColor indexed="64"/>
      </patternFill>
    </fill>
    <fill>
      <patternFill patternType="solid">
        <fgColor rgb="FF66FF33"/>
        <bgColor indexed="64"/>
      </patternFill>
    </fill>
    <fill>
      <patternFill patternType="solid">
        <fgColor rgb="FF00FFFF"/>
        <bgColor indexed="64"/>
      </patternFill>
    </fill>
    <fill>
      <patternFill patternType="solid">
        <fgColor rgb="FFFFFF00"/>
        <bgColor indexed="64"/>
      </patternFill>
    </fill>
    <fill>
      <patternFill patternType="solid">
        <fgColor rgb="FFD2ECB6"/>
        <bgColor indexed="64"/>
      </patternFill>
    </fill>
    <fill>
      <patternFill patternType="solid">
        <fgColor rgb="FFFFFFCC"/>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rgb="FFBDDEFF"/>
        <bgColor indexed="64"/>
      </patternFill>
    </fill>
    <fill>
      <patternFill patternType="solid">
        <fgColor theme="5"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s>
  <cellStyleXfs count="2">
    <xf numFmtId="0" fontId="0" fillId="0" borderId="0">
      <alignment vertical="center"/>
    </xf>
    <xf numFmtId="0" fontId="10" fillId="0" borderId="0"/>
  </cellStyleXfs>
  <cellXfs count="83">
    <xf numFmtId="0" fontId="0" fillId="0" borderId="0" xfId="0">
      <alignment vertical="center"/>
    </xf>
    <xf numFmtId="0" fontId="0" fillId="0" borderId="3" xfId="0" applyBorder="1">
      <alignment vertical="center"/>
    </xf>
    <xf numFmtId="0" fontId="0" fillId="0" borderId="4" xfId="0" applyBorder="1">
      <alignment vertical="center"/>
    </xf>
    <xf numFmtId="0" fontId="2" fillId="0" borderId="0" xfId="0" applyFont="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2" borderId="10" xfId="0" applyFill="1" applyBorder="1">
      <alignment vertical="center"/>
    </xf>
    <xf numFmtId="0" fontId="0" fillId="2" borderId="11" xfId="0" applyFill="1" applyBorder="1">
      <alignment vertical="center"/>
    </xf>
    <xf numFmtId="0" fontId="0" fillId="2" borderId="0" xfId="0" applyFill="1">
      <alignment vertical="center"/>
    </xf>
    <xf numFmtId="0" fontId="0" fillId="5" borderId="0" xfId="0" applyFill="1">
      <alignment vertical="center"/>
    </xf>
    <xf numFmtId="0" fontId="0" fillId="6" borderId="0" xfId="0" applyFill="1">
      <alignment vertical="center"/>
    </xf>
    <xf numFmtId="0" fontId="0" fillId="4" borderId="3" xfId="0" applyFill="1" applyBorder="1" applyAlignment="1">
      <alignment vertical="center" wrapText="1"/>
    </xf>
    <xf numFmtId="0" fontId="0" fillId="7" borderId="0" xfId="0" applyFill="1">
      <alignment vertical="center"/>
    </xf>
    <xf numFmtId="0" fontId="0" fillId="8" borderId="1" xfId="0" applyFill="1" applyBorder="1" applyAlignment="1">
      <alignment vertical="center" shrinkToFit="1"/>
    </xf>
    <xf numFmtId="0" fontId="0" fillId="0" borderId="0" xfId="0" applyAlignment="1">
      <alignment horizontal="right" vertical="center"/>
    </xf>
    <xf numFmtId="0" fontId="0" fillId="0" borderId="1" xfId="0" applyBorder="1">
      <alignment vertical="center"/>
    </xf>
    <xf numFmtId="0" fontId="6" fillId="9" borderId="1" xfId="0" applyFont="1" applyFill="1" applyBorder="1">
      <alignment vertical="center"/>
    </xf>
    <xf numFmtId="0" fontId="3" fillId="0" borderId="0" xfId="0" applyFont="1" applyAlignment="1">
      <alignment horizontal="center" vertical="center"/>
    </xf>
    <xf numFmtId="0" fontId="8" fillId="6" borderId="15" xfId="0" applyFont="1" applyFill="1" applyBorder="1" applyAlignment="1">
      <alignment horizontal="right" vertical="center"/>
    </xf>
    <xf numFmtId="0" fontId="0" fillId="6" borderId="1" xfId="0" applyFill="1" applyBorder="1">
      <alignment vertical="center"/>
    </xf>
    <xf numFmtId="0" fontId="0" fillId="0" borderId="0" xfId="0" applyAlignment="1">
      <alignment horizontal="center" vertical="center"/>
    </xf>
    <xf numFmtId="0" fontId="0" fillId="10" borderId="1" xfId="0" applyFill="1" applyBorder="1">
      <alignment vertical="center"/>
    </xf>
    <xf numFmtId="0" fontId="10" fillId="0" borderId="1" xfId="1" applyBorder="1" applyAlignment="1">
      <alignment vertical="center"/>
    </xf>
    <xf numFmtId="0" fontId="10" fillId="0" borderId="0" xfId="1" applyAlignment="1">
      <alignment vertical="center"/>
    </xf>
    <xf numFmtId="0" fontId="0" fillId="0" borderId="3" xfId="0" applyBorder="1" applyAlignment="1">
      <alignment horizontal="center" vertical="center"/>
    </xf>
    <xf numFmtId="0" fontId="11" fillId="2" borderId="10" xfId="0" applyFont="1" applyFill="1" applyBorder="1" applyAlignment="1">
      <alignment horizontal="center" vertical="center"/>
    </xf>
    <xf numFmtId="0" fontId="12" fillId="2" borderId="9" xfId="0" applyFont="1" applyFill="1" applyBorder="1" applyAlignment="1">
      <alignment horizontal="center" vertical="center"/>
    </xf>
    <xf numFmtId="0" fontId="13" fillId="0" borderId="0" xfId="0" applyFont="1">
      <alignment vertical="center"/>
    </xf>
    <xf numFmtId="0" fontId="6" fillId="0" borderId="0" xfId="0" applyFont="1">
      <alignment vertical="center"/>
    </xf>
    <xf numFmtId="0" fontId="14" fillId="0" borderId="0" xfId="0" applyFont="1">
      <alignment vertical="center"/>
    </xf>
    <xf numFmtId="0" fontId="12" fillId="0" borderId="0" xfId="0" applyFont="1">
      <alignment vertical="center"/>
    </xf>
    <xf numFmtId="0" fontId="8" fillId="0" borderId="0" xfId="0" applyFont="1" applyAlignment="1">
      <alignment horizontal="right" vertical="center"/>
    </xf>
    <xf numFmtId="0" fontId="0" fillId="11" borderId="1" xfId="0" applyFill="1" applyBorder="1" applyAlignment="1">
      <alignment vertical="center" wrapText="1"/>
    </xf>
    <xf numFmtId="0" fontId="0" fillId="4" borderId="2" xfId="0" applyFill="1" applyBorder="1" applyAlignment="1">
      <alignment vertical="center" wrapText="1"/>
    </xf>
    <xf numFmtId="0" fontId="0" fillId="4" borderId="4" xfId="0" applyFill="1" applyBorder="1" applyAlignment="1">
      <alignment vertical="center" wrapText="1"/>
    </xf>
    <xf numFmtId="0" fontId="4" fillId="4" borderId="2" xfId="0" applyFont="1" applyFill="1" applyBorder="1" applyAlignment="1">
      <alignment vertical="center" wrapText="1"/>
    </xf>
    <xf numFmtId="0" fontId="4" fillId="4" borderId="4" xfId="0" applyFont="1" applyFill="1" applyBorder="1" applyAlignment="1">
      <alignment vertical="center" wrapText="1"/>
    </xf>
    <xf numFmtId="0" fontId="0" fillId="3" borderId="1" xfId="0" applyFill="1" applyBorder="1" applyAlignment="1">
      <alignment vertical="center" wrapText="1"/>
    </xf>
    <xf numFmtId="0" fontId="0" fillId="0" borderId="1" xfId="0" applyBorder="1" applyAlignment="1">
      <alignment vertical="center" wrapText="1"/>
    </xf>
    <xf numFmtId="0" fontId="2" fillId="0" borderId="1" xfId="0" applyFont="1" applyBorder="1" applyAlignment="1">
      <alignment vertical="center" wrapText="1"/>
    </xf>
    <xf numFmtId="0" fontId="0" fillId="9" borderId="1" xfId="0" applyFill="1" applyBorder="1">
      <alignment vertical="center"/>
    </xf>
    <xf numFmtId="0" fontId="0" fillId="0" borderId="9" xfId="0" applyBorder="1">
      <alignment vertical="center"/>
    </xf>
    <xf numFmtId="0" fontId="0" fillId="0" borderId="11" xfId="0" applyBorder="1">
      <alignment vertical="center"/>
    </xf>
    <xf numFmtId="0" fontId="15" fillId="0" borderId="0" xfId="0" applyFont="1">
      <alignment vertical="center"/>
    </xf>
    <xf numFmtId="0" fontId="12" fillId="2" borderId="1" xfId="0" applyFont="1" applyFill="1" applyBorder="1" applyAlignment="1">
      <alignment horizontal="center" vertical="center" wrapText="1"/>
    </xf>
    <xf numFmtId="0" fontId="10" fillId="0" borderId="3" xfId="0" applyFont="1" applyBorder="1">
      <alignment vertical="center"/>
    </xf>
    <xf numFmtId="0" fontId="4" fillId="0" borderId="0" xfId="0" applyFont="1">
      <alignment vertical="center"/>
    </xf>
    <xf numFmtId="0" fontId="0" fillId="0" borderId="16" xfId="0" applyBorder="1">
      <alignment vertical="center"/>
    </xf>
    <xf numFmtId="0" fontId="0" fillId="0" borderId="12" xfId="0" applyBorder="1">
      <alignment vertical="center"/>
    </xf>
    <xf numFmtId="0" fontId="0" fillId="0" borderId="14" xfId="0" applyBorder="1">
      <alignment vertical="center"/>
    </xf>
    <xf numFmtId="0" fontId="0" fillId="12" borderId="1" xfId="0" applyFill="1" applyBorder="1" applyAlignment="1">
      <alignment vertical="center" wrapText="1"/>
    </xf>
    <xf numFmtId="0" fontId="0" fillId="0" borderId="0" xfId="0" applyAlignment="1">
      <alignment vertical="center" wrapText="1"/>
    </xf>
    <xf numFmtId="0" fontId="12" fillId="0" borderId="0" xfId="0" applyFont="1" applyAlignment="1">
      <alignment vertical="center" wrapText="1"/>
    </xf>
    <xf numFmtId="0" fontId="13" fillId="0" borderId="12" xfId="0" applyFont="1" applyBorder="1" applyAlignment="1">
      <alignment horizontal="left" vertical="top" wrapText="1"/>
    </xf>
    <xf numFmtId="0" fontId="13" fillId="0" borderId="13" xfId="0" applyFont="1" applyBorder="1" applyAlignment="1">
      <alignment horizontal="left" vertical="top" wrapText="1"/>
    </xf>
    <xf numFmtId="0" fontId="13" fillId="0" borderId="14" xfId="0" applyFont="1" applyBorder="1" applyAlignment="1">
      <alignment horizontal="left" vertical="top" wrapText="1"/>
    </xf>
    <xf numFmtId="0" fontId="0" fillId="0" borderId="0" xfId="0" applyAlignment="1">
      <alignment horizontal="center" vertical="center"/>
    </xf>
    <xf numFmtId="0" fontId="3" fillId="0" borderId="0" xfId="0" applyFont="1" applyAlignment="1">
      <alignment horizontal="center" vertical="center"/>
    </xf>
    <xf numFmtId="0" fontId="12" fillId="2" borderId="12" xfId="0" applyFont="1" applyFill="1" applyBorder="1" applyAlignment="1">
      <alignment horizontal="center" vertical="center" wrapText="1"/>
    </xf>
    <xf numFmtId="0" fontId="12" fillId="2" borderId="14" xfId="0" applyFont="1" applyFill="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5" fillId="9" borderId="0" xfId="0" applyFont="1" applyFill="1" applyAlignment="1">
      <alignment horizontal="left" vertical="center"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12" fillId="2" borderId="9"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0" borderId="7" xfId="0" applyFont="1" applyBorder="1" applyAlignment="1">
      <alignment vertical="center" wrapText="1"/>
    </xf>
    <xf numFmtId="0" fontId="0" fillId="11" borderId="9" xfId="0" applyFill="1" applyBorder="1" applyAlignment="1">
      <alignment vertical="center" wrapText="1"/>
    </xf>
    <xf numFmtId="0" fontId="0" fillId="11" borderId="11" xfId="0" applyFill="1" applyBorder="1" applyAlignment="1">
      <alignment vertical="center" wrapText="1"/>
    </xf>
    <xf numFmtId="0" fontId="0" fillId="3" borderId="5" xfId="0" applyFill="1" applyBorder="1" applyAlignment="1">
      <alignment vertical="center" wrapText="1"/>
    </xf>
    <xf numFmtId="0" fontId="0" fillId="3" borderId="6" xfId="0" applyFill="1" applyBorder="1" applyAlignment="1">
      <alignment vertical="center" wrapText="1"/>
    </xf>
    <xf numFmtId="0" fontId="0" fillId="11" borderId="12" xfId="0" applyFill="1" applyBorder="1" applyAlignment="1">
      <alignment vertical="center" wrapText="1"/>
    </xf>
    <xf numFmtId="0" fontId="0" fillId="11" borderId="13" xfId="0" applyFill="1" applyBorder="1" applyAlignment="1">
      <alignment vertical="center" wrapText="1"/>
    </xf>
    <xf numFmtId="0" fontId="0" fillId="11" borderId="14" xfId="0" applyFill="1" applyBorder="1" applyAlignment="1">
      <alignment vertical="center" wrapText="1"/>
    </xf>
    <xf numFmtId="0" fontId="15" fillId="0" borderId="0" xfId="0" applyFont="1" applyAlignment="1">
      <alignment horizontal="left" vertical="center"/>
    </xf>
    <xf numFmtId="0" fontId="6" fillId="0" borderId="0" xfId="0" applyFont="1" applyAlignment="1">
      <alignment horizontal="center" vertical="center"/>
    </xf>
    <xf numFmtId="0" fontId="15" fillId="0" borderId="7" xfId="0" applyFont="1" applyBorder="1" applyAlignment="1">
      <alignment horizontal="left" vertical="center" wrapText="1"/>
    </xf>
    <xf numFmtId="0" fontId="0" fillId="13" borderId="1" xfId="0" applyFill="1" applyBorder="1" applyAlignment="1">
      <alignment vertical="center" wrapText="1"/>
    </xf>
  </cellXfs>
  <cellStyles count="2">
    <cellStyle name="標準" xfId="0" builtinId="0"/>
    <cellStyle name="標準 2" xfId="1" xr:uid="{CE234B2D-9032-4A24-ADFE-B8B2178AEA7F}"/>
  </cellStyles>
  <dxfs count="0"/>
  <tableStyles count="0" defaultTableStyle="TableStyleMedium2" defaultPivotStyle="PivotStyleLight16"/>
  <colors>
    <mruColors>
      <color rgb="FFFFFFCC"/>
      <color rgb="FF00FFFF"/>
      <color rgb="FF66FF33"/>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metadata.xml" Type="http://schemas.openxmlformats.org/officeDocument/2006/relationships/sheetMetadata"/><Relationship Id="rId8" Target="calcChain.xml" Type="http://schemas.openxmlformats.org/officeDocument/2006/relationships/calcChain"/><Relationship Id="rId9" Target="../customXml/item1.xml" Type="http://schemas.openxmlformats.org/officeDocument/2006/relationships/custom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1704975</xdr:colOff>
          <xdr:row>12</xdr:row>
          <xdr:rowOff>9525</xdr:rowOff>
        </xdr:from>
        <xdr:to>
          <xdr:col>2</xdr:col>
          <xdr:colOff>323850</xdr:colOff>
          <xdr:row>14</xdr:row>
          <xdr:rowOff>76200</xdr:rowOff>
        </xdr:to>
        <xdr:sp macro="" textlink="">
          <xdr:nvSpPr>
            <xdr:cNvPr id="1032" name="Group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1676400</xdr:colOff>
          <xdr:row>7</xdr:row>
          <xdr:rowOff>9525</xdr:rowOff>
        </xdr:from>
        <xdr:to>
          <xdr:col>2</xdr:col>
          <xdr:colOff>323850</xdr:colOff>
          <xdr:row>11</xdr:row>
          <xdr:rowOff>19050</xdr:rowOff>
        </xdr:to>
        <xdr:sp macro="" textlink="">
          <xdr:nvSpPr>
            <xdr:cNvPr id="1037" name="Group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1666875</xdr:colOff>
          <xdr:row>29</xdr:row>
          <xdr:rowOff>0</xdr:rowOff>
        </xdr:from>
        <xdr:to>
          <xdr:col>2</xdr:col>
          <xdr:colOff>323850</xdr:colOff>
          <xdr:row>32</xdr:row>
          <xdr:rowOff>295275</xdr:rowOff>
        </xdr:to>
        <xdr:sp macro="" textlink="">
          <xdr:nvSpPr>
            <xdr:cNvPr id="1042" name="Group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29</xdr:row>
          <xdr:rowOff>0</xdr:rowOff>
        </xdr:from>
        <xdr:to>
          <xdr:col>3</xdr:col>
          <xdr:colOff>371475</xdr:colOff>
          <xdr:row>32</xdr:row>
          <xdr:rowOff>85725</xdr:rowOff>
        </xdr:to>
        <xdr:sp macro="" textlink="">
          <xdr:nvSpPr>
            <xdr:cNvPr id="1046" name="Group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1724025</xdr:colOff>
          <xdr:row>22</xdr:row>
          <xdr:rowOff>171450</xdr:rowOff>
        </xdr:from>
        <xdr:to>
          <xdr:col>2</xdr:col>
          <xdr:colOff>352425</xdr:colOff>
          <xdr:row>29</xdr:row>
          <xdr:rowOff>219075</xdr:rowOff>
        </xdr:to>
        <xdr:sp macro="" textlink="">
          <xdr:nvSpPr>
            <xdr:cNvPr id="1052" name="Group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1704975</xdr:colOff>
          <xdr:row>23</xdr:row>
          <xdr:rowOff>9525</xdr:rowOff>
        </xdr:from>
        <xdr:to>
          <xdr:col>2</xdr:col>
          <xdr:colOff>323850</xdr:colOff>
          <xdr:row>25</xdr:row>
          <xdr:rowOff>57150</xdr:rowOff>
        </xdr:to>
        <xdr:sp macro="" textlink="">
          <xdr:nvSpPr>
            <xdr:cNvPr id="1054" name="Group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1704975</xdr:colOff>
          <xdr:row>26</xdr:row>
          <xdr:rowOff>9525</xdr:rowOff>
        </xdr:from>
        <xdr:to>
          <xdr:col>2</xdr:col>
          <xdr:colOff>323850</xdr:colOff>
          <xdr:row>28</xdr:row>
          <xdr:rowOff>57150</xdr:rowOff>
        </xdr:to>
        <xdr:sp macro="" textlink="">
          <xdr:nvSpPr>
            <xdr:cNvPr id="1055" name="Group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B0FBB-E891-4C57-85E1-B131F1B7CDAE}">
  <sheetPr codeName="Sheet1"/>
  <dimension ref="B1:M64"/>
  <sheetViews>
    <sheetView showGridLines="0" tabSelected="1" view="pageBreakPreview" zoomScaleNormal="100" zoomScaleSheetLayoutView="100" workbookViewId="0">
      <selection activeCell="P10" sqref="P10"/>
    </sheetView>
  </sheetViews>
  <sheetFormatPr defaultRowHeight="18.75" customHeight="1"/>
  <cols>
    <col min="1" max="1" width="1.625" customWidth="1"/>
    <col min="2" max="2" width="24.25" customWidth="1"/>
    <col min="3" max="4" width="5" customWidth="1"/>
    <col min="5" max="5" width="11.125" customWidth="1"/>
    <col min="6" max="6" width="2.875" customWidth="1"/>
    <col min="7" max="12" width="9.625" customWidth="1"/>
    <col min="13" max="13" width="1.25" customWidth="1"/>
  </cols>
  <sheetData>
    <row r="1" spans="2:12" ht="6.75" customHeight="1"/>
    <row r="2" spans="2:12" ht="18.75" customHeight="1">
      <c r="B2" s="57" t="s">
        <v>74</v>
      </c>
      <c r="C2" s="57"/>
      <c r="D2" s="57"/>
      <c r="E2" s="57"/>
      <c r="F2" s="57"/>
      <c r="G2" s="57"/>
      <c r="H2" s="57"/>
      <c r="I2" s="57"/>
      <c r="J2" s="57"/>
      <c r="K2" s="57"/>
      <c r="L2" s="57"/>
    </row>
    <row r="3" spans="2:12" ht="27.75" customHeight="1">
      <c r="B3" s="58" t="s">
        <v>0</v>
      </c>
      <c r="C3" s="58"/>
      <c r="D3" s="58"/>
      <c r="E3" s="58"/>
      <c r="F3" s="58"/>
      <c r="G3" s="58"/>
      <c r="H3" s="58"/>
      <c r="I3" s="58"/>
      <c r="J3" s="58"/>
      <c r="K3" s="58"/>
      <c r="L3" s="58"/>
    </row>
    <row r="4" spans="2:12" ht="18" customHeight="1">
      <c r="C4" s="18"/>
      <c r="D4" s="18"/>
      <c r="E4" s="18"/>
      <c r="F4" s="18"/>
      <c r="G4" s="18"/>
      <c r="H4" s="18"/>
      <c r="I4" s="18"/>
      <c r="J4" s="18"/>
      <c r="K4" s="18"/>
      <c r="L4" s="18"/>
    </row>
    <row r="5" spans="2:12" ht="17.25" customHeight="1">
      <c r="B5" s="79" t="s">
        <v>120</v>
      </c>
      <c r="C5" s="80"/>
      <c r="D5" s="80"/>
      <c r="E5" s="80"/>
      <c r="F5" s="80"/>
      <c r="G5" s="80"/>
      <c r="H5" s="80"/>
      <c r="I5" s="80"/>
      <c r="J5" s="80"/>
      <c r="K5" s="80"/>
      <c r="L5" s="80"/>
    </row>
    <row r="6" spans="2:12" ht="32.25" customHeight="1">
      <c r="B6" s="81" t="s">
        <v>121</v>
      </c>
      <c r="C6" s="81"/>
      <c r="D6" s="81"/>
      <c r="E6" s="81"/>
      <c r="F6" s="81"/>
      <c r="G6" s="81"/>
      <c r="H6" s="81"/>
      <c r="I6" s="81"/>
      <c r="J6" s="81"/>
      <c r="K6" s="81"/>
      <c r="L6" s="81"/>
    </row>
    <row r="7" spans="2:12" ht="33" customHeight="1">
      <c r="B7" s="45" t="s">
        <v>93</v>
      </c>
      <c r="C7" s="61"/>
      <c r="D7" s="62"/>
      <c r="E7" s="62"/>
      <c r="F7" s="63"/>
      <c r="G7" s="59" t="s">
        <v>94</v>
      </c>
      <c r="H7" s="60"/>
      <c r="I7" s="61"/>
      <c r="J7" s="62"/>
      <c r="K7" s="62"/>
      <c r="L7" s="63"/>
    </row>
    <row r="8" spans="2:12" ht="18.75" customHeight="1">
      <c r="B8" s="27" t="s">
        <v>10</v>
      </c>
      <c r="C8" s="25" t="s">
        <v>75</v>
      </c>
      <c r="D8" s="1" t="s">
        <v>77</v>
      </c>
      <c r="E8" s="1"/>
      <c r="F8" s="1"/>
      <c r="G8" s="1"/>
      <c r="H8" s="1"/>
      <c r="I8" s="1"/>
      <c r="J8" s="1"/>
      <c r="K8" s="1"/>
      <c r="L8" s="2"/>
    </row>
    <row r="9" spans="2:12" ht="18.75" customHeight="1">
      <c r="B9" s="26" t="s">
        <v>76</v>
      </c>
      <c r="C9" s="21" t="s">
        <v>75</v>
      </c>
      <c r="D9" t="s">
        <v>78</v>
      </c>
      <c r="L9" s="4"/>
    </row>
    <row r="10" spans="2:12" ht="18.75" customHeight="1">
      <c r="B10" s="7"/>
      <c r="C10" s="21" t="s">
        <v>75</v>
      </c>
      <c r="D10" t="s">
        <v>79</v>
      </c>
      <c r="L10" s="4"/>
    </row>
    <row r="11" spans="2:12" ht="18.75" customHeight="1">
      <c r="B11" s="7"/>
      <c r="C11" s="21" t="s">
        <v>75</v>
      </c>
      <c r="D11" t="s">
        <v>80</v>
      </c>
      <c r="L11" s="4"/>
    </row>
    <row r="12" spans="2:12" ht="5.25" customHeight="1">
      <c r="B12" s="8"/>
      <c r="C12" s="5"/>
      <c r="D12" s="5"/>
      <c r="E12" s="5"/>
      <c r="F12" s="5"/>
      <c r="G12" s="5"/>
      <c r="H12" s="5"/>
      <c r="I12" s="5"/>
      <c r="J12" s="5"/>
      <c r="K12" s="5"/>
      <c r="L12" s="6"/>
    </row>
    <row r="13" spans="2:12" ht="18.75" customHeight="1">
      <c r="B13" s="27" t="s">
        <v>3</v>
      </c>
      <c r="C13" s="25" t="s">
        <v>75</v>
      </c>
      <c r="D13" s="1" t="s">
        <v>1</v>
      </c>
      <c r="E13" s="1"/>
      <c r="F13" s="1"/>
      <c r="G13" s="1"/>
      <c r="H13" s="1"/>
      <c r="I13" s="1"/>
      <c r="J13" s="1"/>
      <c r="K13" s="1"/>
      <c r="L13" s="2"/>
    </row>
    <row r="14" spans="2:12" ht="18.75" customHeight="1">
      <c r="B14" s="26" t="s">
        <v>76</v>
      </c>
      <c r="C14" s="21" t="s">
        <v>75</v>
      </c>
      <c r="D14" s="3" t="s">
        <v>2</v>
      </c>
      <c r="L14" s="4"/>
    </row>
    <row r="15" spans="2:12" ht="18.75" customHeight="1">
      <c r="B15" s="7"/>
      <c r="D15" s="21" t="s">
        <v>81</v>
      </c>
      <c r="L15" s="4"/>
    </row>
    <row r="16" spans="2:12" ht="18.75" customHeight="1">
      <c r="B16" s="7"/>
      <c r="D16" t="s">
        <v>82</v>
      </c>
      <c r="L16" s="4"/>
    </row>
    <row r="17" spans="2:12" ht="8.25" customHeight="1">
      <c r="B17" s="7"/>
      <c r="L17" s="4"/>
    </row>
    <row r="18" spans="2:12" ht="18" customHeight="1">
      <c r="B18" s="7"/>
      <c r="D18" s="21" t="s">
        <v>75</v>
      </c>
      <c r="E18" t="s">
        <v>4</v>
      </c>
      <c r="L18" s="4"/>
    </row>
    <row r="19" spans="2:12" ht="18" customHeight="1">
      <c r="B19" s="7"/>
      <c r="D19" s="21" t="s">
        <v>75</v>
      </c>
      <c r="E19" t="s">
        <v>5</v>
      </c>
      <c r="L19" s="4"/>
    </row>
    <row r="20" spans="2:12" ht="18" customHeight="1">
      <c r="B20" s="7"/>
      <c r="D20" s="21" t="s">
        <v>75</v>
      </c>
      <c r="E20" t="s">
        <v>6</v>
      </c>
      <c r="L20" s="4"/>
    </row>
    <row r="21" spans="2:12" ht="18" customHeight="1">
      <c r="B21" s="7"/>
      <c r="D21" s="21" t="s">
        <v>75</v>
      </c>
      <c r="E21" t="s">
        <v>7</v>
      </c>
      <c r="L21" s="4"/>
    </row>
    <row r="22" spans="2:12" ht="18" customHeight="1">
      <c r="B22" s="7"/>
      <c r="D22" s="21" t="s">
        <v>75</v>
      </c>
      <c r="E22" t="s">
        <v>8</v>
      </c>
      <c r="F22" s="15" t="s">
        <v>9</v>
      </c>
      <c r="G22" s="64"/>
      <c r="H22" s="64"/>
      <c r="I22" s="64"/>
      <c r="J22" s="64"/>
      <c r="K22" s="64"/>
      <c r="L22" s="4" t="s">
        <v>17</v>
      </c>
    </row>
    <row r="23" spans="2:12" ht="6" customHeight="1">
      <c r="B23" s="8"/>
      <c r="C23" s="5"/>
      <c r="D23" s="5"/>
      <c r="E23" s="5"/>
      <c r="F23" s="5"/>
      <c r="G23" s="5"/>
      <c r="H23" s="5"/>
      <c r="I23" s="5"/>
      <c r="J23" s="5"/>
      <c r="K23" s="5"/>
      <c r="L23" s="6"/>
    </row>
    <row r="24" spans="2:12" ht="19.5" customHeight="1">
      <c r="B24" s="68" t="s">
        <v>99</v>
      </c>
      <c r="C24" s="25" t="s">
        <v>75</v>
      </c>
      <c r="D24" s="46" t="s">
        <v>95</v>
      </c>
      <c r="E24" s="1"/>
      <c r="F24" s="1"/>
      <c r="G24" s="1"/>
      <c r="H24" s="1"/>
      <c r="I24" s="1"/>
      <c r="J24" s="1"/>
      <c r="K24" s="1"/>
      <c r="L24" s="2"/>
    </row>
    <row r="25" spans="2:12" ht="19.5" customHeight="1">
      <c r="B25" s="69"/>
      <c r="C25" s="21" t="s">
        <v>75</v>
      </c>
      <c r="D25" s="47" t="s">
        <v>96</v>
      </c>
      <c r="E25" s="47"/>
      <c r="F25" s="47"/>
      <c r="G25" s="47"/>
      <c r="L25" s="4"/>
    </row>
    <row r="26" spans="2:12" ht="5.25" customHeight="1">
      <c r="B26" s="70"/>
      <c r="C26" s="48"/>
      <c r="D26" s="5"/>
      <c r="E26" s="5"/>
      <c r="F26" s="5"/>
      <c r="G26" s="5"/>
      <c r="H26" s="5"/>
      <c r="I26" s="5"/>
      <c r="J26" s="5"/>
      <c r="K26" s="5"/>
      <c r="L26" s="6"/>
    </row>
    <row r="27" spans="2:12" ht="19.5" customHeight="1">
      <c r="B27" s="68" t="s">
        <v>100</v>
      </c>
      <c r="C27" s="25" t="s">
        <v>75</v>
      </c>
      <c r="D27" s="46" t="s">
        <v>97</v>
      </c>
      <c r="E27" s="1"/>
      <c r="F27" s="1"/>
      <c r="G27" s="1"/>
      <c r="H27" s="1"/>
      <c r="I27" s="1"/>
      <c r="J27" s="1"/>
      <c r="K27" s="1"/>
      <c r="L27" s="2"/>
    </row>
    <row r="28" spans="2:12" ht="19.5" customHeight="1">
      <c r="B28" s="69"/>
      <c r="C28" s="21" t="s">
        <v>75</v>
      </c>
      <c r="D28" s="47" t="s">
        <v>98</v>
      </c>
      <c r="E28" s="47"/>
      <c r="F28" s="47"/>
      <c r="G28" s="47"/>
      <c r="L28" s="4"/>
    </row>
    <row r="29" spans="2:12" ht="5.25" customHeight="1">
      <c r="B29" s="70"/>
      <c r="C29" s="48"/>
      <c r="D29" s="5"/>
      <c r="E29" s="5"/>
      <c r="F29" s="5"/>
      <c r="G29" s="5"/>
      <c r="H29" s="5"/>
      <c r="I29" s="5"/>
      <c r="J29" s="5"/>
      <c r="K29" s="5"/>
      <c r="L29" s="6"/>
    </row>
    <row r="30" spans="2:12" ht="18.75" customHeight="1">
      <c r="B30" s="30" t="s">
        <v>114</v>
      </c>
    </row>
    <row r="31" spans="2:12" ht="18.75" customHeight="1">
      <c r="B31" s="29"/>
    </row>
    <row r="32" spans="2:12" ht="18.75" customHeight="1">
      <c r="B32" s="31" t="s">
        <v>83</v>
      </c>
    </row>
    <row r="33" spans="2:12" ht="82.5" customHeight="1">
      <c r="B33" s="54"/>
      <c r="C33" s="55"/>
      <c r="D33" s="55"/>
      <c r="E33" s="55"/>
      <c r="F33" s="55"/>
      <c r="G33" s="55"/>
      <c r="H33" s="55"/>
      <c r="I33" s="55"/>
      <c r="J33" s="55"/>
      <c r="K33" s="55"/>
      <c r="L33" s="56"/>
    </row>
    <row r="35" spans="2:12" ht="20.25" customHeight="1">
      <c r="B35" s="53" t="s">
        <v>85</v>
      </c>
      <c r="C35" s="53"/>
      <c r="D35" s="53"/>
      <c r="E35" s="53"/>
      <c r="F35" s="53"/>
      <c r="G35" s="53"/>
      <c r="H35" s="53"/>
      <c r="I35" s="53"/>
      <c r="J35" s="53"/>
      <c r="K35" s="53"/>
      <c r="L35" s="53"/>
    </row>
    <row r="36" spans="2:12" ht="35.25" customHeight="1">
      <c r="B36" s="71" t="s">
        <v>115</v>
      </c>
      <c r="C36" s="71"/>
      <c r="D36" s="71"/>
      <c r="E36" s="71"/>
      <c r="F36" s="71"/>
      <c r="G36" s="71"/>
      <c r="H36" s="71"/>
      <c r="I36" s="71"/>
      <c r="J36" s="71"/>
      <c r="K36" s="71"/>
      <c r="L36" s="71"/>
    </row>
    <row r="37" spans="2:12" ht="82.5" customHeight="1">
      <c r="B37" s="54"/>
      <c r="C37" s="55"/>
      <c r="D37" s="55"/>
      <c r="E37" s="55"/>
      <c r="F37" s="55"/>
      <c r="G37" s="55"/>
      <c r="H37" s="55"/>
      <c r="I37" s="55"/>
      <c r="J37" s="55"/>
      <c r="K37" s="55"/>
      <c r="L37" s="56"/>
    </row>
    <row r="39" spans="2:12" ht="29.25" customHeight="1">
      <c r="B39" s="71" t="s">
        <v>118</v>
      </c>
      <c r="C39" s="71"/>
      <c r="D39" s="71"/>
      <c r="E39" s="71"/>
      <c r="F39" s="71"/>
      <c r="G39" s="71"/>
      <c r="H39" s="71"/>
      <c r="I39" s="71"/>
      <c r="J39" s="71"/>
      <c r="K39" s="71"/>
      <c r="L39" s="71"/>
    </row>
    <row r="40" spans="2:12" ht="82.5" customHeight="1">
      <c r="B40" s="65"/>
      <c r="C40" s="66"/>
      <c r="D40" s="66"/>
      <c r="E40" s="66"/>
      <c r="F40" s="66"/>
      <c r="G40" s="66"/>
      <c r="H40" s="66"/>
      <c r="I40" s="66"/>
      <c r="J40" s="66"/>
      <c r="K40" s="66"/>
      <c r="L40" s="67"/>
    </row>
    <row r="42" spans="2:12" ht="30" customHeight="1">
      <c r="B42" s="71" t="s">
        <v>113</v>
      </c>
      <c r="C42" s="71"/>
      <c r="D42" s="71"/>
      <c r="E42" s="71"/>
      <c r="F42" s="71"/>
      <c r="G42" s="71"/>
      <c r="H42" s="71"/>
      <c r="I42" s="71"/>
      <c r="J42" s="71"/>
      <c r="K42" s="71"/>
      <c r="L42" s="71"/>
    </row>
    <row r="43" spans="2:12" ht="82.5" customHeight="1">
      <c r="B43" s="54"/>
      <c r="C43" s="55"/>
      <c r="D43" s="55"/>
      <c r="E43" s="55"/>
      <c r="F43" s="55"/>
      <c r="G43" s="55"/>
      <c r="H43" s="55"/>
      <c r="I43" s="55"/>
      <c r="J43" s="55"/>
      <c r="K43" s="55"/>
      <c r="L43" s="56"/>
    </row>
    <row r="45" spans="2:12" ht="18.75" customHeight="1">
      <c r="B45" s="31" t="s">
        <v>87</v>
      </c>
    </row>
    <row r="46" spans="2:12" ht="27.75" customHeight="1">
      <c r="B46" s="53" t="s">
        <v>111</v>
      </c>
      <c r="C46" s="53"/>
      <c r="D46" s="53"/>
      <c r="E46" s="53"/>
      <c r="F46" s="53"/>
      <c r="G46" s="53"/>
      <c r="H46" s="53"/>
      <c r="I46" s="53"/>
      <c r="J46" s="53"/>
      <c r="K46" s="53"/>
      <c r="L46" s="53"/>
    </row>
    <row r="47" spans="2:12" ht="18.75" customHeight="1">
      <c r="B47" s="31" t="s">
        <v>110</v>
      </c>
    </row>
    <row r="48" spans="2:12" ht="82.5" customHeight="1">
      <c r="B48" s="54"/>
      <c r="C48" s="55"/>
      <c r="D48" s="55"/>
      <c r="E48" s="55"/>
      <c r="F48" s="55"/>
      <c r="G48" s="55"/>
      <c r="H48" s="55"/>
      <c r="I48" s="55"/>
      <c r="J48" s="55"/>
      <c r="K48" s="55"/>
      <c r="L48" s="56"/>
    </row>
    <row r="50" spans="2:13" ht="35.25" customHeight="1">
      <c r="B50" s="71" t="s">
        <v>112</v>
      </c>
      <c r="C50" s="71"/>
      <c r="D50" s="71"/>
      <c r="E50" s="71"/>
      <c r="F50" s="71"/>
      <c r="G50" s="71"/>
      <c r="H50" s="71"/>
      <c r="I50" s="71"/>
      <c r="J50" s="71"/>
      <c r="K50" s="71"/>
      <c r="L50" s="71"/>
    </row>
    <row r="51" spans="2:13" ht="82.5" customHeight="1">
      <c r="B51" s="54"/>
      <c r="C51" s="55"/>
      <c r="D51" s="55"/>
      <c r="E51" s="55"/>
      <c r="F51" s="55"/>
      <c r="G51" s="55"/>
      <c r="H51" s="55"/>
      <c r="I51" s="55"/>
      <c r="J51" s="55"/>
      <c r="K51" s="55"/>
      <c r="L51" s="56"/>
    </row>
    <row r="53" spans="2:13" ht="18.75" customHeight="1">
      <c r="B53" s="31" t="s">
        <v>116</v>
      </c>
    </row>
    <row r="54" spans="2:13" ht="82.5" customHeight="1">
      <c r="B54" s="54"/>
      <c r="C54" s="55"/>
      <c r="D54" s="55"/>
      <c r="E54" s="55"/>
      <c r="F54" s="55"/>
      <c r="G54" s="55"/>
      <c r="H54" s="55"/>
      <c r="I54" s="55"/>
      <c r="J54" s="55"/>
      <c r="K54" s="55"/>
      <c r="L54" s="56"/>
    </row>
    <row r="56" spans="2:13" ht="27" customHeight="1">
      <c r="B56" s="53" t="s">
        <v>119</v>
      </c>
      <c r="C56" s="53"/>
      <c r="D56" s="53"/>
      <c r="E56" s="53"/>
      <c r="F56" s="53"/>
      <c r="G56" s="53"/>
      <c r="H56" s="53"/>
      <c r="I56" s="53"/>
      <c r="J56" s="53"/>
      <c r="K56" s="53"/>
      <c r="L56" s="53"/>
      <c r="M56" s="53"/>
    </row>
    <row r="57" spans="2:13" ht="71.25" customHeight="1">
      <c r="B57" s="54"/>
      <c r="C57" s="55"/>
      <c r="D57" s="55"/>
      <c r="E57" s="55"/>
      <c r="F57" s="55"/>
      <c r="G57" s="55"/>
      <c r="H57" s="55"/>
      <c r="I57" s="55"/>
      <c r="J57" s="55"/>
      <c r="K57" s="55"/>
      <c r="L57" s="56"/>
    </row>
    <row r="59" spans="2:13" ht="15" customHeight="1">
      <c r="B59" s="28" t="s">
        <v>13</v>
      </c>
    </row>
    <row r="60" spans="2:13" ht="15" customHeight="1">
      <c r="B60" s="47" t="s">
        <v>12</v>
      </c>
    </row>
    <row r="61" spans="2:13" ht="18.75" customHeight="1">
      <c r="B61" s="44" t="s">
        <v>90</v>
      </c>
    </row>
    <row r="62" spans="2:13" ht="9" customHeight="1"/>
    <row r="64" spans="2:13" ht="18.75" customHeight="1">
      <c r="C64" s="52"/>
    </row>
  </sheetData>
  <mergeCells count="24">
    <mergeCell ref="B40:L40"/>
    <mergeCell ref="B24:B26"/>
    <mergeCell ref="B42:L42"/>
    <mergeCell ref="B50:L50"/>
    <mergeCell ref="B27:B29"/>
    <mergeCell ref="B46:L46"/>
    <mergeCell ref="B36:L36"/>
    <mergeCell ref="B39:L39"/>
    <mergeCell ref="B6:L6"/>
    <mergeCell ref="B56:M56"/>
    <mergeCell ref="B57:L57"/>
    <mergeCell ref="B2:L2"/>
    <mergeCell ref="B3:L3"/>
    <mergeCell ref="G7:H7"/>
    <mergeCell ref="C7:F7"/>
    <mergeCell ref="I7:L7"/>
    <mergeCell ref="B54:L54"/>
    <mergeCell ref="G22:K22"/>
    <mergeCell ref="B33:L33"/>
    <mergeCell ref="B35:L35"/>
    <mergeCell ref="B37:L37"/>
    <mergeCell ref="B48:L48"/>
    <mergeCell ref="B51:L51"/>
    <mergeCell ref="B43:L43"/>
  </mergeCells>
  <phoneticPr fontId="1"/>
  <pageMargins left="0.7" right="0.7" top="0.75" bottom="0.75" header="0.3" footer="0.3"/>
  <pageSetup paperSize="9" scale="76" orientation="portrait" r:id="rId1"/>
  <rowBreaks count="1" manualBreakCount="1">
    <brk id="43"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1032" r:id="rId4" name="Group Box 8">
              <controlPr defaultSize="0" autoFill="0" autoPict="0">
                <anchor moveWithCells="1">
                  <from>
                    <xdr:col>1</xdr:col>
                    <xdr:colOff>1704975</xdr:colOff>
                    <xdr:row>12</xdr:row>
                    <xdr:rowOff>9525</xdr:rowOff>
                  </from>
                  <to>
                    <xdr:col>2</xdr:col>
                    <xdr:colOff>323850</xdr:colOff>
                    <xdr:row>14</xdr:row>
                    <xdr:rowOff>76200</xdr:rowOff>
                  </to>
                </anchor>
              </controlPr>
            </control>
          </mc:Choice>
        </mc:AlternateContent>
        <mc:AlternateContent xmlns:mc="http://schemas.openxmlformats.org/markup-compatibility/2006">
          <mc:Choice Requires="x14">
            <control shapeId="1037" r:id="rId5" name="Group Box 13">
              <controlPr defaultSize="0" autoFill="0" autoPict="0">
                <anchor moveWithCells="1">
                  <from>
                    <xdr:col>1</xdr:col>
                    <xdr:colOff>1676400</xdr:colOff>
                    <xdr:row>7</xdr:row>
                    <xdr:rowOff>9525</xdr:rowOff>
                  </from>
                  <to>
                    <xdr:col>2</xdr:col>
                    <xdr:colOff>323850</xdr:colOff>
                    <xdr:row>11</xdr:row>
                    <xdr:rowOff>19050</xdr:rowOff>
                  </to>
                </anchor>
              </controlPr>
            </control>
          </mc:Choice>
        </mc:AlternateContent>
        <mc:AlternateContent xmlns:mc="http://schemas.openxmlformats.org/markup-compatibility/2006">
          <mc:Choice Requires="x14">
            <control shapeId="1042" r:id="rId6" name="Group Box 18">
              <controlPr defaultSize="0" autoFill="0" autoPict="0">
                <anchor moveWithCells="1">
                  <from>
                    <xdr:col>1</xdr:col>
                    <xdr:colOff>1666875</xdr:colOff>
                    <xdr:row>29</xdr:row>
                    <xdr:rowOff>0</xdr:rowOff>
                  </from>
                  <to>
                    <xdr:col>2</xdr:col>
                    <xdr:colOff>323850</xdr:colOff>
                    <xdr:row>32</xdr:row>
                    <xdr:rowOff>295275</xdr:rowOff>
                  </to>
                </anchor>
              </controlPr>
            </control>
          </mc:Choice>
        </mc:AlternateContent>
        <mc:AlternateContent xmlns:mc="http://schemas.openxmlformats.org/markup-compatibility/2006">
          <mc:Choice Requires="x14">
            <control shapeId="1046" r:id="rId7" name="Group Box 22">
              <controlPr defaultSize="0" autoFill="0" autoPict="0">
                <anchor moveWithCells="1">
                  <from>
                    <xdr:col>2</xdr:col>
                    <xdr:colOff>285750</xdr:colOff>
                    <xdr:row>29</xdr:row>
                    <xdr:rowOff>0</xdr:rowOff>
                  </from>
                  <to>
                    <xdr:col>3</xdr:col>
                    <xdr:colOff>371475</xdr:colOff>
                    <xdr:row>32</xdr:row>
                    <xdr:rowOff>85725</xdr:rowOff>
                  </to>
                </anchor>
              </controlPr>
            </control>
          </mc:Choice>
        </mc:AlternateContent>
        <mc:AlternateContent xmlns:mc="http://schemas.openxmlformats.org/markup-compatibility/2006">
          <mc:Choice Requires="x14">
            <control shapeId="1052" r:id="rId8" name="Group Box 28">
              <controlPr defaultSize="0" autoFill="0" autoPict="0">
                <anchor moveWithCells="1">
                  <from>
                    <xdr:col>1</xdr:col>
                    <xdr:colOff>1724025</xdr:colOff>
                    <xdr:row>22</xdr:row>
                    <xdr:rowOff>171450</xdr:rowOff>
                  </from>
                  <to>
                    <xdr:col>2</xdr:col>
                    <xdr:colOff>352425</xdr:colOff>
                    <xdr:row>29</xdr:row>
                    <xdr:rowOff>219075</xdr:rowOff>
                  </to>
                </anchor>
              </controlPr>
            </control>
          </mc:Choice>
        </mc:AlternateContent>
        <mc:AlternateContent xmlns:mc="http://schemas.openxmlformats.org/markup-compatibility/2006">
          <mc:Choice Requires="x14">
            <control shapeId="1054" r:id="rId9" name="Group Box 30">
              <controlPr defaultSize="0" autoFill="0" autoPict="0">
                <anchor moveWithCells="1">
                  <from>
                    <xdr:col>1</xdr:col>
                    <xdr:colOff>1704975</xdr:colOff>
                    <xdr:row>23</xdr:row>
                    <xdr:rowOff>9525</xdr:rowOff>
                  </from>
                  <to>
                    <xdr:col>2</xdr:col>
                    <xdr:colOff>323850</xdr:colOff>
                    <xdr:row>25</xdr:row>
                    <xdr:rowOff>57150</xdr:rowOff>
                  </to>
                </anchor>
              </controlPr>
            </control>
          </mc:Choice>
        </mc:AlternateContent>
        <mc:AlternateContent xmlns:mc="http://schemas.openxmlformats.org/markup-compatibility/2006">
          <mc:Choice Requires="x14">
            <control shapeId="1055" r:id="rId10" name="Group Box 31">
              <controlPr defaultSize="0" autoFill="0" autoPict="0">
                <anchor moveWithCells="1">
                  <from>
                    <xdr:col>1</xdr:col>
                    <xdr:colOff>1704975</xdr:colOff>
                    <xdr:row>26</xdr:row>
                    <xdr:rowOff>9525</xdr:rowOff>
                  </from>
                  <to>
                    <xdr:col>2</xdr:col>
                    <xdr:colOff>323850</xdr:colOff>
                    <xdr:row>28</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C37158C-F563-4FE5-A3C7-0CF8C1ACCFFC}">
          <x14:formula1>
            <xm:f>リスト!$F$7:$F$54</xm:f>
          </x14:formula1>
          <xm:sqref>C7</xm:sqref>
        </x14:dataValidation>
        <x14:dataValidation type="list" allowBlank="1" showInputMessage="1" showErrorMessage="1" xr:uid="{5B049CC1-35A3-472C-937E-14ACF6530120}">
          <x14:formula1>
            <xm:f>リスト!$D$6:$D$7</xm:f>
          </x14:formula1>
          <xm:sqref>C8:C11 C13:C14 D18:D22 C24:C25 C27:C28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114C1-BF04-44A7-AD1A-2B94DDDE6B47}">
  <sheetPr codeName="Sheet2">
    <tabColor rgb="FFFFC000"/>
  </sheetPr>
  <dimension ref="A1:AA9"/>
  <sheetViews>
    <sheetView workbookViewId="0">
      <selection activeCell="P12" sqref="P12"/>
    </sheetView>
  </sheetViews>
  <sheetFormatPr defaultRowHeight="13.5"/>
  <cols>
    <col min="2" max="2" width="15.125" customWidth="1"/>
    <col min="3" max="3" width="12.875" customWidth="1"/>
    <col min="4" max="7" width="8.25" customWidth="1"/>
    <col min="8" max="9" width="8.75" customWidth="1"/>
    <col min="20" max="26" width="16" customWidth="1"/>
    <col min="27" max="27" width="14.25" customWidth="1"/>
  </cols>
  <sheetData>
    <row r="1" spans="1:27" ht="14.25" thickBot="1">
      <c r="D1" t="str">
        <f>アンケート!C8</f>
        <v>□</v>
      </c>
      <c r="E1" t="str">
        <f>アンケート!C9</f>
        <v>□</v>
      </c>
      <c r="F1" t="str">
        <f>アンケート!C10</f>
        <v>□</v>
      </c>
      <c r="G1" t="str">
        <f>アンケート!C11</f>
        <v>□</v>
      </c>
      <c r="H1" t="str">
        <f>アンケート!C13</f>
        <v>□</v>
      </c>
      <c r="I1" t="str">
        <f>アンケート!C14</f>
        <v>□</v>
      </c>
      <c r="J1" s="14" t="str">
        <f>アンケート!D18</f>
        <v>□</v>
      </c>
      <c r="K1" s="14" t="str">
        <f>アンケート!D19</f>
        <v>□</v>
      </c>
      <c r="L1" s="14" t="str">
        <f>アンケート!D20</f>
        <v>□</v>
      </c>
      <c r="M1" s="14" t="str">
        <f>アンケート!D21</f>
        <v>□</v>
      </c>
      <c r="N1" s="14" t="str">
        <f>アンケート!D22</f>
        <v>□</v>
      </c>
      <c r="P1" s="14" t="str">
        <f>アンケート!C24</f>
        <v>□</v>
      </c>
      <c r="Q1" s="14" t="str">
        <f>アンケート!C25</f>
        <v>□</v>
      </c>
      <c r="R1" s="14" t="str">
        <f>アンケート!C27</f>
        <v>□</v>
      </c>
      <c r="S1" s="14" t="str">
        <f>アンケート!C28</f>
        <v>□</v>
      </c>
    </row>
    <row r="2" spans="1:27" ht="14.25" thickBot="1">
      <c r="A2" s="19" t="str" cm="1">
        <f t="array" aca="1" ref="A2" ca="1">LEFT(MID(CELL("filename"),SEARCH("[",CELL("filename"))+1, SEARCH("]",CELL("filename"))-SEARCH("[",CELL("filename"))-1),3)</f>
        <v>オンラ</v>
      </c>
      <c r="B2" s="32"/>
      <c r="C2" s="32"/>
    </row>
    <row r="6" spans="1:27" ht="123" customHeight="1">
      <c r="B6" s="42" t="s">
        <v>19</v>
      </c>
      <c r="C6" s="42" t="s">
        <v>88</v>
      </c>
      <c r="D6" s="34" t="s">
        <v>16</v>
      </c>
      <c r="E6" s="12"/>
      <c r="F6" s="12"/>
      <c r="G6" s="35"/>
      <c r="H6" s="36" t="s">
        <v>15</v>
      </c>
      <c r="I6" s="37"/>
      <c r="J6" s="38" t="s">
        <v>4</v>
      </c>
      <c r="K6" s="38" t="s">
        <v>5</v>
      </c>
      <c r="L6" s="38" t="s">
        <v>6</v>
      </c>
      <c r="M6" s="38" t="s">
        <v>7</v>
      </c>
      <c r="N6" s="74" t="s">
        <v>8</v>
      </c>
      <c r="O6" s="75"/>
      <c r="P6" s="49" t="s">
        <v>101</v>
      </c>
      <c r="Q6" s="50"/>
      <c r="R6" s="49" t="s">
        <v>104</v>
      </c>
      <c r="S6" s="50"/>
      <c r="T6" s="72" t="s">
        <v>107</v>
      </c>
      <c r="U6" s="76" t="s">
        <v>84</v>
      </c>
      <c r="V6" s="77"/>
      <c r="W6" s="78"/>
      <c r="X6" s="76" t="s">
        <v>86</v>
      </c>
      <c r="Y6" s="78"/>
      <c r="Z6" s="72" t="s">
        <v>11</v>
      </c>
      <c r="AA6" s="82" t="s">
        <v>117</v>
      </c>
    </row>
    <row r="7" spans="1:27" ht="95.25" customHeight="1">
      <c r="B7" s="43"/>
      <c r="C7" s="43"/>
      <c r="D7" s="39" t="s">
        <v>77</v>
      </c>
      <c r="E7" s="39" t="s">
        <v>78</v>
      </c>
      <c r="F7" s="39" t="s">
        <v>79</v>
      </c>
      <c r="G7" s="39" t="s">
        <v>80</v>
      </c>
      <c r="H7" s="39" t="s">
        <v>1</v>
      </c>
      <c r="I7" s="40" t="s">
        <v>2</v>
      </c>
      <c r="J7" s="16">
        <v>1</v>
      </c>
      <c r="K7" s="16">
        <v>2</v>
      </c>
      <c r="L7" s="16">
        <v>3</v>
      </c>
      <c r="M7" s="16">
        <v>4</v>
      </c>
      <c r="N7" s="16">
        <v>5</v>
      </c>
      <c r="P7" s="51" t="s">
        <v>102</v>
      </c>
      <c r="Q7" s="51" t="s">
        <v>103</v>
      </c>
      <c r="R7" s="51" t="s">
        <v>105</v>
      </c>
      <c r="S7" s="51" t="s">
        <v>106</v>
      </c>
      <c r="T7" s="73"/>
      <c r="U7" s="33" t="s">
        <v>108</v>
      </c>
      <c r="V7" s="33" t="s">
        <v>92</v>
      </c>
      <c r="W7" s="33" t="s">
        <v>91</v>
      </c>
      <c r="X7" s="33" t="s">
        <v>109</v>
      </c>
      <c r="Y7" s="33" t="s">
        <v>89</v>
      </c>
      <c r="Z7" s="73"/>
      <c r="AA7" s="82"/>
    </row>
    <row r="8" spans="1:27">
      <c r="A8" s="9" t="s">
        <v>14</v>
      </c>
      <c r="B8" s="9"/>
      <c r="C8" s="9"/>
      <c r="D8" s="11"/>
      <c r="E8" s="11"/>
      <c r="F8" s="11"/>
      <c r="G8" s="11"/>
      <c r="H8" s="11"/>
      <c r="I8" s="11"/>
      <c r="J8" s="10"/>
      <c r="K8" s="10"/>
      <c r="L8" s="10"/>
      <c r="M8" s="10"/>
      <c r="N8" s="10"/>
      <c r="O8" s="13"/>
      <c r="P8" s="13"/>
      <c r="Q8" s="13"/>
      <c r="R8" s="13"/>
      <c r="S8" s="13"/>
      <c r="T8" s="13"/>
      <c r="U8" s="13"/>
      <c r="V8" s="13"/>
      <c r="W8" s="13"/>
      <c r="X8" s="13"/>
      <c r="Y8" s="13"/>
      <c r="Z8" s="13"/>
    </row>
    <row r="9" spans="1:27" ht="32.25" customHeight="1">
      <c r="A9" s="20" t="e">
        <f ca="1">VALUE(A2)</f>
        <v>#VALUE!</v>
      </c>
      <c r="B9" s="16">
        <f>アンケート!C7</f>
        <v>0</v>
      </c>
      <c r="C9" s="16">
        <f>アンケート!I7</f>
        <v>0</v>
      </c>
      <c r="D9" s="16">
        <f t="shared" ref="D9:S9" si="0">IF(D1="□",0,(IF(D1="■",1,0)))</f>
        <v>0</v>
      </c>
      <c r="E9" s="16">
        <f t="shared" si="0"/>
        <v>0</v>
      </c>
      <c r="F9" s="16">
        <f t="shared" si="0"/>
        <v>0</v>
      </c>
      <c r="G9" s="16">
        <f t="shared" si="0"/>
        <v>0</v>
      </c>
      <c r="H9" s="16">
        <f t="shared" si="0"/>
        <v>0</v>
      </c>
      <c r="I9" s="16">
        <f t="shared" si="0"/>
        <v>0</v>
      </c>
      <c r="J9" s="16">
        <f t="shared" si="0"/>
        <v>0</v>
      </c>
      <c r="K9" s="16">
        <f t="shared" si="0"/>
        <v>0</v>
      </c>
      <c r="L9" s="16">
        <f t="shared" si="0"/>
        <v>0</v>
      </c>
      <c r="M9" s="16">
        <f t="shared" si="0"/>
        <v>0</v>
      </c>
      <c r="N9" s="16">
        <f t="shared" si="0"/>
        <v>0</v>
      </c>
      <c r="O9" s="17">
        <f>アンケート!G22</f>
        <v>0</v>
      </c>
      <c r="P9" s="16">
        <f t="shared" si="0"/>
        <v>0</v>
      </c>
      <c r="Q9" s="16">
        <f t="shared" si="0"/>
        <v>0</v>
      </c>
      <c r="R9" s="16">
        <f t="shared" si="0"/>
        <v>0</v>
      </c>
      <c r="S9" s="16">
        <f t="shared" si="0"/>
        <v>0</v>
      </c>
      <c r="T9" s="41">
        <f>アンケート!B33</f>
        <v>0</v>
      </c>
      <c r="U9" s="41">
        <f>アンケート!B37</f>
        <v>0</v>
      </c>
      <c r="V9" s="41">
        <f>アンケート!B40</f>
        <v>0</v>
      </c>
      <c r="W9" s="41">
        <f>アンケート!B43</f>
        <v>0</v>
      </c>
      <c r="X9" s="41">
        <f>アンケート!B48</f>
        <v>0</v>
      </c>
      <c r="Y9" s="41">
        <f>アンケート!B51</f>
        <v>0</v>
      </c>
      <c r="Z9" s="41">
        <f>アンケート!B54</f>
        <v>0</v>
      </c>
      <c r="AA9" s="41">
        <f>アンケート!B57</f>
        <v>0</v>
      </c>
    </row>
  </sheetData>
  <mergeCells count="6">
    <mergeCell ref="AA6:AA7"/>
    <mergeCell ref="Z6:Z7"/>
    <mergeCell ref="N6:O6"/>
    <mergeCell ref="T6:T7"/>
    <mergeCell ref="U6:W6"/>
    <mergeCell ref="X6:Y6"/>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0398F-0722-4491-985A-2F19007C0AB7}">
  <sheetPr codeName="Sheet3"/>
  <dimension ref="D6:I54"/>
  <sheetViews>
    <sheetView topLeftCell="A20" workbookViewId="0">
      <selection activeCell="R10" sqref="R10"/>
    </sheetView>
  </sheetViews>
  <sheetFormatPr defaultRowHeight="13.5"/>
  <sheetData>
    <row r="6" spans="4:9">
      <c r="D6" t="s">
        <v>18</v>
      </c>
      <c r="F6" s="22" t="s">
        <v>19</v>
      </c>
      <c r="I6" t="s">
        <v>20</v>
      </c>
    </row>
    <row r="7" spans="4:9">
      <c r="D7" t="s">
        <v>21</v>
      </c>
      <c r="F7" s="22"/>
      <c r="I7" t="s">
        <v>22</v>
      </c>
    </row>
    <row r="8" spans="4:9">
      <c r="F8" s="23" t="s">
        <v>23</v>
      </c>
      <c r="G8" s="24">
        <v>1</v>
      </c>
      <c r="I8" t="s">
        <v>24</v>
      </c>
    </row>
    <row r="9" spans="4:9">
      <c r="F9" s="23" t="s">
        <v>25</v>
      </c>
      <c r="G9" s="24">
        <v>2</v>
      </c>
      <c r="I9" t="s">
        <v>26</v>
      </c>
    </row>
    <row r="10" spans="4:9">
      <c r="F10" s="23" t="s">
        <v>27</v>
      </c>
      <c r="G10" s="24">
        <v>3</v>
      </c>
      <c r="I10" t="s">
        <v>28</v>
      </c>
    </row>
    <row r="11" spans="4:9">
      <c r="F11" s="23" t="s">
        <v>29</v>
      </c>
      <c r="G11" s="24">
        <v>4</v>
      </c>
      <c r="I11" t="s">
        <v>30</v>
      </c>
    </row>
    <row r="12" spans="4:9">
      <c r="F12" s="23" t="s">
        <v>31</v>
      </c>
      <c r="G12" s="24">
        <v>5</v>
      </c>
    </row>
    <row r="13" spans="4:9">
      <c r="F13" s="23" t="s">
        <v>32</v>
      </c>
      <c r="G13" s="24">
        <v>6</v>
      </c>
    </row>
    <row r="14" spans="4:9">
      <c r="F14" s="23" t="s">
        <v>33</v>
      </c>
      <c r="G14" s="24">
        <v>7</v>
      </c>
    </row>
    <row r="15" spans="4:9">
      <c r="F15" s="23" t="s">
        <v>34</v>
      </c>
      <c r="G15" s="24">
        <v>8</v>
      </c>
    </row>
    <row r="16" spans="4:9">
      <c r="F16" s="23" t="s">
        <v>35</v>
      </c>
      <c r="G16" s="24">
        <v>9</v>
      </c>
    </row>
    <row r="17" spans="6:7">
      <c r="F17" s="23" t="s">
        <v>36</v>
      </c>
      <c r="G17" s="24">
        <v>10</v>
      </c>
    </row>
    <row r="18" spans="6:7">
      <c r="F18" s="23" t="s">
        <v>37</v>
      </c>
      <c r="G18" s="24">
        <v>11</v>
      </c>
    </row>
    <row r="19" spans="6:7">
      <c r="F19" s="23" t="s">
        <v>38</v>
      </c>
      <c r="G19" s="24">
        <v>12</v>
      </c>
    </row>
    <row r="20" spans="6:7">
      <c r="F20" s="23" t="s">
        <v>39</v>
      </c>
      <c r="G20" s="24">
        <v>13</v>
      </c>
    </row>
    <row r="21" spans="6:7">
      <c r="F21" s="23" t="s">
        <v>40</v>
      </c>
      <c r="G21" s="24">
        <v>14</v>
      </c>
    </row>
    <row r="22" spans="6:7">
      <c r="F22" s="23" t="s">
        <v>41</v>
      </c>
      <c r="G22" s="24">
        <v>15</v>
      </c>
    </row>
    <row r="23" spans="6:7">
      <c r="F23" s="23" t="s">
        <v>42</v>
      </c>
      <c r="G23" s="24">
        <v>16</v>
      </c>
    </row>
    <row r="24" spans="6:7">
      <c r="F24" s="23" t="s">
        <v>43</v>
      </c>
      <c r="G24" s="24">
        <v>17</v>
      </c>
    </row>
    <row r="25" spans="6:7">
      <c r="F25" s="23" t="s">
        <v>44</v>
      </c>
      <c r="G25" s="24">
        <v>18</v>
      </c>
    </row>
    <row r="26" spans="6:7">
      <c r="F26" s="23" t="s">
        <v>45</v>
      </c>
      <c r="G26" s="24">
        <v>19</v>
      </c>
    </row>
    <row r="27" spans="6:7">
      <c r="F27" s="23" t="s">
        <v>46</v>
      </c>
      <c r="G27" s="24">
        <v>20</v>
      </c>
    </row>
    <row r="28" spans="6:7">
      <c r="F28" s="23" t="s">
        <v>47</v>
      </c>
      <c r="G28" s="24">
        <v>21</v>
      </c>
    </row>
    <row r="29" spans="6:7">
      <c r="F29" s="23" t="s">
        <v>48</v>
      </c>
      <c r="G29" s="24">
        <v>22</v>
      </c>
    </row>
    <row r="30" spans="6:7">
      <c r="F30" s="23" t="s">
        <v>49</v>
      </c>
      <c r="G30" s="24">
        <v>23</v>
      </c>
    </row>
    <row r="31" spans="6:7">
      <c r="F31" s="23" t="s">
        <v>50</v>
      </c>
      <c r="G31" s="24">
        <v>24</v>
      </c>
    </row>
    <row r="32" spans="6:7">
      <c r="F32" s="23" t="s">
        <v>51</v>
      </c>
      <c r="G32" s="24">
        <v>25</v>
      </c>
    </row>
    <row r="33" spans="6:7">
      <c r="F33" s="23" t="s">
        <v>52</v>
      </c>
      <c r="G33" s="24">
        <v>26</v>
      </c>
    </row>
    <row r="34" spans="6:7">
      <c r="F34" s="23" t="s">
        <v>53</v>
      </c>
      <c r="G34" s="24">
        <v>27</v>
      </c>
    </row>
    <row r="35" spans="6:7">
      <c r="F35" s="23" t="s">
        <v>54</v>
      </c>
      <c r="G35" s="24">
        <v>28</v>
      </c>
    </row>
    <row r="36" spans="6:7">
      <c r="F36" s="23" t="s">
        <v>55</v>
      </c>
      <c r="G36" s="24">
        <v>29</v>
      </c>
    </row>
    <row r="37" spans="6:7">
      <c r="F37" s="23" t="s">
        <v>56</v>
      </c>
      <c r="G37" s="24">
        <v>30</v>
      </c>
    </row>
    <row r="38" spans="6:7">
      <c r="F38" s="23" t="s">
        <v>57</v>
      </c>
      <c r="G38" s="24">
        <v>31</v>
      </c>
    </row>
    <row r="39" spans="6:7">
      <c r="F39" s="23" t="s">
        <v>58</v>
      </c>
      <c r="G39" s="24">
        <v>32</v>
      </c>
    </row>
    <row r="40" spans="6:7">
      <c r="F40" s="23" t="s">
        <v>59</v>
      </c>
      <c r="G40" s="24">
        <v>33</v>
      </c>
    </row>
    <row r="41" spans="6:7">
      <c r="F41" s="23" t="s">
        <v>60</v>
      </c>
      <c r="G41" s="24">
        <v>34</v>
      </c>
    </row>
    <row r="42" spans="6:7">
      <c r="F42" s="23" t="s">
        <v>61</v>
      </c>
      <c r="G42" s="24">
        <v>35</v>
      </c>
    </row>
    <row r="43" spans="6:7">
      <c r="F43" s="23" t="s">
        <v>62</v>
      </c>
      <c r="G43" s="24">
        <v>36</v>
      </c>
    </row>
    <row r="44" spans="6:7">
      <c r="F44" s="23" t="s">
        <v>63</v>
      </c>
      <c r="G44" s="24">
        <v>37</v>
      </c>
    </row>
    <row r="45" spans="6:7">
      <c r="F45" s="23" t="s">
        <v>64</v>
      </c>
      <c r="G45" s="24">
        <v>38</v>
      </c>
    </row>
    <row r="46" spans="6:7">
      <c r="F46" s="23" t="s">
        <v>65</v>
      </c>
      <c r="G46" s="24">
        <v>39</v>
      </c>
    </row>
    <row r="47" spans="6:7">
      <c r="F47" s="23" t="s">
        <v>66</v>
      </c>
      <c r="G47" s="24">
        <v>40</v>
      </c>
    </row>
    <row r="48" spans="6:7">
      <c r="F48" s="23" t="s">
        <v>67</v>
      </c>
      <c r="G48" s="24">
        <v>41</v>
      </c>
    </row>
    <row r="49" spans="6:7">
      <c r="F49" s="23" t="s">
        <v>68</v>
      </c>
      <c r="G49" s="24">
        <v>42</v>
      </c>
    </row>
    <row r="50" spans="6:7">
      <c r="F50" s="23" t="s">
        <v>69</v>
      </c>
      <c r="G50" s="24">
        <v>43</v>
      </c>
    </row>
    <row r="51" spans="6:7">
      <c r="F51" s="23" t="s">
        <v>70</v>
      </c>
      <c r="G51" s="24">
        <v>44</v>
      </c>
    </row>
    <row r="52" spans="6:7">
      <c r="F52" s="23" t="s">
        <v>71</v>
      </c>
      <c r="G52" s="24">
        <v>45</v>
      </c>
    </row>
    <row r="53" spans="6:7">
      <c r="F53" s="23" t="s">
        <v>72</v>
      </c>
      <c r="G53" s="24">
        <v>46</v>
      </c>
    </row>
    <row r="54" spans="6:7">
      <c r="F54" s="23" t="s">
        <v>73</v>
      </c>
      <c r="G54" s="24">
        <v>47</v>
      </c>
    </row>
  </sheetData>
  <phoneticPr fontId="1"/>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a6f9f875-7af9-4528-8c5c-fc377319d8fb">
      <Terms xmlns="http://schemas.microsoft.com/office/infopath/2007/PartnerControls"/>
    </lcf76f155ced4ddcb4097134ff3c332f>
    <Owner xmlns="a6f9f875-7af9-4528-8c5c-fc377319d8fb">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FFE48289A34AAF4DBF52C0BE2CE99ECE" ma:contentTypeVersion="14" ma:contentTypeDescription="新しいドキュメントを作成します。" ma:contentTypeScope="" ma:versionID="b27dcce5609776f42105145c094a6636">
  <xsd:schema xmlns:xsd="http://www.w3.org/2001/XMLSchema" xmlns:xs="http://www.w3.org/2001/XMLSchema" xmlns:p="http://schemas.microsoft.com/office/2006/metadata/properties" xmlns:ns2="a6f9f875-7af9-4528-8c5c-fc377319d8fb" xmlns:ns3="263dbbe5-076b-4606-a03b-9598f5f2f35a" targetNamespace="http://schemas.microsoft.com/office/2006/metadata/properties" ma:root="true" ma:fieldsID="3cbf8a2414edea615ff60a627a5b6c86" ns2:_="" ns3:_="">
    <xsd:import namespace="a6f9f875-7af9-4528-8c5c-fc377319d8f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f9f875-7af9-4528-8c5c-fc377319d8f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1687ae2-0cce-42c8-9382-2835170683e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611D2A-F124-4782-A3A1-F0E8C34AC6DE}">
  <ds:schemaRefs>
    <ds:schemaRef ds:uri="http://schemas.microsoft.com/sharepoint/v3/contenttype/forms"/>
  </ds:schemaRefs>
</ds:datastoreItem>
</file>

<file path=customXml/itemProps2.xml><?xml version="1.0" encoding="utf-8"?>
<ds:datastoreItem xmlns:ds="http://schemas.openxmlformats.org/officeDocument/2006/customXml" ds:itemID="{9B97E1E8-C004-42F5-8830-1ED3E4EEF28F}">
  <ds:schemaRefs>
    <ds:schemaRef ds:uri="http://schemas.microsoft.com/office/2006/metadata/properties"/>
    <ds:schemaRef ds:uri="http://schemas.microsoft.com/office/infopath/2007/PartnerControls"/>
    <ds:schemaRef ds:uri="263dbbe5-076b-4606-a03b-9598f5f2f35a"/>
    <ds:schemaRef ds:uri="a6f9f875-7af9-4528-8c5c-fc377319d8fb"/>
  </ds:schemaRefs>
</ds:datastoreItem>
</file>

<file path=customXml/itemProps3.xml><?xml version="1.0" encoding="utf-8"?>
<ds:datastoreItem xmlns:ds="http://schemas.openxmlformats.org/officeDocument/2006/customXml" ds:itemID="{C36DC330-0568-4731-B41D-17060D024F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f9f875-7af9-4528-8c5c-fc377319d8f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アンケート</vt:lpstr>
      <vt:lpstr>入力データ</vt:lpstr>
      <vt:lpstr>リスト</vt:lpstr>
      <vt:lpstr>アンケート!Print_Area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0x010100FFE48289A34AAF4DBF52C0BE2CE99ECE</vt:lpwstr>
  </property>
  <property fmtid="{D5CDD505-2E9C-101B-9397-08002B2CF9AE}" pid="3" name="MediaServiceImageTags">
    <vt:lpwstr/>
  </property>
</Properties>
</file>