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png" Extension="tmp"/>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9E2B6EC8-643F-4CDC-B087-734EB62F7E54}" xr6:coauthVersionLast="47" xr6:coauthVersionMax="47" xr10:uidLastSave="{00000000-0000-0000-0000-000000000000}"/>
  <bookViews>
    <workbookView xWindow="-120" yWindow="-120" windowWidth="29040" windowHeight="15840" tabRatio="954" xr2:uid="{00000000-000D-0000-FFFF-FFFF00000000}"/>
  </bookViews>
  <sheets>
    <sheet name="外国の大学院の履修（見込）専門科目の内容確認表（様式４）" sheetId="80" r:id="rId1"/>
    <sheet name="【記入例】外国の大学院" sheetId="83" r:id="rId2"/>
  </sheets>
  <definedNames>
    <definedName name="_xlnm.Print_Area" localSheetId="1">【記入例】外国の大学院!$A$1:$U$99</definedName>
    <definedName name="_xlnm.Print_Area" localSheetId="0">'外国の大学院の履修（見込）専門科目の内容確認表（様式４）'!$A$1:$U$103</definedName>
    <definedName name="Z_06801BE2_B74B_468E_B025_5F73CF6C87D5_.wvu.PrintTitles" localSheetId="1" hidden="1">【記入例】外国の大学院!$2:$14</definedName>
    <definedName name="Z_06801BE2_B74B_468E_B025_5F73CF6C87D5_.wvu.PrintTitles" localSheetId="0" hidden="1">'外国の大学院の履修（見込）専門科目の内容確認表（様式４）'!$2:$14</definedName>
    <definedName name="Z_A748AA77_B973_4079_880E_577C50B7AD2C_.wvu.PrintTitles" localSheetId="1" hidden="1">【記入例】外国の大学院!$2:$14</definedName>
    <definedName name="Z_A748AA77_B973_4079_880E_577C50B7AD2C_.wvu.PrintTitles" localSheetId="0" hidden="1">'外国の大学院の履修（見込）専門科目の内容確認表（様式４）'!$2:$14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83" l="1"/>
  <c r="E38" i="83" s="1"/>
  <c r="F35" i="83"/>
  <c r="F38" i="83" s="1"/>
  <c r="G35" i="83"/>
  <c r="G38" i="83" s="1"/>
  <c r="H35" i="83"/>
  <c r="H38" i="83" s="1"/>
  <c r="I35" i="83"/>
  <c r="I38" i="83" s="1"/>
  <c r="J35" i="83"/>
  <c r="J38" i="83" s="1"/>
  <c r="K35" i="83"/>
  <c r="K38" i="83" s="1"/>
  <c r="L35" i="83"/>
  <c r="L38" i="83" s="1"/>
  <c r="M35" i="83"/>
  <c r="M38" i="83" s="1"/>
  <c r="E36" i="83"/>
  <c r="F36" i="83"/>
  <c r="G36" i="83"/>
  <c r="H36" i="83"/>
  <c r="I36" i="83"/>
  <c r="J36" i="83"/>
  <c r="K36" i="83"/>
  <c r="L36" i="83"/>
  <c r="M36" i="83"/>
  <c r="E37" i="83"/>
  <c r="F37" i="83"/>
  <c r="G37" i="83"/>
  <c r="H37" i="83"/>
  <c r="I37" i="83"/>
  <c r="J37" i="83"/>
  <c r="K37" i="83"/>
  <c r="L37" i="83"/>
  <c r="M37" i="83"/>
  <c r="E39" i="80"/>
  <c r="F39" i="80"/>
  <c r="G39" i="80"/>
  <c r="H39" i="80"/>
  <c r="I39" i="80"/>
  <c r="J39" i="80"/>
  <c r="K39" i="80"/>
  <c r="L39" i="80"/>
  <c r="M39" i="80"/>
  <c r="E40" i="80"/>
  <c r="F40" i="80"/>
  <c r="G40" i="80"/>
  <c r="H40" i="80"/>
  <c r="I40" i="80"/>
  <c r="J40" i="80"/>
  <c r="K40" i="80"/>
  <c r="L40" i="80"/>
  <c r="M40" i="80"/>
  <c r="E41" i="80"/>
  <c r="F41" i="80"/>
  <c r="G41" i="80"/>
  <c r="H41" i="80"/>
  <c r="I41" i="80"/>
  <c r="J41" i="80"/>
  <c r="K41" i="80"/>
  <c r="L41" i="80"/>
  <c r="M41" i="80"/>
  <c r="V33" i="83"/>
  <c r="N37" i="83" l="1"/>
  <c r="N36" i="83"/>
  <c r="T35" i="83"/>
  <c r="V35" i="83" s="1"/>
  <c r="N35" i="83"/>
  <c r="N38" i="83" s="1"/>
  <c r="V34" i="83"/>
  <c r="V31" i="83"/>
  <c r="V30" i="83"/>
  <c r="V29" i="83"/>
  <c r="V28" i="83"/>
  <c r="V26" i="83"/>
  <c r="V25" i="83"/>
  <c r="V24" i="83"/>
  <c r="V23" i="83"/>
  <c r="V22" i="83"/>
  <c r="V20" i="83"/>
  <c r="V19" i="83"/>
  <c r="V18" i="83"/>
  <c r="V17" i="83"/>
  <c r="V16" i="83"/>
  <c r="V17" i="80" l="1"/>
  <c r="V18" i="80"/>
  <c r="V19" i="80"/>
  <c r="V20" i="80"/>
  <c r="V22" i="80"/>
  <c r="V23" i="80"/>
  <c r="V24" i="80"/>
  <c r="V25" i="80"/>
  <c r="V26" i="80"/>
  <c r="V28" i="80"/>
  <c r="V29" i="80"/>
  <c r="V30" i="80"/>
  <c r="V31" i="80"/>
  <c r="V32" i="80"/>
  <c r="V34" i="80"/>
  <c r="V35" i="80"/>
  <c r="V36" i="80"/>
  <c r="V37" i="80"/>
  <c r="V38" i="80"/>
  <c r="V16" i="80" l="1"/>
  <c r="N41" i="80" l="1"/>
  <c r="N40" i="80"/>
  <c r="N39" i="80"/>
  <c r="N42" i="80" l="1"/>
  <c r="F42" i="80"/>
  <c r="L42" i="80"/>
  <c r="I42" i="80"/>
  <c r="H42" i="80"/>
  <c r="J42" i="80"/>
  <c r="M42" i="80"/>
  <c r="E42" i="80"/>
  <c r="K42" i="80"/>
  <c r="G42" i="80"/>
  <c r="T39" i="80"/>
  <c r="V39" i="80" s="1"/>
</calcChain>
</file>

<file path=xl/sharedStrings.xml><?xml version="1.0" encoding="utf-8"?>
<sst xmlns="http://schemas.openxmlformats.org/spreadsheetml/2006/main" count="295" uniqueCount="67">
  <si>
    <t>備考</t>
    <rPh sb="0" eb="2">
      <t>ビコウ</t>
    </rPh>
    <phoneticPr fontId="2"/>
  </si>
  <si>
    <t>氏名</t>
    <rPh sb="0" eb="2">
      <t>シメイ</t>
    </rPh>
    <phoneticPr fontId="2"/>
  </si>
  <si>
    <t>項番</t>
    <rPh sb="0" eb="2">
      <t>コウバン</t>
    </rPh>
    <phoneticPr fontId="2"/>
  </si>
  <si>
    <t>作成日</t>
    <rPh sb="0" eb="3">
      <t>サクセイビ</t>
    </rPh>
    <phoneticPr fontId="2"/>
  </si>
  <si>
    <t>科目番号等</t>
    <rPh sb="0" eb="2">
      <t>カモク</t>
    </rPh>
    <rPh sb="2" eb="4">
      <t>バンゴウ</t>
    </rPh>
    <rPh sb="4" eb="5">
      <t>トウ</t>
    </rPh>
    <phoneticPr fontId="2"/>
  </si>
  <si>
    <t>その他の心理に関する科目</t>
    <rPh sb="2" eb="3">
      <t>タ</t>
    </rPh>
    <rPh sb="4" eb="6">
      <t>シンリ</t>
    </rPh>
    <rPh sb="7" eb="8">
      <t>カン</t>
    </rPh>
    <rPh sb="10" eb="12">
      <t>カモク</t>
    </rPh>
    <phoneticPr fontId="2"/>
  </si>
  <si>
    <t>・科目の欄が足りない場合は、行を増やしてください。</t>
    <rPh sb="1" eb="3">
      <t>カモク</t>
    </rPh>
    <rPh sb="4" eb="5">
      <t>ラン</t>
    </rPh>
    <rPh sb="6" eb="7">
      <t>タ</t>
    </rPh>
    <rPh sb="10" eb="12">
      <t>バアイ</t>
    </rPh>
    <rPh sb="14" eb="15">
      <t>ギョウ</t>
    </rPh>
    <rPh sb="16" eb="17">
      <t>フ</t>
    </rPh>
    <phoneticPr fontId="2"/>
  </si>
  <si>
    <t>○○（　　）</t>
  </si>
  <si>
    <t>○○（　　）</t>
    <phoneticPr fontId="2"/>
  </si>
  <si>
    <t>・「その他の心理に関する科目」欄は、「施行規則第２条に規定する科目」欄には該当しないが、心理に関する科目である場合に「○」を記入してください。</t>
    <rPh sb="4" eb="5">
      <t>タ</t>
    </rPh>
    <rPh sb="6" eb="8">
      <t>シンリ</t>
    </rPh>
    <rPh sb="9" eb="10">
      <t>カン</t>
    </rPh>
    <rPh sb="12" eb="14">
      <t>カモク</t>
    </rPh>
    <rPh sb="15" eb="16">
      <t>ラン</t>
    </rPh>
    <rPh sb="37" eb="39">
      <t>ガイトウ</t>
    </rPh>
    <rPh sb="44" eb="46">
      <t>シンリ</t>
    </rPh>
    <rPh sb="47" eb="48">
      <t>カン</t>
    </rPh>
    <rPh sb="50" eb="52">
      <t>カモク</t>
    </rPh>
    <rPh sb="55" eb="57">
      <t>バアイ</t>
    </rPh>
    <rPh sb="62" eb="64">
      <t>キニュウ</t>
    </rPh>
    <phoneticPr fontId="2"/>
  </si>
  <si>
    <t>○の計→</t>
    <rPh sb="2" eb="3">
      <t>ケイ</t>
    </rPh>
    <phoneticPr fontId="2"/>
  </si>
  <si>
    <t>◎の計→</t>
    <rPh sb="2" eb="3">
      <t>ケイ</t>
    </rPh>
    <phoneticPr fontId="2"/>
  </si>
  <si>
    <t>△の計→</t>
    <phoneticPr fontId="2"/>
  </si>
  <si>
    <t>外国の大学院の履修（見込）専門科目の内容確認表</t>
    <rPh sb="22" eb="23">
      <t>ヒョウ</t>
    </rPh>
    <phoneticPr fontId="2"/>
  </si>
  <si>
    <t>・外国の大学院で履修した専門科目が、公認心理師法施行規則（平成29年文部科学省・厚生労働省令第３号。以下「施行規則」という。）第２条及び「公認心理師法第７条第１号及び第２号に規定する公認心理師となるために必要な科目の確認について」（平成29 年９月15 日付け29文科初第879 号・障発0915 第８号文部科学省初等中等教育局長・厚生労働省社会・援護局障害保健福祉部長連名通知。以下「通知」という。）に規定する科目の内容を概ね満たしているかどうか確認してください。（表の下部「大学院における公認心理師となるために必要な科目及び含まれる事項」参照）</t>
    <rPh sb="12" eb="14">
      <t>センモン</t>
    </rPh>
    <rPh sb="50" eb="52">
      <t>イカ</t>
    </rPh>
    <rPh sb="53" eb="55">
      <t>セコウ</t>
    </rPh>
    <rPh sb="55" eb="57">
      <t>キソク</t>
    </rPh>
    <rPh sb="190" eb="192">
      <t>イカ</t>
    </rPh>
    <rPh sb="193" eb="195">
      <t>ツウチ</t>
    </rPh>
    <rPh sb="236" eb="238">
      <t>カブ</t>
    </rPh>
    <rPh sb="271" eb="273">
      <t>サンショウ</t>
    </rPh>
    <phoneticPr fontId="2"/>
  </si>
  <si>
    <t>○</t>
  </si>
  <si>
    <t>◎</t>
  </si>
  <si>
    <t>AB0001</t>
    <phoneticPr fontId="2"/>
  </si>
  <si>
    <t>AB0002</t>
    <phoneticPr fontId="2"/>
  </si>
  <si>
    <t>AB0003</t>
    <phoneticPr fontId="2"/>
  </si>
  <si>
    <t>AB0004</t>
    <phoneticPr fontId="2"/>
  </si>
  <si>
    <t>AB0005</t>
    <phoneticPr fontId="2"/>
  </si>
  <si>
    <t>AB0006</t>
    <phoneticPr fontId="2"/>
  </si>
  <si>
    <t>AB0007</t>
    <phoneticPr fontId="2"/>
  </si>
  <si>
    <t>AB0008</t>
    <phoneticPr fontId="2"/>
  </si>
  <si>
    <t>AB0009</t>
    <phoneticPr fontId="2"/>
  </si>
  <si>
    <t>AB0010</t>
    <phoneticPr fontId="2"/>
  </si>
  <si>
    <t>AB0012</t>
    <phoneticPr fontId="2"/>
  </si>
  <si>
    <t>AB0013</t>
    <phoneticPr fontId="2"/>
  </si>
  <si>
    <t>AB0014</t>
    <phoneticPr fontId="2"/>
  </si>
  <si>
    <t>AB0015</t>
    <phoneticPr fontId="2"/>
  </si>
  <si>
    <t>△</t>
  </si>
  <si>
    <t>AB0016</t>
  </si>
  <si>
    <t>AB0017</t>
  </si>
  <si>
    <t>カウンセリングにおける～（Counseling～）</t>
    <phoneticPr fontId="2"/>
  </si>
  <si>
    <t>カウンセリング～（Counseling～）</t>
    <phoneticPr fontId="2"/>
  </si>
  <si>
    <t>該当科目なし→</t>
    <phoneticPr fontId="2"/>
  </si>
  <si>
    <t>単位数</t>
    <rPh sb="0" eb="3">
      <t>タンイスウ</t>
    </rPh>
    <phoneticPr fontId="2"/>
  </si>
  <si>
    <t>・科目名は、外国の大学院の成績証明書に記載されている順番で記入してください。成績証明書やシラバス等の日本語訳と科目名を統一してください。</t>
    <rPh sb="1" eb="4">
      <t>カモクメイ</t>
    </rPh>
    <rPh sb="6" eb="8">
      <t>ガイコク</t>
    </rPh>
    <rPh sb="9" eb="12">
      <t>ダイガクイン</t>
    </rPh>
    <rPh sb="13" eb="15">
      <t>セイセキ</t>
    </rPh>
    <rPh sb="15" eb="18">
      <t>ショウメイショ</t>
    </rPh>
    <rPh sb="19" eb="21">
      <t>キサイ</t>
    </rPh>
    <rPh sb="26" eb="28">
      <t>ジュンバン</t>
    </rPh>
    <rPh sb="29" eb="31">
      <t>キニュウ</t>
    </rPh>
    <rPh sb="38" eb="40">
      <t>セイセキ</t>
    </rPh>
    <rPh sb="40" eb="43">
      <t>ショウメイショ</t>
    </rPh>
    <rPh sb="48" eb="49">
      <t>トウ</t>
    </rPh>
    <rPh sb="50" eb="52">
      <t>ニホン</t>
    </rPh>
    <rPh sb="52" eb="53">
      <t>ゴ</t>
    </rPh>
    <rPh sb="53" eb="54">
      <t>ヤク</t>
    </rPh>
    <rPh sb="55" eb="58">
      <t>カモクメイ</t>
    </rPh>
    <rPh sb="59" eb="61">
      <t>トウイツ</t>
    </rPh>
    <phoneticPr fontId="2"/>
  </si>
  <si>
    <t>48,50</t>
    <phoneticPr fontId="2"/>
  </si>
  <si>
    <t>カウンセリング実習（Counseling～）</t>
    <rPh sb="7" eb="9">
      <t>ジッシュウ</t>
    </rPh>
    <phoneticPr fontId="2"/>
  </si>
  <si>
    <t>←時間数</t>
    <rPh sb="1" eb="4">
      <t>ジカンスウ</t>
    </rPh>
    <phoneticPr fontId="2"/>
  </si>
  <si>
    <t>ー</t>
    <phoneticPr fontId="2"/>
  </si>
  <si>
    <t>履修時期</t>
    <rPh sb="0" eb="2">
      <t>リシュウ</t>
    </rPh>
    <rPh sb="2" eb="4">
      <t>ジキ</t>
    </rPh>
    <phoneticPr fontId="2"/>
  </si>
  <si>
    <t>20○○年　（春夏秋冬）学期　</t>
    <rPh sb="4" eb="5">
      <t>ネン</t>
    </rPh>
    <rPh sb="7" eb="8">
      <t>ハル</t>
    </rPh>
    <rPh sb="8" eb="9">
      <t>ナツ</t>
    </rPh>
    <rPh sb="9" eb="10">
      <t>アキ</t>
    </rPh>
    <rPh sb="10" eb="11">
      <t>フユ</t>
    </rPh>
    <rPh sb="12" eb="14">
      <t>ガッキ</t>
    </rPh>
    <phoneticPr fontId="2"/>
  </si>
  <si>
    <t>ー</t>
    <phoneticPr fontId="2"/>
  </si>
  <si>
    <t>履修時期</t>
    <phoneticPr fontId="2"/>
  </si>
  <si>
    <t>20○○年　（春夏秋冬）学期　</t>
    <phoneticPr fontId="2"/>
  </si>
  <si>
    <t>2017年　春学期　</t>
    <rPh sb="4" eb="5">
      <t>ネン</t>
    </rPh>
    <rPh sb="6" eb="7">
      <t>ハル</t>
    </rPh>
    <rPh sb="7" eb="9">
      <t>ガッキ</t>
    </rPh>
    <phoneticPr fontId="2"/>
  </si>
  <si>
    <t>2017年　秋学期　　</t>
    <rPh sb="6" eb="7">
      <t>アキ</t>
    </rPh>
    <phoneticPr fontId="2"/>
  </si>
  <si>
    <t>2018年　春学期　</t>
    <phoneticPr fontId="2"/>
  </si>
  <si>
    <t>2018年　秋学期</t>
    <rPh sb="6" eb="7">
      <t>アキ</t>
    </rPh>
    <phoneticPr fontId="2"/>
  </si>
  <si>
    <t>○○　○○</t>
    <phoneticPr fontId="2"/>
  </si>
  <si>
    <t>科目名：日本語訳。括弧内に外国語を記入。</t>
    <rPh sb="0" eb="3">
      <t>カモクメイ</t>
    </rPh>
    <rPh sb="4" eb="8">
      <t>ニホンゴヤク</t>
    </rPh>
    <rPh sb="9" eb="12">
      <t>カッコナイ</t>
    </rPh>
    <rPh sb="13" eb="16">
      <t>ガイコクゴ</t>
    </rPh>
    <rPh sb="17" eb="19">
      <t>キニュウ</t>
    </rPh>
    <phoneticPr fontId="2"/>
  </si>
  <si>
    <t>・「施行規則第２条に規定する科目」欄は、各科目毎に以下の基準で記入して下さい。
　◎：科目の内容をほぼ満たしている場合
　○：科目の内容を５割程度満たしている場合
　△：科目の内容を一部満たしている場合
　空白：上記いずれにも該当しない場合</t>
    <rPh sb="2" eb="4">
      <t>セコウ</t>
    </rPh>
    <rPh sb="4" eb="6">
      <t>キソク</t>
    </rPh>
    <rPh sb="6" eb="7">
      <t>ダイ</t>
    </rPh>
    <rPh sb="8" eb="9">
      <t>ジョウ</t>
    </rPh>
    <rPh sb="10" eb="12">
      <t>キテイ</t>
    </rPh>
    <rPh sb="14" eb="16">
      <t>カモク</t>
    </rPh>
    <rPh sb="17" eb="18">
      <t>ラン</t>
    </rPh>
    <rPh sb="20" eb="23">
      <t>カクカモク</t>
    </rPh>
    <rPh sb="23" eb="24">
      <t>ゴト</t>
    </rPh>
    <rPh sb="25" eb="27">
      <t>イカ</t>
    </rPh>
    <rPh sb="28" eb="30">
      <t>キジュン</t>
    </rPh>
    <rPh sb="31" eb="33">
      <t>キニュウ</t>
    </rPh>
    <rPh sb="35" eb="36">
      <t>クダ</t>
    </rPh>
    <rPh sb="43" eb="45">
      <t>カモク</t>
    </rPh>
    <rPh sb="46" eb="48">
      <t>ナイヨウ</t>
    </rPh>
    <rPh sb="51" eb="52">
      <t>ミ</t>
    </rPh>
    <rPh sb="57" eb="59">
      <t>バアイ</t>
    </rPh>
    <rPh sb="70" eb="71">
      <t>ワリ</t>
    </rPh>
    <rPh sb="71" eb="73">
      <t>テイド</t>
    </rPh>
    <rPh sb="85" eb="87">
      <t>カモク</t>
    </rPh>
    <rPh sb="88" eb="90">
      <t>ナイヨウ</t>
    </rPh>
    <rPh sb="91" eb="93">
      <t>イチブ</t>
    </rPh>
    <rPh sb="93" eb="94">
      <t>ミ</t>
    </rPh>
    <rPh sb="99" eb="101">
      <t>バアイ</t>
    </rPh>
    <rPh sb="103" eb="105">
      <t>クウハク</t>
    </rPh>
    <rPh sb="106" eb="108">
      <t>ジョウキ</t>
    </rPh>
    <rPh sb="113" eb="115">
      <t>ガイトウ</t>
    </rPh>
    <rPh sb="118" eb="120">
      <t>バアイ</t>
    </rPh>
    <phoneticPr fontId="2"/>
  </si>
  <si>
    <t>・「施行規則第２条に規定する科目」欄又は「その他の心理に関する科目」欄、いずれにも該当しない科目は内容確認表には記入しないでください。</t>
    <rPh sb="17" eb="18">
      <t>ラン</t>
    </rPh>
    <rPh sb="18" eb="19">
      <t>マタ</t>
    </rPh>
    <rPh sb="41" eb="43">
      <t>ガイトウ</t>
    </rPh>
    <rPh sb="46" eb="48">
      <t>カモク</t>
    </rPh>
    <rPh sb="49" eb="51">
      <t>ナイヨウ</t>
    </rPh>
    <rPh sb="51" eb="53">
      <t>カクニン</t>
    </rPh>
    <rPh sb="53" eb="54">
      <t>ヒョウ</t>
    </rPh>
    <rPh sb="56" eb="58">
      <t>キニュウ</t>
    </rPh>
    <phoneticPr fontId="2"/>
  </si>
  <si>
    <t>シラバス等のページ番号（通し番号）</t>
    <rPh sb="4" eb="5">
      <t>トウ</t>
    </rPh>
    <rPh sb="9" eb="11">
      <t>バンゴウ</t>
    </rPh>
    <rPh sb="12" eb="13">
      <t>トオ</t>
    </rPh>
    <rPh sb="14" eb="16">
      <t>バンゴウ</t>
    </rPh>
    <phoneticPr fontId="2"/>
  </si>
  <si>
    <t>時間数の根拠を示す書類のページ番号（通し番号）</t>
    <phoneticPr fontId="2"/>
  </si>
  <si>
    <t>時間数の根拠を示す書類のページ番号（通し番号）</t>
    <rPh sb="0" eb="3">
      <t>ジカンスウ</t>
    </rPh>
    <rPh sb="4" eb="6">
      <t>コンキョ</t>
    </rPh>
    <rPh sb="7" eb="8">
      <t>シメ</t>
    </rPh>
    <rPh sb="9" eb="11">
      <t>ショルイ</t>
    </rPh>
    <rPh sb="15" eb="17">
      <t>バンゴウ</t>
    </rPh>
    <rPh sb="18" eb="19">
      <t>トオ</t>
    </rPh>
    <rPh sb="20" eb="22">
      <t>バンゴウ</t>
    </rPh>
    <phoneticPr fontId="2"/>
  </si>
  <si>
    <t>時間数の計算式（単位数＊時間数など）</t>
    <rPh sb="0" eb="3">
      <t>ジカンスウ</t>
    </rPh>
    <rPh sb="4" eb="7">
      <t>ケイサンシキ</t>
    </rPh>
    <rPh sb="8" eb="11">
      <t>タンイスウ</t>
    </rPh>
    <rPh sb="12" eb="15">
      <t>ジカンスウ</t>
    </rPh>
    <phoneticPr fontId="2"/>
  </si>
  <si>
    <t>・記入例を参考に科目名（日本語訳。括弧内に外国語を記入してください。）、科目番号等（大学院の成績証明証等に記載されている各科目の番号等）、施行規則第２条に規定する科目欄又はその他の心理に関する科目欄、時間数（科目の履修実時間数。例：45.0）等に記入してください。</t>
    <rPh sb="5" eb="7">
      <t>サンコウ</t>
    </rPh>
    <rPh sb="8" eb="11">
      <t>カモクメイ</t>
    </rPh>
    <rPh sb="12" eb="16">
      <t>ニホンゴヤク</t>
    </rPh>
    <rPh sb="17" eb="20">
      <t>カッコナイ</t>
    </rPh>
    <rPh sb="21" eb="24">
      <t>ガイコクゴ</t>
    </rPh>
    <rPh sb="25" eb="27">
      <t>キニュウ</t>
    </rPh>
    <rPh sb="36" eb="38">
      <t>カモク</t>
    </rPh>
    <rPh sb="38" eb="40">
      <t>バンゴウ</t>
    </rPh>
    <rPh sb="40" eb="41">
      <t>トウ</t>
    </rPh>
    <rPh sb="42" eb="45">
      <t>ダイガクイン</t>
    </rPh>
    <rPh sb="46" eb="48">
      <t>セイセキ</t>
    </rPh>
    <rPh sb="48" eb="50">
      <t>ショウメイ</t>
    </rPh>
    <rPh sb="50" eb="51">
      <t>ショウ</t>
    </rPh>
    <rPh sb="51" eb="52">
      <t>ナド</t>
    </rPh>
    <rPh sb="53" eb="55">
      <t>キサイ</t>
    </rPh>
    <rPh sb="60" eb="63">
      <t>カクカモク</t>
    </rPh>
    <rPh sb="64" eb="66">
      <t>バンゴウ</t>
    </rPh>
    <rPh sb="66" eb="67">
      <t>トウ</t>
    </rPh>
    <rPh sb="69" eb="71">
      <t>セコウ</t>
    </rPh>
    <rPh sb="71" eb="73">
      <t>キソク</t>
    </rPh>
    <rPh sb="73" eb="74">
      <t>ダイ</t>
    </rPh>
    <rPh sb="75" eb="76">
      <t>ジョウ</t>
    </rPh>
    <rPh sb="77" eb="79">
      <t>キテイ</t>
    </rPh>
    <rPh sb="81" eb="83">
      <t>カモク</t>
    </rPh>
    <rPh sb="83" eb="84">
      <t>ラン</t>
    </rPh>
    <rPh sb="84" eb="85">
      <t>マタ</t>
    </rPh>
    <rPh sb="88" eb="89">
      <t>タ</t>
    </rPh>
    <rPh sb="90" eb="92">
      <t>シンリ</t>
    </rPh>
    <rPh sb="93" eb="94">
      <t>カン</t>
    </rPh>
    <rPh sb="96" eb="98">
      <t>カモク</t>
    </rPh>
    <rPh sb="98" eb="99">
      <t>ラン</t>
    </rPh>
    <rPh sb="100" eb="103">
      <t>ジカンスウ</t>
    </rPh>
    <rPh sb="104" eb="106">
      <t>カモク</t>
    </rPh>
    <rPh sb="107" eb="109">
      <t>リシュウ</t>
    </rPh>
    <rPh sb="109" eb="110">
      <t>ジツ</t>
    </rPh>
    <rPh sb="110" eb="113">
      <t>ジカンスウ</t>
    </rPh>
    <rPh sb="114" eb="115">
      <t>レイ</t>
    </rPh>
    <rPh sb="121" eb="122">
      <t>トウ</t>
    </rPh>
    <rPh sb="123" eb="125">
      <t>キニュウ</t>
    </rPh>
    <phoneticPr fontId="2"/>
  </si>
  <si>
    <t>時間数（時間）※科目の履修実時間</t>
    <rPh sb="0" eb="2">
      <t>ジカン</t>
    </rPh>
    <rPh sb="2" eb="3">
      <t>スウ</t>
    </rPh>
    <rPh sb="4" eb="6">
      <t>ジカン</t>
    </rPh>
    <rPh sb="8" eb="10">
      <t>カモク</t>
    </rPh>
    <rPh sb="11" eb="13">
      <t>リシュウ</t>
    </rPh>
    <rPh sb="13" eb="16">
      <t>ジツジカン</t>
    </rPh>
    <phoneticPr fontId="2"/>
  </si>
  <si>
    <t>1＊45</t>
  </si>
  <si>
    <t>1＊45</t>
    <phoneticPr fontId="2"/>
  </si>
  <si>
    <t>２＊45</t>
    <phoneticPr fontId="2"/>
  </si>
  <si>
    <t>３＊45</t>
    <phoneticPr fontId="2"/>
  </si>
  <si>
    <t>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</si>
</sst>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sz val="11"/>
      <color theme="1"/>
      <name val="游ゴシック"/>
      <family val="3"/>
      <charset val="128"/>
    </font>
    <font>
      <b/>
      <sz val="11"/>
      <color theme="1"/>
      <name val="游ゴシック"/>
      <family val="3"/>
      <charset val="128"/>
    </font>
    <font>
      <sz val="11"/>
      <color theme="9"/>
      <name val="游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ck">
        <color auto="1"/>
      </top>
      <bottom style="thin">
        <color indexed="64"/>
      </bottom>
      <diagonal/>
    </border>
    <border>
      <left style="thick">
        <color auto="1"/>
      </left>
      <right style="thin">
        <color auto="1"/>
      </right>
      <top style="thin">
        <color indexed="64"/>
      </top>
      <bottom style="thin">
        <color indexed="64"/>
      </bottom>
      <diagonal/>
    </border>
    <border>
      <left style="thin">
        <color auto="1"/>
      </left>
      <right style="thick">
        <color auto="1"/>
      </right>
      <top style="thin">
        <color indexed="64"/>
      </top>
      <bottom style="thin">
        <color indexed="64"/>
      </bottom>
      <diagonal/>
    </border>
    <border>
      <left style="thick">
        <color auto="1"/>
      </left>
      <right style="thin">
        <color auto="1"/>
      </right>
      <top style="thin">
        <color indexed="64"/>
      </top>
      <bottom style="thick">
        <color auto="1"/>
      </bottom>
      <diagonal/>
    </border>
    <border>
      <left style="thin">
        <color auto="1"/>
      </left>
      <right style="thin">
        <color auto="1"/>
      </right>
      <top style="thin">
        <color indexed="64"/>
      </top>
      <bottom style="thick">
        <color auto="1"/>
      </bottom>
      <diagonal/>
    </border>
    <border>
      <left style="thin">
        <color auto="1"/>
      </left>
      <right style="thick">
        <color auto="1"/>
      </right>
      <top style="thin">
        <color indexed="64"/>
      </top>
      <bottom style="thick">
        <color auto="1"/>
      </bottom>
      <diagonal/>
    </border>
    <border>
      <left style="thick">
        <color auto="1"/>
      </left>
      <right style="thin">
        <color auto="1"/>
      </right>
      <top/>
      <bottom style="thin">
        <color indexed="64"/>
      </bottom>
      <diagonal/>
    </border>
    <border>
      <left style="thin">
        <color auto="1"/>
      </left>
      <right style="thick">
        <color auto="1"/>
      </right>
      <top/>
      <bottom style="thin">
        <color indexed="64"/>
      </bottom>
      <diagonal/>
    </border>
    <border>
      <left style="thick">
        <color auto="1"/>
      </left>
      <right style="thin">
        <color auto="1"/>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style="thick">
        <color auto="1"/>
      </right>
      <top style="thick">
        <color auto="1"/>
      </top>
      <bottom style="double">
        <color auto="1"/>
      </bottom>
      <diagonal/>
    </border>
    <border>
      <left/>
      <right style="thin">
        <color auto="1"/>
      </right>
      <top style="thick">
        <color auto="1"/>
      </top>
      <bottom style="double">
        <color auto="1"/>
      </bottom>
      <diagonal/>
    </border>
    <border>
      <left/>
      <right style="thin">
        <color indexed="64"/>
      </right>
      <top/>
      <bottom style="thin">
        <color indexed="64"/>
      </bottom>
      <diagonal/>
    </border>
    <border>
      <left/>
      <right style="thin">
        <color auto="1"/>
      </right>
      <top style="thin">
        <color indexed="64"/>
      </top>
      <bottom style="thick">
        <color auto="1"/>
      </bottom>
      <diagonal/>
    </border>
    <border>
      <left style="thin">
        <color auto="1"/>
      </left>
      <right style="double">
        <color auto="1"/>
      </right>
      <top style="thick">
        <color auto="1"/>
      </top>
      <bottom style="double">
        <color auto="1"/>
      </bottom>
      <diagonal/>
    </border>
    <border>
      <left style="thin">
        <color auto="1"/>
      </left>
      <right style="double">
        <color auto="1"/>
      </right>
      <top/>
      <bottom style="thin">
        <color indexed="64"/>
      </bottom>
      <diagonal/>
    </border>
    <border>
      <left style="thin">
        <color auto="1"/>
      </left>
      <right style="double">
        <color auto="1"/>
      </right>
      <top style="thin">
        <color indexed="64"/>
      </top>
      <bottom style="thin">
        <color indexed="64"/>
      </bottom>
      <diagonal/>
    </border>
    <border>
      <left style="thin">
        <color auto="1"/>
      </left>
      <right style="double">
        <color auto="1"/>
      </right>
      <top style="thin">
        <color indexed="64"/>
      </top>
      <bottom style="thick">
        <color auto="1"/>
      </bottom>
      <diagonal/>
    </border>
    <border>
      <left style="thin">
        <color auto="1"/>
      </left>
      <right/>
      <top style="thick">
        <color auto="1"/>
      </top>
      <bottom style="double">
        <color auto="1"/>
      </bottom>
      <diagonal/>
    </border>
    <border>
      <left style="thin">
        <color auto="1"/>
      </left>
      <right/>
      <top style="thin">
        <color indexed="64"/>
      </top>
      <bottom style="thick">
        <color auto="1"/>
      </bottom>
      <diagonal/>
    </border>
    <border>
      <left style="double">
        <color auto="1"/>
      </left>
      <right style="thin">
        <color auto="1"/>
      </right>
      <top/>
      <bottom style="thin">
        <color indexed="64"/>
      </bottom>
      <diagonal/>
    </border>
    <border>
      <left style="double">
        <color auto="1"/>
      </left>
      <right style="thin">
        <color auto="1"/>
      </right>
      <top style="thin">
        <color indexed="64"/>
      </top>
      <bottom style="thin">
        <color indexed="64"/>
      </bottom>
      <diagonal/>
    </border>
    <border>
      <left style="thick">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right style="thin">
        <color indexed="64"/>
      </right>
      <top style="double">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ck">
        <color auto="1"/>
      </right>
      <top style="double">
        <color auto="1"/>
      </top>
      <bottom style="thin">
        <color auto="1"/>
      </bottom>
      <diagonal/>
    </border>
    <border>
      <left style="double">
        <color auto="1"/>
      </left>
      <right style="double">
        <color auto="1"/>
      </right>
      <top style="thin">
        <color auto="1"/>
      </top>
      <bottom style="thin">
        <color auto="1"/>
      </bottom>
      <diagonal/>
    </border>
    <border>
      <left style="thin">
        <color auto="1"/>
      </left>
      <right/>
      <top/>
      <bottom/>
      <diagonal/>
    </border>
    <border>
      <left style="thin">
        <color auto="1"/>
      </left>
      <right/>
      <top style="thick">
        <color auto="1"/>
      </top>
      <bottom/>
      <diagonal/>
    </border>
    <border>
      <left/>
      <right/>
      <top style="thick">
        <color auto="1"/>
      </top>
      <bottom/>
      <diagonal/>
    </border>
    <border>
      <left/>
      <right style="thin">
        <color auto="1"/>
      </right>
      <top style="thick">
        <color auto="1"/>
      </top>
      <bottom/>
      <diagonal/>
    </border>
    <border>
      <left style="double">
        <color auto="1"/>
      </left>
      <right style="double">
        <color auto="1"/>
      </right>
      <top style="thick">
        <color auto="1"/>
      </top>
      <bottom style="double">
        <color auto="1"/>
      </bottom>
      <diagonal/>
    </border>
    <border>
      <left style="double">
        <color auto="1"/>
      </left>
      <right style="double">
        <color auto="1"/>
      </right>
      <top style="double">
        <color auto="1"/>
      </top>
      <bottom style="thin">
        <color auto="1"/>
      </bottom>
      <diagonal/>
    </border>
    <border>
      <left style="double">
        <color auto="1"/>
      </left>
      <right style="double">
        <color auto="1"/>
      </right>
      <top/>
      <bottom style="thin">
        <color indexed="64"/>
      </bottom>
      <diagonal/>
    </border>
    <border>
      <left style="double">
        <color auto="1"/>
      </left>
      <right style="double">
        <color auto="1"/>
      </right>
      <top style="thin">
        <color indexed="64"/>
      </top>
      <bottom style="thick">
        <color auto="1"/>
      </bottom>
      <diagonal/>
    </border>
    <border>
      <left style="medium">
        <color indexed="64"/>
      </left>
      <right style="thin">
        <color auto="1"/>
      </right>
      <top style="medium">
        <color indexed="64"/>
      </top>
      <bottom style="double">
        <color auto="1"/>
      </bottom>
      <diagonal/>
    </border>
    <border>
      <left style="thin">
        <color auto="1"/>
      </left>
      <right style="thin">
        <color auto="1"/>
      </right>
      <top style="medium">
        <color indexed="64"/>
      </top>
      <bottom style="double">
        <color auto="1"/>
      </bottom>
      <diagonal/>
    </border>
    <border>
      <left style="thin">
        <color auto="1"/>
      </left>
      <right style="double">
        <color auto="1"/>
      </right>
      <top style="medium">
        <color indexed="64"/>
      </top>
      <bottom style="double">
        <color auto="1"/>
      </bottom>
      <diagonal/>
    </border>
    <border>
      <left/>
      <right style="thin">
        <color auto="1"/>
      </right>
      <top style="medium">
        <color indexed="64"/>
      </top>
      <bottom style="double">
        <color auto="1"/>
      </bottom>
      <diagonal/>
    </border>
    <border>
      <left style="thin">
        <color auto="1"/>
      </left>
      <right/>
      <top style="medium">
        <color indexed="64"/>
      </top>
      <bottom style="double">
        <color auto="1"/>
      </bottom>
      <diagonal/>
    </border>
    <border>
      <left style="thin">
        <color auto="1"/>
      </left>
      <right style="medium">
        <color indexed="64"/>
      </right>
      <top style="medium">
        <color indexed="64"/>
      </top>
      <bottom style="double">
        <color auto="1"/>
      </bottom>
      <diagonal/>
    </border>
    <border>
      <left style="medium">
        <color indexed="64"/>
      </left>
      <right style="thin">
        <color auto="1"/>
      </right>
      <top style="double">
        <color auto="1"/>
      </top>
      <bottom style="thin">
        <color auto="1"/>
      </bottom>
      <diagonal/>
    </border>
    <border>
      <left style="thin">
        <color auto="1"/>
      </left>
      <right style="medium">
        <color indexed="64"/>
      </right>
      <top style="double">
        <color auto="1"/>
      </top>
      <bottom style="thin">
        <color auto="1"/>
      </bottom>
      <diagonal/>
    </border>
    <border>
      <left style="medium">
        <color indexed="64"/>
      </left>
      <right style="thin">
        <color auto="1"/>
      </right>
      <top/>
      <bottom style="thin">
        <color indexed="64"/>
      </bottom>
      <diagonal/>
    </border>
    <border>
      <left style="thin">
        <color auto="1"/>
      </left>
      <right style="medium">
        <color indexed="64"/>
      </right>
      <top/>
      <bottom style="thin">
        <color indexed="64"/>
      </bottom>
      <diagonal/>
    </border>
    <border>
      <left style="medium">
        <color indexed="64"/>
      </left>
      <right style="thin">
        <color auto="1"/>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double">
        <color auto="1"/>
      </right>
      <top style="thin">
        <color indexed="64"/>
      </top>
      <bottom style="medium">
        <color indexed="64"/>
      </bottom>
      <diagonal/>
    </border>
    <border>
      <left style="double">
        <color auto="1"/>
      </left>
      <right style="thin">
        <color auto="1"/>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double">
        <color auto="1"/>
      </left>
      <right style="double">
        <color auto="1"/>
      </right>
      <top style="medium">
        <color indexed="64"/>
      </top>
      <bottom style="double">
        <color auto="1"/>
      </bottom>
      <diagonal/>
    </border>
    <border>
      <left style="double">
        <color auto="1"/>
      </left>
      <right style="double">
        <color auto="1"/>
      </right>
      <top style="thin">
        <color indexed="64"/>
      </top>
      <bottom style="medium">
        <color indexed="64"/>
      </bottom>
      <diagonal/>
    </border>
  </borders>
  <cellStyleXfs count="4">
    <xf numFmtId="0" fontId="0" fillId="0" borderId="0">
      <alignment vertical="center"/>
    </xf>
    <xf numFmtId="0" fontId="1" fillId="0" borderId="0"/>
    <xf numFmtId="0" fontId="3" fillId="0" borderId="0"/>
    <xf numFmtId="38" fontId="4" fillId="0" borderId="0" applyFont="0" applyFill="0" applyBorder="0" applyAlignment="0" applyProtection="0">
      <alignment vertical="center"/>
    </xf>
  </cellStyleXfs>
  <cellXfs count="162">
    <xf numFmtId="0" fontId="0" fillId="0" borderId="0" xfId="0">
      <alignment vertical="center"/>
    </xf>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3" borderId="1" xfId="0" applyFont="1" applyFill="1" applyBorder="1" applyAlignment="1">
      <alignment vertical="center" shrinkToFit="1"/>
    </xf>
    <xf numFmtId="0" fontId="5" fillId="3" borderId="1" xfId="0" applyFont="1" applyFill="1" applyBorder="1" applyAlignment="1">
      <alignment horizontal="center" vertical="center"/>
    </xf>
    <xf numFmtId="0" fontId="5" fillId="3" borderId="1" xfId="3" applyNumberFormat="1" applyFont="1" applyFill="1" applyBorder="1" applyAlignment="1">
      <alignment vertical="center"/>
    </xf>
    <xf numFmtId="0" fontId="5" fillId="0" borderId="1" xfId="0" applyFont="1" applyBorder="1" applyAlignment="1">
      <alignment vertical="center" shrinkToFit="1"/>
    </xf>
    <xf numFmtId="0" fontId="5" fillId="0" borderId="1" xfId="3" applyNumberFormat="1" applyFont="1" applyBorder="1" applyAlignment="1">
      <alignment vertical="center"/>
    </xf>
    <xf numFmtId="0" fontId="5" fillId="0" borderId="0" xfId="0" applyFont="1" applyFill="1" applyBorder="1" applyAlignment="1">
      <alignment horizontal="center" vertical="center" shrinkToFit="1"/>
    </xf>
    <xf numFmtId="38" fontId="5" fillId="0" borderId="0" xfId="3" applyFont="1" applyFill="1" applyBorder="1" applyAlignment="1">
      <alignment vertical="center"/>
    </xf>
    <xf numFmtId="0" fontId="5" fillId="0" borderId="0" xfId="0" applyFont="1" applyBorder="1" applyAlignment="1">
      <alignment vertical="center"/>
    </xf>
    <xf numFmtId="0" fontId="5" fillId="0" borderId="0" xfId="0" applyFont="1" applyFill="1" applyBorder="1" applyAlignment="1">
      <alignment vertical="center"/>
    </xf>
    <xf numFmtId="0" fontId="5" fillId="0" borderId="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3" borderId="1" xfId="0" applyFont="1" applyFill="1" applyBorder="1" applyAlignment="1">
      <alignment vertical="center" wrapText="1" shrinkToFit="1"/>
    </xf>
    <xf numFmtId="0" fontId="5" fillId="0" borderId="1" xfId="0" applyFont="1" applyBorder="1" applyAlignment="1">
      <alignment vertical="center" wrapText="1" shrinkToFit="1"/>
    </xf>
    <xf numFmtId="14" fontId="5" fillId="0" borderId="0" xfId="0" applyNumberFormat="1" applyFont="1" applyFill="1" applyBorder="1" applyAlignment="1">
      <alignment horizontal="center" vertical="center" wrapText="1"/>
    </xf>
    <xf numFmtId="0" fontId="5" fillId="0" borderId="1" xfId="0" quotePrefix="1" applyFont="1" applyFill="1" applyBorder="1" applyAlignment="1">
      <alignment horizontal="right" vertical="center" shrinkToFit="1"/>
    </xf>
    <xf numFmtId="0" fontId="5" fillId="0" borderId="4" xfId="0" applyFont="1" applyFill="1" applyBorder="1" applyAlignment="1">
      <alignment horizontal="right" vertical="center" shrinkToFit="1"/>
    </xf>
    <xf numFmtId="0" fontId="5" fillId="3" borderId="6" xfId="0" applyFont="1" applyFill="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shrinkToFit="1"/>
    </xf>
    <xf numFmtId="0" fontId="5" fillId="0" borderId="9" xfId="0" applyFont="1" applyBorder="1" applyAlignment="1">
      <alignment horizontal="center" vertical="center"/>
    </xf>
    <xf numFmtId="0" fontId="5" fillId="3" borderId="11" xfId="0" applyFont="1" applyFill="1" applyBorder="1" applyAlignment="1">
      <alignment vertical="center"/>
    </xf>
    <xf numFmtId="0" fontId="5" fillId="3" borderId="4" xfId="0" applyFont="1" applyFill="1" applyBorder="1" applyAlignment="1">
      <alignment vertical="center" wrapText="1" shrinkToFit="1"/>
    </xf>
    <xf numFmtId="0" fontId="5" fillId="3" borderId="4" xfId="0" applyFont="1" applyFill="1" applyBorder="1" applyAlignment="1">
      <alignment horizontal="center" vertical="center"/>
    </xf>
    <xf numFmtId="0" fontId="5" fillId="3" borderId="4" xfId="3" applyNumberFormat="1" applyFont="1" applyFill="1" applyBorder="1" applyAlignment="1">
      <alignment vertical="center"/>
    </xf>
    <xf numFmtId="0" fontId="5" fillId="0" borderId="13" xfId="0" applyFont="1" applyBorder="1" applyAlignment="1">
      <alignment horizontal="center" vertical="center"/>
    </xf>
    <xf numFmtId="0" fontId="5" fillId="0" borderId="14"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4" xfId="0" applyFont="1" applyBorder="1" applyAlignment="1">
      <alignment horizontal="center" vertical="center"/>
    </xf>
    <xf numFmtId="0" fontId="5" fillId="0" borderId="15" xfId="0" applyFont="1" applyBorder="1" applyAlignment="1">
      <alignment horizontal="center" vertical="center"/>
    </xf>
    <xf numFmtId="0" fontId="7" fillId="0" borderId="16" xfId="0" applyFont="1" applyBorder="1" applyAlignment="1">
      <alignment horizontal="center" vertical="center" wrapText="1"/>
    </xf>
    <xf numFmtId="0" fontId="5" fillId="3" borderId="3"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7" fillId="0" borderId="23" xfId="0" applyFont="1" applyBorder="1" applyAlignment="1">
      <alignment horizontal="center" vertical="center"/>
    </xf>
    <xf numFmtId="0" fontId="5" fillId="0" borderId="2" xfId="0" applyFont="1" applyBorder="1" applyAlignment="1">
      <alignment horizontal="center" vertical="center"/>
    </xf>
    <xf numFmtId="0" fontId="5" fillId="3" borderId="2" xfId="0" applyFont="1" applyFill="1" applyBorder="1" applyAlignment="1">
      <alignment horizontal="center" vertical="center"/>
    </xf>
    <xf numFmtId="0" fontId="5" fillId="0" borderId="24" xfId="0" applyFont="1" applyBorder="1" applyAlignment="1">
      <alignment horizontal="center" vertical="center"/>
    </xf>
    <xf numFmtId="0" fontId="5" fillId="3" borderId="1" xfId="0" applyFont="1" applyFill="1" applyBorder="1" applyAlignment="1">
      <alignment horizontal="right" vertical="center" shrinkToFit="1"/>
    </xf>
    <xf numFmtId="0" fontId="5" fillId="0" borderId="1" xfId="0" applyFont="1" applyFill="1" applyBorder="1" applyAlignment="1">
      <alignment horizontal="right" vertical="center"/>
    </xf>
    <xf numFmtId="0" fontId="5" fillId="0" borderId="5" xfId="0" applyFont="1" applyFill="1" applyBorder="1" applyAlignment="1">
      <alignment horizontal="right" vertical="center"/>
    </xf>
    <xf numFmtId="0" fontId="5" fillId="0" borderId="0" xfId="0" applyFont="1">
      <alignment vertical="center"/>
    </xf>
    <xf numFmtId="0" fontId="5" fillId="0" borderId="4" xfId="0" applyFont="1" applyFill="1" applyBorder="1" applyAlignment="1">
      <alignment horizontal="right" vertical="center"/>
    </xf>
    <xf numFmtId="0" fontId="5" fillId="0" borderId="4" xfId="0" applyFont="1" applyBorder="1" applyAlignment="1">
      <alignment horizontal="right" vertical="center"/>
    </xf>
    <xf numFmtId="0" fontId="5" fillId="3" borderId="1" xfId="0" applyFont="1" applyFill="1" applyBorder="1" applyAlignment="1">
      <alignment horizontal="right" vertical="center"/>
    </xf>
    <xf numFmtId="0" fontId="5" fillId="0" borderId="1" xfId="0" applyFont="1" applyBorder="1" applyAlignment="1">
      <alignment horizontal="right" vertical="center"/>
    </xf>
    <xf numFmtId="0" fontId="5" fillId="0" borderId="5" xfId="3" applyNumberFormat="1" applyFont="1" applyFill="1" applyBorder="1" applyAlignment="1">
      <alignment vertical="center"/>
    </xf>
    <xf numFmtId="49" fontId="5" fillId="3" borderId="20" xfId="0" applyNumberFormat="1" applyFont="1" applyFill="1" applyBorder="1" applyAlignment="1">
      <alignment horizontal="center" vertical="center" shrinkToFit="1"/>
    </xf>
    <xf numFmtId="0" fontId="5" fillId="0" borderId="21" xfId="0" applyFont="1" applyBorder="1" applyAlignment="1">
      <alignment horizontal="center" vertical="center" shrinkToFit="1"/>
    </xf>
    <xf numFmtId="0" fontId="5" fillId="3" borderId="21" xfId="0" applyFont="1" applyFill="1" applyBorder="1" applyAlignment="1">
      <alignment horizontal="center" vertical="center" shrinkToFit="1"/>
    </xf>
    <xf numFmtId="0" fontId="5" fillId="3" borderId="20" xfId="0" applyFont="1" applyFill="1" applyBorder="1" applyAlignment="1">
      <alignment horizontal="center" vertical="center" shrinkToFit="1"/>
    </xf>
    <xf numFmtId="0" fontId="5" fillId="0" borderId="22" xfId="0" applyFont="1" applyBorder="1" applyAlignment="1">
      <alignment horizontal="center" vertical="center" shrinkToFit="1"/>
    </xf>
    <xf numFmtId="0" fontId="5" fillId="0" borderId="16" xfId="0" applyFont="1" applyBorder="1" applyAlignment="1">
      <alignment horizontal="center" vertical="center" wrapText="1"/>
    </xf>
    <xf numFmtId="0" fontId="5" fillId="3" borderId="17" xfId="0" applyFont="1" applyFill="1" applyBorder="1" applyAlignment="1">
      <alignment horizontal="center" vertical="center"/>
    </xf>
    <xf numFmtId="0" fontId="5" fillId="0" borderId="3" xfId="0" applyFont="1" applyBorder="1" applyAlignment="1">
      <alignment horizontal="center" vertical="center"/>
    </xf>
    <xf numFmtId="0" fontId="5" fillId="3" borderId="3"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2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6" xfId="0" applyFont="1" applyFill="1" applyBorder="1" applyAlignment="1">
      <alignment vertical="center"/>
    </xf>
    <xf numFmtId="0" fontId="5" fillId="4" borderId="21" xfId="0" applyFont="1" applyFill="1" applyBorder="1" applyAlignment="1">
      <alignment horizontal="center" vertical="center" shrinkToFit="1"/>
    </xf>
    <xf numFmtId="0" fontId="5" fillId="4" borderId="1" xfId="0" applyFont="1" applyFill="1" applyBorder="1" applyAlignment="1">
      <alignment horizontal="center" vertical="center"/>
    </xf>
    <xf numFmtId="0" fontId="5" fillId="4" borderId="30" xfId="0" applyFont="1" applyFill="1" applyBorder="1" applyAlignment="1">
      <alignment horizontal="right" vertical="center" wrapText="1"/>
    </xf>
    <xf numFmtId="0" fontId="5" fillId="4" borderId="28" xfId="0" applyFont="1" applyFill="1" applyBorder="1" applyAlignment="1">
      <alignment horizontal="right" vertical="center" wrapText="1"/>
    </xf>
    <xf numFmtId="0" fontId="5" fillId="4" borderId="32" xfId="0" applyFont="1" applyFill="1" applyBorder="1" applyAlignment="1">
      <alignment horizontal="right" vertical="center"/>
    </xf>
    <xf numFmtId="0" fontId="5" fillId="3" borderId="17" xfId="0" applyFont="1" applyFill="1" applyBorder="1" applyAlignment="1">
      <alignment horizontal="right" vertical="center"/>
    </xf>
    <xf numFmtId="0" fontId="5" fillId="3" borderId="4" xfId="3" applyNumberFormat="1" applyFont="1" applyFill="1" applyBorder="1" applyAlignment="1">
      <alignment horizontal="right" vertical="center"/>
    </xf>
    <xf numFmtId="0" fontId="5" fillId="3" borderId="12" xfId="0" applyFont="1" applyFill="1" applyBorder="1" applyAlignment="1">
      <alignment horizontal="right" vertical="center" shrinkToFit="1"/>
    </xf>
    <xf numFmtId="0" fontId="5" fillId="0" borderId="3" xfId="0" applyFont="1" applyBorder="1" applyAlignment="1">
      <alignment horizontal="right" vertical="center"/>
    </xf>
    <xf numFmtId="0" fontId="5" fillId="0" borderId="1" xfId="3" applyNumberFormat="1" applyFont="1" applyBorder="1" applyAlignment="1">
      <alignment horizontal="right" vertical="center"/>
    </xf>
    <xf numFmtId="0" fontId="5" fillId="0" borderId="7" xfId="0" applyFont="1" applyBorder="1" applyAlignment="1">
      <alignment horizontal="right" vertical="center" shrinkToFit="1"/>
    </xf>
    <xf numFmtId="0" fontId="5" fillId="3" borderId="3" xfId="0" applyFont="1" applyFill="1" applyBorder="1" applyAlignment="1">
      <alignment horizontal="right" vertical="center"/>
    </xf>
    <xf numFmtId="0" fontId="5" fillId="3" borderId="1" xfId="3" applyNumberFormat="1" applyFont="1" applyFill="1" applyBorder="1" applyAlignment="1">
      <alignment horizontal="right" vertical="center"/>
    </xf>
    <xf numFmtId="0" fontId="5" fillId="3" borderId="7" xfId="0" applyFont="1" applyFill="1" applyBorder="1" applyAlignment="1">
      <alignment horizontal="right" vertical="center" shrinkToFit="1"/>
    </xf>
    <xf numFmtId="0" fontId="5" fillId="4" borderId="3" xfId="0" applyFont="1" applyFill="1" applyBorder="1" applyAlignment="1">
      <alignment horizontal="right" vertical="center"/>
    </xf>
    <xf numFmtId="0" fontId="5" fillId="4" borderId="1" xfId="3" applyNumberFormat="1" applyFont="1" applyFill="1" applyBorder="1" applyAlignment="1">
      <alignment horizontal="right" vertical="center"/>
    </xf>
    <xf numFmtId="0" fontId="5" fillId="4" borderId="7" xfId="0" applyFont="1" applyFill="1" applyBorder="1" applyAlignment="1">
      <alignment horizontal="right" vertical="center" shrinkToFit="1"/>
    </xf>
    <xf numFmtId="0" fontId="5" fillId="0" borderId="18" xfId="0" applyFont="1" applyBorder="1" applyAlignment="1">
      <alignment horizontal="right" vertical="center"/>
    </xf>
    <xf numFmtId="0" fontId="5" fillId="0" borderId="9" xfId="3" applyNumberFormat="1" applyFont="1" applyBorder="1" applyAlignment="1">
      <alignment horizontal="right" vertical="center"/>
    </xf>
    <xf numFmtId="0" fontId="5" fillId="0" borderId="10" xfId="0" applyFont="1" applyBorder="1" applyAlignment="1">
      <alignment horizontal="right" vertical="center" shrinkToFit="1"/>
    </xf>
    <xf numFmtId="0" fontId="5" fillId="4" borderId="1" xfId="0" applyFont="1" applyFill="1" applyBorder="1" applyAlignment="1">
      <alignment horizontal="center" vertical="center" wrapText="1" shrinkToFit="1"/>
    </xf>
    <xf numFmtId="0" fontId="5" fillId="4" borderId="1" xfId="0" applyFont="1" applyFill="1" applyBorder="1" applyAlignment="1">
      <alignment horizontal="center" vertical="center" shrinkToFit="1"/>
    </xf>
    <xf numFmtId="0" fontId="5" fillId="3" borderId="1" xfId="0" applyFont="1" applyFill="1" applyBorder="1" applyAlignment="1">
      <alignment horizontal="left" vertical="center" wrapText="1" shrinkToFit="1"/>
    </xf>
    <xf numFmtId="0" fontId="5" fillId="4" borderId="6" xfId="0" applyFont="1" applyFill="1" applyBorder="1" applyAlignment="1">
      <alignment horizontal="center" vertical="center"/>
    </xf>
    <xf numFmtId="0" fontId="5" fillId="0" borderId="0" xfId="0" applyFont="1" applyBorder="1" applyAlignment="1">
      <alignment vertical="center" wrapText="1"/>
    </xf>
    <xf numFmtId="14" fontId="5" fillId="0" borderId="0" xfId="0" applyNumberFormat="1" applyFont="1" applyBorder="1" applyAlignment="1">
      <alignment vertical="center" wrapText="1"/>
    </xf>
    <xf numFmtId="0" fontId="5" fillId="3" borderId="26" xfId="0" applyFont="1" applyFill="1" applyBorder="1" applyAlignment="1">
      <alignment horizontal="center" vertical="center" wrapText="1"/>
    </xf>
    <xf numFmtId="0" fontId="5" fillId="3" borderId="21" xfId="0" applyFont="1" applyFill="1" applyBorder="1" applyAlignment="1">
      <alignment horizontal="center" vertical="center"/>
    </xf>
    <xf numFmtId="0" fontId="5" fillId="4" borderId="26"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0" borderId="26" xfId="0" applyFont="1" applyBorder="1" applyAlignment="1">
      <alignment horizontal="center" vertical="center" wrapText="1"/>
    </xf>
    <xf numFmtId="0" fontId="5" fillId="0" borderId="21" xfId="0" applyFont="1" applyBorder="1" applyAlignment="1">
      <alignment horizontal="center" vertical="center"/>
    </xf>
    <xf numFmtId="0" fontId="5" fillId="4" borderId="21" xfId="0" applyFont="1" applyFill="1" applyBorder="1" applyAlignment="1">
      <alignment horizontal="center" vertical="center"/>
    </xf>
    <xf numFmtId="0" fontId="5" fillId="0" borderId="35" xfId="0" applyFont="1" applyFill="1" applyBorder="1" applyAlignment="1">
      <alignment horizontal="right" vertical="center"/>
    </xf>
    <xf numFmtId="0" fontId="5" fillId="0" borderId="36" xfId="0" applyFont="1" applyFill="1" applyBorder="1" applyAlignment="1">
      <alignment horizontal="right" vertical="center"/>
    </xf>
    <xf numFmtId="0" fontId="5" fillId="0" borderId="37" xfId="0" applyFont="1" applyFill="1" applyBorder="1" applyAlignment="1">
      <alignment horizontal="right" vertical="center"/>
    </xf>
    <xf numFmtId="0" fontId="5" fillId="0" borderId="34" xfId="0" applyFont="1" applyFill="1" applyBorder="1" applyAlignment="1">
      <alignment horizontal="center" vertical="center"/>
    </xf>
    <xf numFmtId="0" fontId="5" fillId="0" borderId="16" xfId="0" applyFont="1" applyBorder="1" applyAlignment="1">
      <alignment horizontal="left" vertical="center" wrapText="1"/>
    </xf>
    <xf numFmtId="0" fontId="5" fillId="0" borderId="38" xfId="0" applyFont="1" applyBorder="1" applyAlignment="1">
      <alignment horizontal="center" vertical="center" wrapText="1"/>
    </xf>
    <xf numFmtId="0" fontId="5" fillId="4" borderId="39" xfId="0" applyFont="1" applyFill="1" applyBorder="1" applyAlignment="1">
      <alignment horizontal="right" vertical="center" wrapText="1"/>
    </xf>
    <xf numFmtId="0" fontId="5" fillId="3" borderId="40" xfId="0" applyFont="1" applyFill="1" applyBorder="1" applyAlignment="1">
      <alignment horizontal="right" vertical="center"/>
    </xf>
    <xf numFmtId="0" fontId="5" fillId="0" borderId="33" xfId="0" applyFont="1" applyBorder="1" applyAlignment="1">
      <alignment horizontal="right" vertical="center"/>
    </xf>
    <xf numFmtId="0" fontId="5" fillId="3" borderId="33" xfId="0" applyFont="1" applyFill="1" applyBorder="1" applyAlignment="1">
      <alignment horizontal="right" vertical="center"/>
    </xf>
    <xf numFmtId="0" fontId="5" fillId="4" borderId="33" xfId="0" applyFont="1" applyFill="1" applyBorder="1" applyAlignment="1">
      <alignment horizontal="right" vertical="center"/>
    </xf>
    <xf numFmtId="0" fontId="5" fillId="0" borderId="41" xfId="0" applyFont="1" applyBorder="1" applyAlignment="1">
      <alignment horizontal="right" vertical="center"/>
    </xf>
    <xf numFmtId="0" fontId="5" fillId="4" borderId="31"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0" xfId="0" applyFont="1" applyFill="1" applyBorder="1" applyAlignment="1">
      <alignment horizontal="center" vertical="center"/>
    </xf>
    <xf numFmtId="0" fontId="5" fillId="0" borderId="4" xfId="3" applyNumberFormat="1" applyFont="1" applyFill="1" applyBorder="1" applyAlignment="1">
      <alignment vertical="center"/>
    </xf>
    <xf numFmtId="0" fontId="5" fillId="0" borderId="42" xfId="0" applyFont="1" applyBorder="1" applyAlignment="1">
      <alignment horizontal="center" vertical="center"/>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3" xfId="0" applyFont="1" applyBorder="1" applyAlignment="1">
      <alignment horizontal="center" vertical="center"/>
    </xf>
    <xf numFmtId="0" fontId="7" fillId="0" borderId="43" xfId="0" applyFont="1" applyBorder="1" applyAlignment="1">
      <alignment horizontal="center" vertical="center" wrapText="1"/>
    </xf>
    <xf numFmtId="0" fontId="7" fillId="0" borderId="46" xfId="0" applyFont="1" applyBorder="1" applyAlignment="1">
      <alignment horizontal="center" vertical="center"/>
    </xf>
    <xf numFmtId="0" fontId="5" fillId="0" borderId="45" xfId="0" applyFont="1" applyBorder="1" applyAlignment="1">
      <alignment horizontal="left" vertical="center" wrapText="1"/>
    </xf>
    <xf numFmtId="0" fontId="5" fillId="0" borderId="45" xfId="0" applyFont="1" applyBorder="1" applyAlignment="1">
      <alignment horizontal="center" vertical="center" wrapText="1"/>
    </xf>
    <xf numFmtId="0" fontId="5" fillId="0" borderId="47" xfId="0" applyFont="1" applyBorder="1" applyAlignment="1">
      <alignment horizontal="center" vertical="center"/>
    </xf>
    <xf numFmtId="0" fontId="5" fillId="4" borderId="48" xfId="0" applyFont="1" applyFill="1" applyBorder="1" applyAlignment="1">
      <alignment horizontal="center" vertical="center"/>
    </xf>
    <xf numFmtId="0" fontId="5" fillId="4" borderId="49" xfId="0" applyFont="1" applyFill="1" applyBorder="1" applyAlignment="1">
      <alignment horizontal="right" vertical="center"/>
    </xf>
    <xf numFmtId="0" fontId="5" fillId="3" borderId="50" xfId="0" applyFont="1" applyFill="1" applyBorder="1" applyAlignment="1">
      <alignment vertical="center"/>
    </xf>
    <xf numFmtId="0" fontId="5" fillId="3" borderId="51" xfId="0" applyFont="1" applyFill="1" applyBorder="1" applyAlignment="1">
      <alignment vertical="center" shrinkToFit="1"/>
    </xf>
    <xf numFmtId="0" fontId="5" fillId="0" borderId="52" xfId="0" applyFont="1" applyBorder="1" applyAlignment="1">
      <alignment vertical="center"/>
    </xf>
    <xf numFmtId="0" fontId="5" fillId="0" borderId="53" xfId="0" applyFont="1" applyBorder="1" applyAlignment="1">
      <alignment vertical="center" shrinkToFit="1"/>
    </xf>
    <xf numFmtId="0" fontId="5" fillId="3" borderId="52" xfId="0" applyFont="1" applyFill="1" applyBorder="1" applyAlignment="1">
      <alignment vertical="center"/>
    </xf>
    <xf numFmtId="0" fontId="5" fillId="3" borderId="53" xfId="0" applyFont="1" applyFill="1" applyBorder="1" applyAlignment="1">
      <alignment vertical="center" shrinkToFit="1"/>
    </xf>
    <xf numFmtId="0" fontId="5" fillId="4" borderId="52" xfId="0" applyFont="1" applyFill="1" applyBorder="1" applyAlignment="1">
      <alignment vertical="center"/>
    </xf>
    <xf numFmtId="0" fontId="5" fillId="4" borderId="53" xfId="0" applyFont="1" applyFill="1" applyBorder="1" applyAlignment="1">
      <alignment horizontal="right" vertical="center" shrinkToFit="1"/>
    </xf>
    <xf numFmtId="0" fontId="5" fillId="3" borderId="54" xfId="0" applyFont="1" applyFill="1" applyBorder="1" applyAlignment="1">
      <alignment vertical="center"/>
    </xf>
    <xf numFmtId="0" fontId="5" fillId="3" borderId="55" xfId="0" applyFont="1" applyFill="1" applyBorder="1" applyAlignment="1">
      <alignment vertical="center" shrinkToFit="1"/>
    </xf>
    <xf numFmtId="0" fontId="5" fillId="3" borderId="56" xfId="0" applyFont="1" applyFill="1" applyBorder="1" applyAlignment="1">
      <alignment horizontal="center" vertical="center" shrinkToFit="1"/>
    </xf>
    <xf numFmtId="0" fontId="5" fillId="3" borderId="57" xfId="0" applyFont="1" applyFill="1" applyBorder="1" applyAlignment="1">
      <alignment horizontal="center" vertical="center" wrapText="1"/>
    </xf>
    <xf numFmtId="0" fontId="5" fillId="3" borderId="55"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58" xfId="0" applyFont="1" applyFill="1" applyBorder="1" applyAlignment="1">
      <alignment horizontal="center" vertical="center"/>
    </xf>
    <xf numFmtId="0" fontId="5" fillId="3" borderId="55" xfId="3" applyNumberFormat="1" applyFont="1" applyFill="1" applyBorder="1" applyAlignment="1">
      <alignment vertical="center"/>
    </xf>
    <xf numFmtId="0" fontId="5" fillId="3" borderId="59" xfId="0" applyFont="1" applyFill="1" applyBorder="1" applyAlignment="1">
      <alignment vertical="center" shrinkToFit="1"/>
    </xf>
    <xf numFmtId="0" fontId="5" fillId="0" borderId="60" xfId="0" applyFont="1" applyFill="1" applyBorder="1" applyAlignment="1">
      <alignment horizontal="right" vertical="center"/>
    </xf>
    <xf numFmtId="0" fontId="5" fillId="0" borderId="61" xfId="0" applyFont="1" applyFill="1" applyBorder="1" applyAlignment="1">
      <alignment horizontal="right" vertical="center"/>
    </xf>
    <xf numFmtId="0" fontId="5" fillId="0" borderId="62" xfId="0" applyFont="1" applyFill="1" applyBorder="1" applyAlignment="1">
      <alignment horizontal="right" vertical="center"/>
    </xf>
    <xf numFmtId="0" fontId="5" fillId="0" borderId="63" xfId="0" applyFont="1" applyBorder="1" applyAlignment="1">
      <alignment horizontal="center" vertical="center" wrapText="1"/>
    </xf>
    <xf numFmtId="0" fontId="5" fillId="3" borderId="40" xfId="0" applyFont="1" applyFill="1" applyBorder="1" applyAlignment="1">
      <alignment horizontal="center" vertical="center"/>
    </xf>
    <xf numFmtId="0" fontId="5" fillId="0" borderId="33" xfId="0" applyFont="1" applyBorder="1" applyAlignment="1">
      <alignment horizontal="center" vertical="center"/>
    </xf>
    <xf numFmtId="0" fontId="5" fillId="3" borderId="33" xfId="0" applyFont="1" applyFill="1" applyBorder="1" applyAlignment="1">
      <alignment horizontal="center" vertical="center"/>
    </xf>
    <xf numFmtId="0" fontId="5" fillId="3" borderId="64"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Border="1" applyAlignment="1">
      <alignment horizontal="center" vertical="center"/>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5" fillId="0" borderId="0" xfId="0" applyFont="1" applyAlignment="1">
      <alignment horizontal="left" vertical="center"/>
    </xf>
  </cellXfs>
  <cellStyles count="4">
    <cellStyle name="桁区切り" xfId="3" builtinId="6"/>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tmp" Type="http://schemas.openxmlformats.org/officeDocument/2006/relationships/image"/><Relationship Id="rId2" Target="../media/image2.tmp" Type="http://schemas.openxmlformats.org/officeDocument/2006/relationships/image"/></Relationships>
</file>

<file path=xl/drawings/_rels/drawing2.xml.rels><?xml version="1.0" encoding="UTF-8" standalone="yes"?><Relationships xmlns="http://schemas.openxmlformats.org/package/2006/relationships"><Relationship Id="rId1" Target="../media/image1.tmp" Type="http://schemas.openxmlformats.org/officeDocument/2006/relationships/image"/><Relationship Id="rId2" Target="../media/image2.tmp"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234043</xdr:colOff>
      <xdr:row>45</xdr:row>
      <xdr:rowOff>95250</xdr:rowOff>
    </xdr:from>
    <xdr:to>
      <xdr:col>12</xdr:col>
      <xdr:colOff>19051</xdr:colOff>
      <xdr:row>80</xdr:row>
      <xdr:rowOff>65316</xdr:rowOff>
    </xdr:to>
    <xdr:pic>
      <xdr:nvPicPr>
        <xdr:cNvPr id="4" name="図 3" descr="000712061.pdf - Adobe Acrobat Reader DC (32-bit)">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353" t="11765" r="30590" b="8057"/>
        <a:stretch/>
      </xdr:blipFill>
      <xdr:spPr>
        <a:xfrm>
          <a:off x="919843" y="12744450"/>
          <a:ext cx="7147833" cy="8304441"/>
        </a:xfrm>
        <a:prstGeom prst="rect">
          <a:avLst/>
        </a:prstGeom>
      </xdr:spPr>
    </xdr:pic>
    <xdr:clientData/>
  </xdr:twoCellAnchor>
  <xdr:twoCellAnchor editAs="oneCell">
    <xdr:from>
      <xdr:col>1</xdr:col>
      <xdr:colOff>187779</xdr:colOff>
      <xdr:row>79</xdr:row>
      <xdr:rowOff>104775</xdr:rowOff>
    </xdr:from>
    <xdr:to>
      <xdr:col>12</xdr:col>
      <xdr:colOff>27215</xdr:colOff>
      <xdr:row>102</xdr:row>
      <xdr:rowOff>171450</xdr:rowOff>
    </xdr:to>
    <xdr:pic>
      <xdr:nvPicPr>
        <xdr:cNvPr id="5" name="図 4" descr="000712061.pdf - Adobe Acrobat Reader DC (32-bit)">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0130" t="11948" r="30516" b="34491"/>
        <a:stretch/>
      </xdr:blipFill>
      <xdr:spPr>
        <a:xfrm>
          <a:off x="873579" y="21088350"/>
          <a:ext cx="7202261" cy="5543550"/>
        </a:xfrm>
        <a:prstGeom prst="rect">
          <a:avLst/>
        </a:prstGeom>
      </xdr:spPr>
    </xdr:pic>
    <xdr:clientData/>
  </xdr:twoCellAnchor>
  <xdr:oneCellAnchor>
    <xdr:from>
      <xdr:col>2</xdr:col>
      <xdr:colOff>237116</xdr:colOff>
      <xdr:row>42</xdr:row>
      <xdr:rowOff>152400</xdr:rowOff>
    </xdr:from>
    <xdr:ext cx="5827236" cy="328873"/>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580141" y="11515725"/>
          <a:ext cx="5827236" cy="32887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ja-JP" altLang="en-US" b="1">
              <a:latin typeface="游ゴシック" panose="020B0400000000000000" pitchFamily="50" charset="-128"/>
              <a:ea typeface="游ゴシック" panose="020B0400000000000000" pitchFamily="50" charset="-128"/>
            </a:rPr>
            <a:t>○大学院における公認心理師となるために必要な科目及び含まれる事項（通知より抜粋）</a:t>
          </a:r>
          <a:endParaRPr kumimoji="1" lang="ja-JP" altLang="en-US" sz="1100">
            <a:latin typeface="游ゴシック" panose="020B0400000000000000" pitchFamily="50" charset="-128"/>
            <a:ea typeface="游ゴシック" panose="020B0400000000000000" pitchFamily="50" charset="-128"/>
          </a:endParaRPr>
        </a:p>
      </xdr:txBody>
    </xdr:sp>
    <xdr:clientData/>
  </xdr:oneCellAnchor>
  <xdr:oneCellAnchor>
    <xdr:from>
      <xdr:col>4</xdr:col>
      <xdr:colOff>38100</xdr:colOff>
      <xdr:row>11</xdr:row>
      <xdr:rowOff>123825</xdr:rowOff>
    </xdr:from>
    <xdr:ext cx="2159566" cy="328423"/>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5753100" y="5314950"/>
          <a:ext cx="2159566" cy="328423"/>
        </a:xfrm>
        <a:prstGeom prst="rect">
          <a:avLst/>
        </a:prstGeom>
        <a:solidFill>
          <a:schemeClr val="bg1"/>
        </a:solidFill>
        <a:ln>
          <a:solidFill>
            <a:schemeClr val="accent6"/>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r>
            <a:rPr lang="ja-JP" altLang="en-US" sz="1100" b="0" i="0" u="none" strike="noStrike">
              <a:solidFill>
                <a:schemeClr val="accent6"/>
              </a:solidFill>
              <a:effectLst/>
              <a:latin typeface="游ゴシック" panose="020B0400000000000000" pitchFamily="50" charset="-128"/>
              <a:ea typeface="游ゴシック" panose="020B0400000000000000" pitchFamily="50" charset="-128"/>
              <a:cs typeface="+mn-cs"/>
            </a:rPr>
            <a:t>施行規則第２条に規定する科目</a:t>
          </a:r>
          <a:endParaRPr kumimoji="1" lang="ja-JP" altLang="en-US" sz="1100">
            <a:solidFill>
              <a:schemeClr val="accent6"/>
            </a:solidFill>
            <a:latin typeface="游ゴシック" panose="020B0400000000000000" pitchFamily="50" charset="-128"/>
            <a:ea typeface="游ゴシック" panose="020B0400000000000000" pitchFamily="50" charset="-128"/>
          </a:endParaRPr>
        </a:p>
      </xdr:txBody>
    </xdr:sp>
    <xdr:clientData/>
  </xdr:oneCellAnchor>
  <xdr:twoCellAnchor>
    <xdr:from>
      <xdr:col>2</xdr:col>
      <xdr:colOff>285750</xdr:colOff>
      <xdr:row>48</xdr:row>
      <xdr:rowOff>0</xdr:rowOff>
    </xdr:from>
    <xdr:to>
      <xdr:col>2</xdr:col>
      <xdr:colOff>523875</xdr:colOff>
      <xdr:row>73</xdr:row>
      <xdr:rowOff>95250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628775" y="14144625"/>
          <a:ext cx="238125" cy="6048375"/>
        </a:xfrm>
        <a:prstGeom prst="rect">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393255</xdr:colOff>
      <xdr:row>48</xdr:row>
      <xdr:rowOff>19050</xdr:rowOff>
    </xdr:from>
    <xdr:ext cx="432811" cy="3566361"/>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079055" y="13620750"/>
          <a:ext cx="432811" cy="3566361"/>
        </a:xfrm>
        <a:prstGeom prst="rect">
          <a:avLst/>
        </a:prstGeom>
        <a:solidFill>
          <a:schemeClr val="bg1"/>
        </a:solidFill>
        <a:ln>
          <a:solidFill>
            <a:schemeClr val="accent6"/>
          </a:solidFill>
        </a:ln>
      </xdr:spPr>
      <xdr:style>
        <a:lnRef idx="0">
          <a:scrgbClr r="0" g="0" b="0"/>
        </a:lnRef>
        <a:fillRef idx="0">
          <a:scrgbClr r="0" g="0" b="0"/>
        </a:fillRef>
        <a:effectRef idx="0">
          <a:scrgbClr r="0" g="0" b="0"/>
        </a:effectRef>
        <a:fontRef idx="minor">
          <a:schemeClr val="tx1"/>
        </a:fontRef>
      </xdr:style>
      <xdr:txBody>
        <a:bodyPr vertOverflow="overflow" horzOverflow="overflow" vert="wordArtVertRtl" wrap="none" rtlCol="0" anchor="t">
          <a:spAutoFit/>
        </a:bodyPr>
        <a:lstStyle/>
        <a:p>
          <a:r>
            <a:rPr lang="ja-JP" altLang="en-US" sz="1100" b="1" i="0" u="none" strike="noStrike">
              <a:solidFill>
                <a:schemeClr val="accent6"/>
              </a:solidFill>
              <a:effectLst/>
              <a:latin typeface="游ゴシック" panose="020B0400000000000000" pitchFamily="50" charset="-128"/>
              <a:ea typeface="游ゴシック" panose="020B0400000000000000" pitchFamily="50" charset="-128"/>
              <a:cs typeface="+mn-cs"/>
            </a:rPr>
            <a:t>施行規則第２条に規定する科目</a:t>
          </a:r>
          <a:endParaRPr kumimoji="1" lang="ja-JP" altLang="en-US" sz="1100" b="1">
            <a:solidFill>
              <a:schemeClr val="accent6"/>
            </a:solidFill>
            <a:latin typeface="游ゴシック" panose="020B0400000000000000" pitchFamily="50" charset="-128"/>
            <a:ea typeface="游ゴシック" panose="020B0400000000000000" pitchFamily="50" charset="-128"/>
          </a:endParaRPr>
        </a:p>
      </xdr:txBody>
    </xdr:sp>
    <xdr:clientData/>
  </xdr:oneCellAnchor>
  <xdr:oneCellAnchor>
    <xdr:from>
      <xdr:col>2</xdr:col>
      <xdr:colOff>2466975</xdr:colOff>
      <xdr:row>38</xdr:row>
      <xdr:rowOff>209550</xdr:rowOff>
    </xdr:from>
    <xdr:ext cx="1172116" cy="32842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810000" y="11163300"/>
          <a:ext cx="1172116"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事務局使用欄→</a:t>
          </a:r>
          <a:endParaRPr kumimoji="1" lang="en-US" altLang="ja-JP" sz="1100">
            <a:latin typeface="游ゴシック" panose="020B0400000000000000" pitchFamily="50" charset="-128"/>
            <a:ea typeface="游ゴシック" panose="020B0400000000000000" pitchFamily="50" charset="-128"/>
          </a:endParaRPr>
        </a:p>
      </xdr:txBody>
    </xdr:sp>
    <xdr:clientData/>
  </xdr:oneCellAnchor>
  <xdr:twoCellAnchor>
    <xdr:from>
      <xdr:col>12</xdr:col>
      <xdr:colOff>209550</xdr:colOff>
      <xdr:row>12</xdr:row>
      <xdr:rowOff>47625</xdr:rowOff>
    </xdr:from>
    <xdr:to>
      <xdr:col>14</xdr:col>
      <xdr:colOff>523875</xdr:colOff>
      <xdr:row>12</xdr:row>
      <xdr:rowOff>47625</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a:off x="8058150" y="5476875"/>
          <a:ext cx="847725" cy="0"/>
        </a:xfrm>
        <a:prstGeom prst="straightConnector1">
          <a:avLst/>
        </a:prstGeom>
        <a:ln w="38100">
          <a:solidFill>
            <a:srgbClr val="FF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530791</xdr:colOff>
      <xdr:row>12</xdr:row>
      <xdr:rowOff>38100</xdr:rowOff>
    </xdr:from>
    <xdr:to>
      <xdr:col>14</xdr:col>
      <xdr:colOff>530791</xdr:colOff>
      <xdr:row>13</xdr:row>
      <xdr:rowOff>42450</xdr:rowOff>
    </xdr:to>
    <xdr:cxnSp macro="">
      <xdr:nvCxnSpPr>
        <xdr:cNvPr id="13" name="直線矢印コネクタ 12">
          <a:extLst>
            <a:ext uri="{FF2B5EF4-FFF2-40B4-BE49-F238E27FC236}">
              <a16:creationId xmlns:a16="http://schemas.microsoft.com/office/drawing/2014/main" id="{00000000-0008-0000-0000-00000D000000}"/>
            </a:ext>
          </a:extLst>
        </xdr:cNvPr>
        <xdr:cNvCxnSpPr/>
      </xdr:nvCxnSpPr>
      <xdr:spPr>
        <a:xfrm flipV="1">
          <a:off x="8912791" y="5353050"/>
          <a:ext cx="0" cy="252000"/>
        </a:xfrm>
        <a:prstGeom prst="straightConnector1">
          <a:avLst/>
        </a:prstGeom>
        <a:ln w="38100">
          <a:solidFill>
            <a:srgbClr val="FF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647700</xdr:colOff>
      <xdr:row>11</xdr:row>
      <xdr:rowOff>76200</xdr:rowOff>
    </xdr:from>
    <xdr:ext cx="1031051" cy="328423"/>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29700" y="5153025"/>
          <a:ext cx="1031051" cy="32842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游ゴシック" panose="020B0400000000000000" pitchFamily="50" charset="-128"/>
              <a:ea typeface="游ゴシック" panose="020B0400000000000000" pitchFamily="50" charset="-128"/>
            </a:rPr>
            <a:t>いずれか記入</a:t>
          </a:r>
          <a:endParaRPr kumimoji="1" lang="en-US" altLang="ja-JP" sz="1100">
            <a:solidFill>
              <a:srgbClr val="FF0000"/>
            </a:solidFill>
            <a:latin typeface="游ゴシック" panose="020B0400000000000000" pitchFamily="50" charset="-128"/>
            <a:ea typeface="游ゴシック" panose="020B0400000000000000" pitchFamily="50" charset="-128"/>
          </a:endParaRPr>
        </a:p>
      </xdr:txBody>
    </xdr:sp>
    <xdr:clientData/>
  </xdr:oneCellAnchor>
  <xdr:oneCellAnchor>
    <xdr:from>
      <xdr:col>17</xdr:col>
      <xdr:colOff>0</xdr:colOff>
      <xdr:row>39</xdr:row>
      <xdr:rowOff>57150</xdr:rowOff>
    </xdr:from>
    <xdr:ext cx="1809750" cy="564514"/>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0877550" y="11972925"/>
          <a:ext cx="1809750" cy="56451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latin typeface="游ゴシック" panose="020B0400000000000000" pitchFamily="50" charset="-128"/>
              <a:ea typeface="游ゴシック" panose="020B0400000000000000" pitchFamily="50" charset="-128"/>
            </a:rPr>
            <a:t>990</a:t>
          </a:r>
          <a:r>
            <a:rPr kumimoji="1" lang="ja-JP" altLang="en-US" sz="1100">
              <a:solidFill>
                <a:srgbClr val="FF0000"/>
              </a:solidFill>
              <a:latin typeface="游ゴシック" panose="020B0400000000000000" pitchFamily="50" charset="-128"/>
              <a:ea typeface="游ゴシック" panose="020B0400000000000000" pitchFamily="50" charset="-128"/>
            </a:rPr>
            <a:t>時間未満の場合は</a:t>
          </a:r>
          <a:endParaRPr kumimoji="1" lang="en-US" altLang="ja-JP" sz="1100">
            <a:solidFill>
              <a:srgbClr val="FF0000"/>
            </a:solidFill>
            <a:latin typeface="游ゴシック" panose="020B0400000000000000" pitchFamily="50" charset="-128"/>
            <a:ea typeface="游ゴシック" panose="020B0400000000000000" pitchFamily="50" charset="-128"/>
          </a:endParaRPr>
        </a:p>
        <a:p>
          <a:r>
            <a:rPr kumimoji="1" lang="ja-JP" altLang="en-US" sz="1100">
              <a:solidFill>
                <a:srgbClr val="FF0000"/>
              </a:solidFill>
              <a:latin typeface="游ゴシック" panose="020B0400000000000000" pitchFamily="50" charset="-128"/>
              <a:ea typeface="游ゴシック" panose="020B0400000000000000" pitchFamily="50" charset="-128"/>
            </a:rPr>
            <a:t>認定基準を満たしません。</a:t>
          </a:r>
          <a:endParaRPr kumimoji="1" lang="en-US" altLang="ja-JP" sz="1100">
            <a:solidFill>
              <a:srgbClr val="FF0000"/>
            </a:solidFill>
            <a:latin typeface="游ゴシック" panose="020B0400000000000000" pitchFamily="50" charset="-128"/>
            <a:ea typeface="游ゴシック" panose="020B0400000000000000" pitchFamily="50" charset="-128"/>
          </a:endParaRPr>
        </a:p>
      </xdr:txBody>
    </xdr:sp>
    <xdr:clientData/>
  </xdr:oneCellAnchor>
  <xdr:oneCellAnchor>
    <xdr:from>
      <xdr:col>2</xdr:col>
      <xdr:colOff>1203354</xdr:colOff>
      <xdr:row>2</xdr:row>
      <xdr:rowOff>66675</xdr:rowOff>
    </xdr:from>
    <xdr:ext cx="2159566" cy="328423"/>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546379" y="542925"/>
          <a:ext cx="2159566"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第１の１、第１の４、第１の５</a:t>
          </a:r>
        </a:p>
      </xdr:txBody>
    </xdr:sp>
    <xdr:clientData/>
  </xdr:oneCellAnchor>
  <xdr:oneCellAnchor>
    <xdr:from>
      <xdr:col>3</xdr:col>
      <xdr:colOff>277673</xdr:colOff>
      <xdr:row>2</xdr:row>
      <xdr:rowOff>66675</xdr:rowOff>
    </xdr:from>
    <xdr:ext cx="607859" cy="328423"/>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5354498" y="542925"/>
          <a:ext cx="607859"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様式４</a:t>
          </a:r>
        </a:p>
      </xdr:txBody>
    </xdr:sp>
    <xdr:clientData/>
  </xdr:oneCellAnchor>
  <xdr:oneCellAnchor>
    <xdr:from>
      <xdr:col>1</xdr:col>
      <xdr:colOff>180975</xdr:colOff>
      <xdr:row>2</xdr:row>
      <xdr:rowOff>66675</xdr:rowOff>
    </xdr:from>
    <xdr:ext cx="1031051" cy="328423"/>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866775" y="542925"/>
          <a:ext cx="1031051"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外国の大学院</a:t>
          </a:r>
        </a:p>
      </xdr:txBody>
    </xdr:sp>
    <xdr:clientData/>
  </xdr:oneCellAnchor>
  <xdr:oneCellAnchor>
    <xdr:from>
      <xdr:col>6</xdr:col>
      <xdr:colOff>162484</xdr:colOff>
      <xdr:row>2</xdr:row>
      <xdr:rowOff>66675</xdr:rowOff>
    </xdr:from>
    <xdr:ext cx="889987" cy="328423"/>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6610909" y="542925"/>
          <a:ext cx="889987" cy="328423"/>
        </a:xfrm>
        <a:prstGeom prst="rect">
          <a:avLst/>
        </a:prstGeom>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spAutoFit/>
        </a:bodyPr>
        <a:lstStyle/>
        <a:p>
          <a:pPr algn="ctr"/>
          <a:r>
            <a:rPr kumimoji="1" lang="ja-JP" altLang="en-US" sz="1100">
              <a:solidFill>
                <a:schemeClr val="dk1"/>
              </a:solidFill>
              <a:latin typeface="游ゴシック" panose="020B0400000000000000" pitchFamily="50" charset="-128"/>
              <a:ea typeface="游ゴシック" panose="020B0400000000000000" pitchFamily="50" charset="-128"/>
              <a:cs typeface="+mn-cs"/>
            </a:rPr>
            <a:t>申請者作成</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234043</xdr:colOff>
      <xdr:row>41</xdr:row>
      <xdr:rowOff>95250</xdr:rowOff>
    </xdr:from>
    <xdr:to>
      <xdr:col>12</xdr:col>
      <xdr:colOff>19051</xdr:colOff>
      <xdr:row>76</xdr:row>
      <xdr:rowOff>65316</xdr:rowOff>
    </xdr:to>
    <xdr:pic>
      <xdr:nvPicPr>
        <xdr:cNvPr id="2" name="図 1" descr="000712061.pdf - Adobe Acrobat Reader DC (32-bit)">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353" t="11765" r="30590" b="8057"/>
        <a:stretch/>
      </xdr:blipFill>
      <xdr:spPr>
        <a:xfrm>
          <a:off x="919843" y="13458825"/>
          <a:ext cx="7147833" cy="8304441"/>
        </a:xfrm>
        <a:prstGeom prst="rect">
          <a:avLst/>
        </a:prstGeom>
      </xdr:spPr>
    </xdr:pic>
    <xdr:clientData/>
  </xdr:twoCellAnchor>
  <xdr:twoCellAnchor editAs="oneCell">
    <xdr:from>
      <xdr:col>1</xdr:col>
      <xdr:colOff>187779</xdr:colOff>
      <xdr:row>75</xdr:row>
      <xdr:rowOff>104775</xdr:rowOff>
    </xdr:from>
    <xdr:to>
      <xdr:col>12</xdr:col>
      <xdr:colOff>27215</xdr:colOff>
      <xdr:row>98</xdr:row>
      <xdr:rowOff>171450</xdr:rowOff>
    </xdr:to>
    <xdr:pic>
      <xdr:nvPicPr>
        <xdr:cNvPr id="3" name="図 2" descr="000712061.pdf - Adobe Acrobat Reader DC (32-bit)">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0130" t="11948" r="30516" b="34491"/>
        <a:stretch/>
      </xdr:blipFill>
      <xdr:spPr>
        <a:xfrm>
          <a:off x="873579" y="21564600"/>
          <a:ext cx="7202261" cy="5543550"/>
        </a:xfrm>
        <a:prstGeom prst="rect">
          <a:avLst/>
        </a:prstGeom>
      </xdr:spPr>
    </xdr:pic>
    <xdr:clientData/>
  </xdr:twoCellAnchor>
  <xdr:oneCellAnchor>
    <xdr:from>
      <xdr:col>2</xdr:col>
      <xdr:colOff>237116</xdr:colOff>
      <xdr:row>38</xdr:row>
      <xdr:rowOff>152400</xdr:rowOff>
    </xdr:from>
    <xdr:ext cx="5827236" cy="328873"/>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580141" y="12782550"/>
          <a:ext cx="5827236" cy="32887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ja-JP" altLang="en-US" b="1">
              <a:latin typeface="游ゴシック" panose="020B0400000000000000" pitchFamily="50" charset="-128"/>
              <a:ea typeface="游ゴシック" panose="020B0400000000000000" pitchFamily="50" charset="-128"/>
            </a:rPr>
            <a:t>○大学院における公認心理師となるために必要な科目及び含まれる事項（通知より抜粋）</a:t>
          </a:r>
          <a:endParaRPr kumimoji="1" lang="ja-JP" altLang="en-US" sz="1100">
            <a:latin typeface="游ゴシック" panose="020B0400000000000000" pitchFamily="50" charset="-128"/>
            <a:ea typeface="游ゴシック" panose="020B0400000000000000" pitchFamily="50" charset="-128"/>
          </a:endParaRPr>
        </a:p>
      </xdr:txBody>
    </xdr:sp>
    <xdr:clientData/>
  </xdr:oneCellAnchor>
  <xdr:oneCellAnchor>
    <xdr:from>
      <xdr:col>4</xdr:col>
      <xdr:colOff>38100</xdr:colOff>
      <xdr:row>11</xdr:row>
      <xdr:rowOff>123825</xdr:rowOff>
    </xdr:from>
    <xdr:ext cx="2159566" cy="328423"/>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953125" y="5553075"/>
          <a:ext cx="2159566" cy="328423"/>
        </a:xfrm>
        <a:prstGeom prst="rect">
          <a:avLst/>
        </a:prstGeom>
        <a:solidFill>
          <a:schemeClr val="bg1"/>
        </a:solidFill>
        <a:ln>
          <a:solidFill>
            <a:schemeClr val="accent6"/>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r>
            <a:rPr lang="ja-JP" altLang="en-US" sz="1100" b="0" i="0" u="none" strike="noStrike">
              <a:solidFill>
                <a:schemeClr val="accent6"/>
              </a:solidFill>
              <a:effectLst/>
              <a:latin typeface="游ゴシック" panose="020B0400000000000000" pitchFamily="50" charset="-128"/>
              <a:ea typeface="游ゴシック" panose="020B0400000000000000" pitchFamily="50" charset="-128"/>
              <a:cs typeface="+mn-cs"/>
            </a:rPr>
            <a:t>施行規則第２条に規定する科目</a:t>
          </a:r>
          <a:endParaRPr kumimoji="1" lang="ja-JP" altLang="en-US" sz="1100">
            <a:solidFill>
              <a:schemeClr val="accent6"/>
            </a:solidFill>
            <a:latin typeface="游ゴシック" panose="020B0400000000000000" pitchFamily="50" charset="-128"/>
            <a:ea typeface="游ゴシック" panose="020B0400000000000000" pitchFamily="50" charset="-128"/>
          </a:endParaRPr>
        </a:p>
      </xdr:txBody>
    </xdr:sp>
    <xdr:clientData/>
  </xdr:oneCellAnchor>
  <xdr:twoCellAnchor>
    <xdr:from>
      <xdr:col>2</xdr:col>
      <xdr:colOff>285750</xdr:colOff>
      <xdr:row>44</xdr:row>
      <xdr:rowOff>0</xdr:rowOff>
    </xdr:from>
    <xdr:to>
      <xdr:col>2</xdr:col>
      <xdr:colOff>523875</xdr:colOff>
      <xdr:row>69</xdr:row>
      <xdr:rowOff>95250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8775" y="14077950"/>
          <a:ext cx="238125" cy="6048375"/>
        </a:xfrm>
        <a:prstGeom prst="rect">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393255</xdr:colOff>
      <xdr:row>44</xdr:row>
      <xdr:rowOff>19050</xdr:rowOff>
    </xdr:from>
    <xdr:ext cx="432811" cy="3566361"/>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079055" y="14097000"/>
          <a:ext cx="432811" cy="3566361"/>
        </a:xfrm>
        <a:prstGeom prst="rect">
          <a:avLst/>
        </a:prstGeom>
        <a:solidFill>
          <a:schemeClr val="bg1"/>
        </a:solidFill>
        <a:ln>
          <a:solidFill>
            <a:schemeClr val="accent6"/>
          </a:solidFill>
        </a:ln>
      </xdr:spPr>
      <xdr:style>
        <a:lnRef idx="0">
          <a:scrgbClr r="0" g="0" b="0"/>
        </a:lnRef>
        <a:fillRef idx="0">
          <a:scrgbClr r="0" g="0" b="0"/>
        </a:fillRef>
        <a:effectRef idx="0">
          <a:scrgbClr r="0" g="0" b="0"/>
        </a:effectRef>
        <a:fontRef idx="minor">
          <a:schemeClr val="tx1"/>
        </a:fontRef>
      </xdr:style>
      <xdr:txBody>
        <a:bodyPr vertOverflow="overflow" horzOverflow="overflow" vert="wordArtVertRtl" wrap="none" rtlCol="0" anchor="t">
          <a:spAutoFit/>
        </a:bodyPr>
        <a:lstStyle/>
        <a:p>
          <a:r>
            <a:rPr lang="ja-JP" altLang="en-US" sz="1100" b="1" i="0" u="none" strike="noStrike">
              <a:solidFill>
                <a:schemeClr val="accent6"/>
              </a:solidFill>
              <a:effectLst/>
              <a:latin typeface="游ゴシック" panose="020B0400000000000000" pitchFamily="50" charset="-128"/>
              <a:ea typeface="游ゴシック" panose="020B0400000000000000" pitchFamily="50" charset="-128"/>
              <a:cs typeface="+mn-cs"/>
            </a:rPr>
            <a:t>施行規則第２条に規定する科目</a:t>
          </a:r>
          <a:endParaRPr kumimoji="1" lang="ja-JP" altLang="en-US" sz="1100" b="1">
            <a:solidFill>
              <a:schemeClr val="accent6"/>
            </a:solidFill>
            <a:latin typeface="游ゴシック" panose="020B0400000000000000" pitchFamily="50" charset="-128"/>
            <a:ea typeface="游ゴシック" panose="020B0400000000000000" pitchFamily="50" charset="-128"/>
          </a:endParaRPr>
        </a:p>
      </xdr:txBody>
    </xdr:sp>
    <xdr:clientData/>
  </xdr:oneCellAnchor>
  <xdr:oneCellAnchor>
    <xdr:from>
      <xdr:col>2</xdr:col>
      <xdr:colOff>2466975</xdr:colOff>
      <xdr:row>34</xdr:row>
      <xdr:rowOff>209550</xdr:rowOff>
    </xdr:from>
    <xdr:ext cx="1172116" cy="328423"/>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810000" y="11877675"/>
          <a:ext cx="1172116"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事務局使用欄→</a:t>
          </a:r>
          <a:endParaRPr kumimoji="1" lang="en-US" altLang="ja-JP" sz="1100">
            <a:latin typeface="游ゴシック" panose="020B0400000000000000" pitchFamily="50" charset="-128"/>
            <a:ea typeface="游ゴシック" panose="020B0400000000000000" pitchFamily="50" charset="-128"/>
          </a:endParaRPr>
        </a:p>
      </xdr:txBody>
    </xdr:sp>
    <xdr:clientData/>
  </xdr:oneCellAnchor>
  <xdr:twoCellAnchor>
    <xdr:from>
      <xdr:col>12</xdr:col>
      <xdr:colOff>209550</xdr:colOff>
      <xdr:row>12</xdr:row>
      <xdr:rowOff>47625</xdr:rowOff>
    </xdr:from>
    <xdr:to>
      <xdr:col>14</xdr:col>
      <xdr:colOff>523875</xdr:colOff>
      <xdr:row>12</xdr:row>
      <xdr:rowOff>47625</xdr:rowOff>
    </xdr:to>
    <xdr:cxnSp macro="">
      <xdr:nvCxnSpPr>
        <xdr:cNvPr id="9" name="直線矢印コネクタ 8">
          <a:extLst>
            <a:ext uri="{FF2B5EF4-FFF2-40B4-BE49-F238E27FC236}">
              <a16:creationId xmlns:a16="http://schemas.microsoft.com/office/drawing/2014/main" id="{00000000-0008-0000-0100-000009000000}"/>
            </a:ext>
          </a:extLst>
        </xdr:cNvPr>
        <xdr:cNvCxnSpPr/>
      </xdr:nvCxnSpPr>
      <xdr:spPr>
        <a:xfrm>
          <a:off x="8258175" y="5715000"/>
          <a:ext cx="847725" cy="0"/>
        </a:xfrm>
        <a:prstGeom prst="straightConnector1">
          <a:avLst/>
        </a:prstGeom>
        <a:ln w="38100">
          <a:solidFill>
            <a:srgbClr val="FF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530791</xdr:colOff>
      <xdr:row>12</xdr:row>
      <xdr:rowOff>38100</xdr:rowOff>
    </xdr:from>
    <xdr:to>
      <xdr:col>14</xdr:col>
      <xdr:colOff>530791</xdr:colOff>
      <xdr:row>13</xdr:row>
      <xdr:rowOff>42450</xdr:rowOff>
    </xdr:to>
    <xdr:cxnSp macro="">
      <xdr:nvCxnSpPr>
        <xdr:cNvPr id="10" name="直線矢印コネクタ 9">
          <a:extLst>
            <a:ext uri="{FF2B5EF4-FFF2-40B4-BE49-F238E27FC236}">
              <a16:creationId xmlns:a16="http://schemas.microsoft.com/office/drawing/2014/main" id="{00000000-0008-0000-0100-00000A000000}"/>
            </a:ext>
          </a:extLst>
        </xdr:cNvPr>
        <xdr:cNvCxnSpPr/>
      </xdr:nvCxnSpPr>
      <xdr:spPr>
        <a:xfrm flipV="1">
          <a:off x="9112816" y="5705475"/>
          <a:ext cx="0" cy="252000"/>
        </a:xfrm>
        <a:prstGeom prst="straightConnector1">
          <a:avLst/>
        </a:prstGeom>
        <a:ln w="38100">
          <a:solidFill>
            <a:srgbClr val="FF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647700</xdr:colOff>
      <xdr:row>11</xdr:row>
      <xdr:rowOff>76200</xdr:rowOff>
    </xdr:from>
    <xdr:ext cx="1031051" cy="328423"/>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9229725" y="5505450"/>
          <a:ext cx="1031051" cy="32842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游ゴシック" panose="020B0400000000000000" pitchFamily="50" charset="-128"/>
              <a:ea typeface="游ゴシック" panose="020B0400000000000000" pitchFamily="50" charset="-128"/>
            </a:rPr>
            <a:t>いずれか記入</a:t>
          </a:r>
          <a:endParaRPr kumimoji="1" lang="en-US" altLang="ja-JP" sz="1100">
            <a:solidFill>
              <a:srgbClr val="FF0000"/>
            </a:solidFill>
            <a:latin typeface="游ゴシック" panose="020B0400000000000000" pitchFamily="50" charset="-128"/>
            <a:ea typeface="游ゴシック" panose="020B0400000000000000" pitchFamily="50" charset="-128"/>
          </a:endParaRPr>
        </a:p>
      </xdr:txBody>
    </xdr:sp>
    <xdr:clientData/>
  </xdr:oneCellAnchor>
  <xdr:oneCellAnchor>
    <xdr:from>
      <xdr:col>17</xdr:col>
      <xdr:colOff>19050</xdr:colOff>
      <xdr:row>35</xdr:row>
      <xdr:rowOff>57150</xdr:rowOff>
    </xdr:from>
    <xdr:ext cx="1809750" cy="564514"/>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0896600" y="11972925"/>
          <a:ext cx="1809750" cy="56451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latin typeface="游ゴシック" panose="020B0400000000000000" pitchFamily="50" charset="-128"/>
              <a:ea typeface="游ゴシック" panose="020B0400000000000000" pitchFamily="50" charset="-128"/>
            </a:rPr>
            <a:t>990</a:t>
          </a:r>
          <a:r>
            <a:rPr kumimoji="1" lang="ja-JP" altLang="en-US" sz="1100">
              <a:solidFill>
                <a:srgbClr val="FF0000"/>
              </a:solidFill>
              <a:latin typeface="游ゴシック" panose="020B0400000000000000" pitchFamily="50" charset="-128"/>
              <a:ea typeface="游ゴシック" panose="020B0400000000000000" pitchFamily="50" charset="-128"/>
            </a:rPr>
            <a:t>時間未満の場合は</a:t>
          </a:r>
          <a:endParaRPr kumimoji="1" lang="en-US" altLang="ja-JP" sz="1100">
            <a:solidFill>
              <a:srgbClr val="FF0000"/>
            </a:solidFill>
            <a:latin typeface="游ゴシック" panose="020B0400000000000000" pitchFamily="50" charset="-128"/>
            <a:ea typeface="游ゴシック" panose="020B0400000000000000" pitchFamily="50" charset="-128"/>
          </a:endParaRPr>
        </a:p>
        <a:p>
          <a:r>
            <a:rPr kumimoji="1" lang="ja-JP" altLang="en-US" sz="1100">
              <a:solidFill>
                <a:srgbClr val="FF0000"/>
              </a:solidFill>
              <a:latin typeface="游ゴシック" panose="020B0400000000000000" pitchFamily="50" charset="-128"/>
              <a:ea typeface="游ゴシック" panose="020B0400000000000000" pitchFamily="50" charset="-128"/>
            </a:rPr>
            <a:t>認定基準を満たしません。</a:t>
          </a:r>
          <a:endParaRPr kumimoji="1" lang="en-US" altLang="ja-JP" sz="1100">
            <a:solidFill>
              <a:srgbClr val="FF0000"/>
            </a:solidFill>
            <a:latin typeface="游ゴシック" panose="020B0400000000000000" pitchFamily="50" charset="-128"/>
            <a:ea typeface="游ゴシック" panose="020B0400000000000000" pitchFamily="50" charset="-128"/>
          </a:endParaRPr>
        </a:p>
      </xdr:txBody>
    </xdr:sp>
    <xdr:clientData/>
  </xdr:oneCellAnchor>
  <xdr:oneCellAnchor>
    <xdr:from>
      <xdr:col>2</xdr:col>
      <xdr:colOff>1076354</xdr:colOff>
      <xdr:row>2</xdr:row>
      <xdr:rowOff>66675</xdr:rowOff>
    </xdr:from>
    <xdr:ext cx="2159566" cy="328423"/>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2419379" y="542925"/>
          <a:ext cx="2159566"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第１の１、第１の４、第１の５</a:t>
          </a:r>
        </a:p>
      </xdr:txBody>
    </xdr:sp>
    <xdr:clientData/>
  </xdr:oneCellAnchor>
  <xdr:oneCellAnchor>
    <xdr:from>
      <xdr:col>3</xdr:col>
      <xdr:colOff>204648</xdr:colOff>
      <xdr:row>2</xdr:row>
      <xdr:rowOff>66675</xdr:rowOff>
    </xdr:from>
    <xdr:ext cx="607859" cy="328423"/>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5281473" y="542925"/>
          <a:ext cx="607859"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様式４</a:t>
          </a:r>
        </a:p>
      </xdr:txBody>
    </xdr:sp>
    <xdr:clientData/>
  </xdr:oneCellAnchor>
  <xdr:oneCellAnchor>
    <xdr:from>
      <xdr:col>1</xdr:col>
      <xdr:colOff>0</xdr:colOff>
      <xdr:row>2</xdr:row>
      <xdr:rowOff>66675</xdr:rowOff>
    </xdr:from>
    <xdr:ext cx="1031051" cy="328423"/>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685800" y="542925"/>
          <a:ext cx="1031051"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外国の大学院</a:t>
          </a:r>
        </a:p>
      </xdr:txBody>
    </xdr:sp>
    <xdr:clientData/>
  </xdr:oneCellAnchor>
  <xdr:oneCellAnchor>
    <xdr:from>
      <xdr:col>6</xdr:col>
      <xdr:colOff>143434</xdr:colOff>
      <xdr:row>2</xdr:row>
      <xdr:rowOff>66675</xdr:rowOff>
    </xdr:from>
    <xdr:ext cx="889987" cy="328423"/>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6591859" y="542925"/>
          <a:ext cx="889987" cy="328423"/>
        </a:xfrm>
        <a:prstGeom prst="rect">
          <a:avLst/>
        </a:prstGeom>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spAutoFit/>
        </a:bodyPr>
        <a:lstStyle/>
        <a:p>
          <a:pPr algn="ctr"/>
          <a:r>
            <a:rPr kumimoji="1" lang="ja-JP" altLang="en-US" sz="1100">
              <a:solidFill>
                <a:schemeClr val="dk1"/>
              </a:solidFill>
              <a:latin typeface="游ゴシック" panose="020B0400000000000000" pitchFamily="50" charset="-128"/>
              <a:ea typeface="游ゴシック" panose="020B0400000000000000" pitchFamily="50" charset="-128"/>
              <a:cs typeface="+mn-cs"/>
            </a:rPr>
            <a:t>申請者作成</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V69"/>
  <sheetViews>
    <sheetView tabSelected="1" view="pageBreakPreview" zoomScaleNormal="100" zoomScaleSheetLayoutView="100" workbookViewId="0">
      <selection activeCell="O4" sqref="O4"/>
    </sheetView>
  </sheetViews>
  <sheetFormatPr defaultColWidth="9" defaultRowHeight="18.75" x14ac:dyDescent="0.15"/>
  <cols>
    <col min="1" max="1" width="9" style="1"/>
    <col min="2" max="2" width="8.625" style="1" customWidth="1"/>
    <col min="3" max="3" width="49" style="1" customWidth="1"/>
    <col min="4" max="4" width="11" style="1" bestFit="1" customWidth="1"/>
    <col min="5" max="14" width="3.5" style="1" customWidth="1"/>
    <col min="15" max="15" width="12.875" style="1" bestFit="1" customWidth="1"/>
    <col min="16" max="16" width="11.25" style="1" customWidth="1"/>
    <col min="17" max="17" width="8.625" style="1" customWidth="1"/>
    <col min="18" max="18" width="6.75" style="1" customWidth="1"/>
    <col min="19" max="19" width="9" style="1" customWidth="1"/>
    <col min="20" max="20" width="11" style="1" customWidth="1"/>
    <col min="21" max="21" width="9" style="1" customWidth="1"/>
    <col min="22" max="16384" width="9" style="1"/>
  </cols>
  <sheetData>
    <row r="2" spans="2:22" ht="18.75" customHeight="1" x14ac:dyDescent="0.15">
      <c r="B2" s="154" t="s">
        <v>13</v>
      </c>
      <c r="C2" s="154"/>
      <c r="D2" s="155"/>
      <c r="E2" s="12"/>
      <c r="F2" s="12"/>
      <c r="G2" s="91"/>
      <c r="H2" s="91"/>
      <c r="I2" s="91"/>
      <c r="J2" s="91"/>
      <c r="K2" s="91"/>
      <c r="L2" s="158" t="s">
        <v>1</v>
      </c>
      <c r="M2" s="158"/>
      <c r="N2" s="158"/>
      <c r="O2" s="156" t="s">
        <v>52</v>
      </c>
      <c r="P2" s="156"/>
      <c r="Q2" s="156"/>
      <c r="R2" s="156"/>
      <c r="S2" s="156"/>
      <c r="T2" s="156"/>
    </row>
    <row r="3" spans="2:22" ht="18.75" customHeight="1" x14ac:dyDescent="0.15">
      <c r="C3" s="3"/>
      <c r="D3" s="3"/>
      <c r="E3" s="12"/>
      <c r="F3" s="12"/>
      <c r="G3" s="92"/>
      <c r="H3" s="92"/>
      <c r="I3" s="92"/>
      <c r="J3" s="92"/>
      <c r="K3" s="92"/>
      <c r="L3" s="158" t="s">
        <v>3</v>
      </c>
      <c r="M3" s="158"/>
      <c r="N3" s="158"/>
      <c r="O3" s="157">
        <v>45809</v>
      </c>
      <c r="P3" s="157"/>
      <c r="Q3" s="157"/>
      <c r="R3" s="157"/>
      <c r="S3" s="157"/>
      <c r="T3" s="157"/>
    </row>
    <row r="4" spans="2:22" x14ac:dyDescent="0.15">
      <c r="C4" s="3"/>
      <c r="D4" s="3"/>
      <c r="E4" s="2"/>
      <c r="M4" s="17"/>
      <c r="N4" s="17"/>
      <c r="O4" s="20"/>
      <c r="P4" s="20"/>
      <c r="Q4" s="20"/>
      <c r="R4" s="20"/>
      <c r="S4" s="20"/>
      <c r="T4" s="14"/>
      <c r="U4" s="14"/>
    </row>
    <row r="5" spans="2:22" ht="99" customHeight="1" x14ac:dyDescent="0.15">
      <c r="B5" s="160" t="s">
        <v>14</v>
      </c>
      <c r="C5" s="160"/>
      <c r="D5" s="160"/>
      <c r="E5" s="160"/>
      <c r="F5" s="160"/>
      <c r="G5" s="160"/>
      <c r="H5" s="160"/>
      <c r="I5" s="160"/>
      <c r="J5" s="160"/>
      <c r="K5" s="160"/>
      <c r="L5" s="160"/>
      <c r="M5" s="160"/>
      <c r="N5" s="160"/>
      <c r="O5" s="160"/>
      <c r="P5" s="160"/>
      <c r="Q5" s="160"/>
      <c r="R5" s="160"/>
      <c r="S5" s="160"/>
      <c r="T5" s="160"/>
      <c r="U5" s="14"/>
    </row>
    <row r="6" spans="2:22" ht="57.75" customHeight="1" x14ac:dyDescent="0.15">
      <c r="B6" s="160" t="s">
        <v>60</v>
      </c>
      <c r="C6" s="160"/>
      <c r="D6" s="160"/>
      <c r="E6" s="160"/>
      <c r="F6" s="160"/>
      <c r="G6" s="160"/>
      <c r="H6" s="160"/>
      <c r="I6" s="160"/>
      <c r="J6" s="160"/>
      <c r="K6" s="160"/>
      <c r="L6" s="160"/>
      <c r="M6" s="160"/>
      <c r="N6" s="160"/>
      <c r="O6" s="160"/>
      <c r="P6" s="160"/>
      <c r="Q6" s="160"/>
      <c r="R6" s="160"/>
      <c r="S6" s="160"/>
      <c r="T6" s="160"/>
      <c r="U6" s="14"/>
    </row>
    <row r="7" spans="2:22" x14ac:dyDescent="0.15">
      <c r="B7" s="161" t="s">
        <v>6</v>
      </c>
      <c r="C7" s="161"/>
      <c r="D7" s="161"/>
      <c r="E7" s="161"/>
      <c r="F7" s="161"/>
      <c r="G7" s="161"/>
      <c r="H7" s="161"/>
      <c r="I7" s="161"/>
      <c r="J7" s="161"/>
      <c r="K7" s="161"/>
      <c r="L7" s="161"/>
      <c r="M7" s="161"/>
      <c r="N7" s="161"/>
      <c r="O7" s="161"/>
      <c r="P7" s="161"/>
      <c r="Q7" s="161"/>
      <c r="R7" s="161"/>
      <c r="S7" s="161"/>
      <c r="T7" s="161"/>
      <c r="U7" s="14"/>
    </row>
    <row r="8" spans="2:22" ht="100.5" customHeight="1" x14ac:dyDescent="0.15">
      <c r="B8" s="160" t="s">
        <v>54</v>
      </c>
      <c r="C8" s="160"/>
      <c r="D8" s="160"/>
      <c r="E8" s="160"/>
      <c r="F8" s="160"/>
      <c r="G8" s="160"/>
      <c r="H8" s="160"/>
      <c r="I8" s="160"/>
      <c r="J8" s="160"/>
      <c r="K8" s="160"/>
      <c r="L8" s="160"/>
      <c r="M8" s="160"/>
      <c r="N8" s="160"/>
      <c r="O8" s="160"/>
      <c r="P8" s="160"/>
      <c r="Q8" s="160"/>
      <c r="R8" s="160"/>
      <c r="S8" s="160"/>
      <c r="T8" s="160"/>
      <c r="U8" s="14"/>
    </row>
    <row r="9" spans="2:22" ht="39" customHeight="1" x14ac:dyDescent="0.15">
      <c r="B9" s="160" t="s">
        <v>9</v>
      </c>
      <c r="C9" s="160"/>
      <c r="D9" s="160"/>
      <c r="E9" s="160"/>
      <c r="F9" s="160"/>
      <c r="G9" s="160"/>
      <c r="H9" s="160"/>
      <c r="I9" s="160"/>
      <c r="J9" s="160"/>
      <c r="K9" s="160"/>
      <c r="L9" s="160"/>
      <c r="M9" s="160"/>
      <c r="N9" s="160"/>
      <c r="O9" s="160"/>
      <c r="P9" s="160"/>
      <c r="Q9" s="160"/>
      <c r="R9" s="160"/>
      <c r="S9" s="160"/>
      <c r="T9" s="160"/>
      <c r="U9" s="14"/>
    </row>
    <row r="10" spans="2:22" x14ac:dyDescent="0.15">
      <c r="B10" s="159" t="s">
        <v>55</v>
      </c>
      <c r="C10" s="159"/>
      <c r="D10" s="159"/>
      <c r="E10" s="159"/>
      <c r="F10" s="159"/>
      <c r="G10" s="159"/>
      <c r="H10" s="159"/>
      <c r="I10" s="159"/>
      <c r="J10" s="159"/>
      <c r="K10" s="159"/>
      <c r="L10" s="159"/>
      <c r="M10" s="159"/>
      <c r="N10" s="159"/>
      <c r="O10" s="159"/>
      <c r="P10" s="159"/>
      <c r="Q10" s="159"/>
      <c r="R10" s="159"/>
      <c r="S10" s="159"/>
      <c r="T10" s="159"/>
      <c r="U10" s="14"/>
    </row>
    <row r="11" spans="2:22" x14ac:dyDescent="0.15">
      <c r="B11" s="159" t="s">
        <v>38</v>
      </c>
      <c r="C11" s="159"/>
      <c r="D11" s="159"/>
      <c r="E11" s="159"/>
      <c r="F11" s="159"/>
      <c r="G11" s="159"/>
      <c r="H11" s="159"/>
      <c r="I11" s="159"/>
      <c r="J11" s="159"/>
      <c r="K11" s="159"/>
      <c r="L11" s="159"/>
      <c r="M11" s="159"/>
      <c r="N11" s="159"/>
      <c r="O11" s="159"/>
      <c r="P11" s="159"/>
      <c r="Q11" s="159"/>
      <c r="R11" s="159"/>
      <c r="S11" s="159"/>
      <c r="T11" s="159"/>
      <c r="U11" s="14"/>
    </row>
    <row r="12" spans="2:22" x14ac:dyDescent="0.15">
      <c r="B12" s="159"/>
      <c r="C12" s="159"/>
      <c r="D12" s="159"/>
      <c r="E12" s="159"/>
      <c r="F12" s="159"/>
      <c r="G12" s="159"/>
      <c r="H12" s="159"/>
      <c r="I12" s="159"/>
      <c r="J12" s="159"/>
      <c r="K12" s="159"/>
      <c r="M12" s="48"/>
      <c r="N12" s="48"/>
      <c r="O12" s="48"/>
      <c r="P12" s="48"/>
      <c r="Q12" s="48"/>
      <c r="R12" s="48"/>
      <c r="S12" s="48"/>
      <c r="T12" s="14"/>
      <c r="U12" s="14"/>
    </row>
    <row r="13" spans="2:22" ht="19.5" thickBot="1" x14ac:dyDescent="0.2">
      <c r="C13" s="3"/>
      <c r="D13" s="3"/>
      <c r="E13" s="2"/>
      <c r="M13" s="48"/>
      <c r="N13" s="48"/>
      <c r="O13" s="48"/>
      <c r="P13" s="48"/>
      <c r="Q13" s="48"/>
      <c r="R13" s="48"/>
      <c r="S13" s="48"/>
      <c r="T13" s="14"/>
      <c r="U13" s="14"/>
    </row>
    <row r="14" spans="2:22" ht="137.25" customHeight="1" thickTop="1" thickBot="1" x14ac:dyDescent="0.2">
      <c r="B14" s="32" t="s">
        <v>2</v>
      </c>
      <c r="C14" s="33" t="s">
        <v>53</v>
      </c>
      <c r="D14" s="40" t="s">
        <v>4</v>
      </c>
      <c r="E14" s="37">
        <v>1</v>
      </c>
      <c r="F14" s="35">
        <v>2</v>
      </c>
      <c r="G14" s="34">
        <v>3</v>
      </c>
      <c r="H14" s="35">
        <v>4</v>
      </c>
      <c r="I14" s="34">
        <v>5</v>
      </c>
      <c r="J14" s="35">
        <v>6</v>
      </c>
      <c r="K14" s="34">
        <v>7</v>
      </c>
      <c r="L14" s="35">
        <v>8</v>
      </c>
      <c r="M14" s="34">
        <v>9</v>
      </c>
      <c r="N14" s="41">
        <v>10</v>
      </c>
      <c r="O14" s="106" t="s">
        <v>5</v>
      </c>
      <c r="P14" s="105" t="s">
        <v>56</v>
      </c>
      <c r="Q14" s="105" t="s">
        <v>57</v>
      </c>
      <c r="R14" s="59" t="s">
        <v>37</v>
      </c>
      <c r="S14" s="105" t="s">
        <v>59</v>
      </c>
      <c r="T14" s="33" t="s">
        <v>61</v>
      </c>
      <c r="U14" s="36" t="s">
        <v>0</v>
      </c>
    </row>
    <row r="15" spans="2:22" ht="30" customHeight="1" thickTop="1" x14ac:dyDescent="0.15">
      <c r="B15" s="63" t="s">
        <v>43</v>
      </c>
      <c r="C15" s="64" t="s">
        <v>44</v>
      </c>
      <c r="D15" s="65" t="s">
        <v>45</v>
      </c>
      <c r="E15" s="113" t="s">
        <v>42</v>
      </c>
      <c r="F15" s="64" t="s">
        <v>42</v>
      </c>
      <c r="G15" s="64" t="s">
        <v>42</v>
      </c>
      <c r="H15" s="64" t="s">
        <v>42</v>
      </c>
      <c r="I15" s="64" t="s">
        <v>42</v>
      </c>
      <c r="J15" s="64" t="s">
        <v>42</v>
      </c>
      <c r="K15" s="64" t="s">
        <v>42</v>
      </c>
      <c r="L15" s="64" t="s">
        <v>42</v>
      </c>
      <c r="M15" s="64" t="s">
        <v>42</v>
      </c>
      <c r="N15" s="65" t="s">
        <v>42</v>
      </c>
      <c r="O15" s="107" t="s">
        <v>42</v>
      </c>
      <c r="P15" s="69" t="s">
        <v>45</v>
      </c>
      <c r="Q15" s="69" t="s">
        <v>45</v>
      </c>
      <c r="R15" s="69" t="s">
        <v>45</v>
      </c>
      <c r="S15" s="69" t="s">
        <v>42</v>
      </c>
      <c r="T15" s="70" t="s">
        <v>45</v>
      </c>
      <c r="U15" s="71" t="s">
        <v>45</v>
      </c>
    </row>
    <row r="16" spans="2:22" x14ac:dyDescent="0.15">
      <c r="B16" s="28">
        <v>1</v>
      </c>
      <c r="C16" s="29" t="s">
        <v>8</v>
      </c>
      <c r="D16" s="57"/>
      <c r="E16" s="114"/>
      <c r="F16" s="30"/>
      <c r="G16" s="30"/>
      <c r="H16" s="30"/>
      <c r="I16" s="30"/>
      <c r="J16" s="30"/>
      <c r="K16" s="30"/>
      <c r="L16" s="30"/>
      <c r="M16" s="30"/>
      <c r="N16" s="115"/>
      <c r="O16" s="108"/>
      <c r="P16" s="72"/>
      <c r="Q16" s="72"/>
      <c r="R16" s="72"/>
      <c r="S16" s="72"/>
      <c r="T16" s="73"/>
      <c r="U16" s="74"/>
      <c r="V16" s="1" t="str">
        <f>IF(AND(COUNTA(D16)&gt;0,COUNTA(E16:O16)&lt;1),"「施行規則第２条に規定する科目」欄又は「その他の心理に関する科目」欄、いずれにも該当しない科目は表に記入しないでください。","")</f>
        <v/>
      </c>
    </row>
    <row r="17" spans="2:22" x14ac:dyDescent="0.15">
      <c r="B17" s="24">
        <v>2</v>
      </c>
      <c r="C17" s="19" t="s">
        <v>7</v>
      </c>
      <c r="D17" s="55"/>
      <c r="E17" s="98"/>
      <c r="F17" s="4"/>
      <c r="G17" s="4"/>
      <c r="H17" s="4"/>
      <c r="I17" s="4"/>
      <c r="J17" s="4"/>
      <c r="K17" s="4"/>
      <c r="L17" s="4"/>
      <c r="M17" s="4"/>
      <c r="N17" s="99"/>
      <c r="O17" s="109"/>
      <c r="P17" s="75"/>
      <c r="Q17" s="75"/>
      <c r="R17" s="75"/>
      <c r="S17" s="75"/>
      <c r="T17" s="76"/>
      <c r="U17" s="77"/>
      <c r="V17" s="1" t="str">
        <f t="shared" ref="V17:V38" si="0">IF(AND(COUNTA(D17)&gt;0,COUNTA(E17:O17)&lt;1),"「施行規則第２条に規定する科目」欄又は「その他の心理に関する科目」欄、いずれにも該当しない科目は表に記入しないでください。","")</f>
        <v/>
      </c>
    </row>
    <row r="18" spans="2:22" x14ac:dyDescent="0.15">
      <c r="B18" s="23">
        <v>3</v>
      </c>
      <c r="C18" s="18" t="s">
        <v>8</v>
      </c>
      <c r="D18" s="56"/>
      <c r="E18" s="93"/>
      <c r="F18" s="6"/>
      <c r="G18" s="6"/>
      <c r="H18" s="6"/>
      <c r="I18" s="6"/>
      <c r="J18" s="6"/>
      <c r="K18" s="6"/>
      <c r="L18" s="6"/>
      <c r="M18" s="6"/>
      <c r="N18" s="94"/>
      <c r="O18" s="110"/>
      <c r="P18" s="78"/>
      <c r="Q18" s="78"/>
      <c r="R18" s="78"/>
      <c r="S18" s="78"/>
      <c r="T18" s="79"/>
      <c r="U18" s="80"/>
      <c r="V18" s="1" t="str">
        <f t="shared" si="0"/>
        <v/>
      </c>
    </row>
    <row r="19" spans="2:22" x14ac:dyDescent="0.15">
      <c r="B19" s="24">
        <v>4</v>
      </c>
      <c r="C19" s="19" t="s">
        <v>7</v>
      </c>
      <c r="D19" s="55"/>
      <c r="E19" s="98"/>
      <c r="F19" s="4"/>
      <c r="G19" s="4"/>
      <c r="H19" s="4"/>
      <c r="I19" s="4"/>
      <c r="J19" s="4"/>
      <c r="K19" s="4"/>
      <c r="L19" s="4"/>
      <c r="M19" s="4"/>
      <c r="N19" s="99"/>
      <c r="O19" s="109"/>
      <c r="P19" s="75"/>
      <c r="Q19" s="75"/>
      <c r="R19" s="75"/>
      <c r="S19" s="75"/>
      <c r="T19" s="76"/>
      <c r="U19" s="77"/>
      <c r="V19" s="1" t="str">
        <f t="shared" si="0"/>
        <v/>
      </c>
    </row>
    <row r="20" spans="2:22" x14ac:dyDescent="0.15">
      <c r="B20" s="23">
        <v>5</v>
      </c>
      <c r="C20" s="89" t="s">
        <v>7</v>
      </c>
      <c r="D20" s="56"/>
      <c r="E20" s="93"/>
      <c r="F20" s="6"/>
      <c r="G20" s="6"/>
      <c r="H20" s="6"/>
      <c r="I20" s="6"/>
      <c r="J20" s="6"/>
      <c r="K20" s="6"/>
      <c r="L20" s="6"/>
      <c r="M20" s="6"/>
      <c r="N20" s="94"/>
      <c r="O20" s="110"/>
      <c r="P20" s="78"/>
      <c r="Q20" s="78"/>
      <c r="R20" s="78"/>
      <c r="S20" s="78"/>
      <c r="T20" s="79"/>
      <c r="U20" s="80"/>
      <c r="V20" s="1" t="str">
        <f t="shared" si="0"/>
        <v/>
      </c>
    </row>
    <row r="21" spans="2:22" ht="30" customHeight="1" x14ac:dyDescent="0.15">
      <c r="B21" s="90" t="s">
        <v>46</v>
      </c>
      <c r="C21" s="87" t="s">
        <v>47</v>
      </c>
      <c r="D21" s="67" t="s">
        <v>45</v>
      </c>
      <c r="E21" s="95" t="s">
        <v>42</v>
      </c>
      <c r="F21" s="96" t="s">
        <v>42</v>
      </c>
      <c r="G21" s="96" t="s">
        <v>42</v>
      </c>
      <c r="H21" s="96" t="s">
        <v>42</v>
      </c>
      <c r="I21" s="96" t="s">
        <v>42</v>
      </c>
      <c r="J21" s="96" t="s">
        <v>42</v>
      </c>
      <c r="K21" s="96" t="s">
        <v>42</v>
      </c>
      <c r="L21" s="96" t="s">
        <v>42</v>
      </c>
      <c r="M21" s="96" t="s">
        <v>42</v>
      </c>
      <c r="N21" s="97" t="s">
        <v>42</v>
      </c>
      <c r="O21" s="111" t="s">
        <v>42</v>
      </c>
      <c r="P21" s="81" t="s">
        <v>45</v>
      </c>
      <c r="Q21" s="81" t="s">
        <v>45</v>
      </c>
      <c r="R21" s="81" t="s">
        <v>45</v>
      </c>
      <c r="S21" s="81"/>
      <c r="T21" s="82" t="s">
        <v>42</v>
      </c>
      <c r="U21" s="83" t="s">
        <v>45</v>
      </c>
    </row>
    <row r="22" spans="2:22" x14ac:dyDescent="0.15">
      <c r="B22" s="24">
        <v>6</v>
      </c>
      <c r="C22" s="19" t="s">
        <v>7</v>
      </c>
      <c r="D22" s="55"/>
      <c r="E22" s="98"/>
      <c r="F22" s="4"/>
      <c r="G22" s="4"/>
      <c r="H22" s="4"/>
      <c r="I22" s="4"/>
      <c r="J22" s="4"/>
      <c r="K22" s="4"/>
      <c r="L22" s="4"/>
      <c r="M22" s="4"/>
      <c r="N22" s="99"/>
      <c r="O22" s="109"/>
      <c r="P22" s="75"/>
      <c r="Q22" s="75"/>
      <c r="R22" s="75"/>
      <c r="S22" s="75"/>
      <c r="T22" s="76"/>
      <c r="U22" s="77"/>
      <c r="V22" s="1" t="str">
        <f t="shared" si="0"/>
        <v/>
      </c>
    </row>
    <row r="23" spans="2:22" x14ac:dyDescent="0.15">
      <c r="B23" s="23">
        <v>7</v>
      </c>
      <c r="C23" s="5" t="s">
        <v>7</v>
      </c>
      <c r="D23" s="56"/>
      <c r="E23" s="93"/>
      <c r="F23" s="6"/>
      <c r="G23" s="6"/>
      <c r="H23" s="6"/>
      <c r="I23" s="6"/>
      <c r="J23" s="6"/>
      <c r="K23" s="6"/>
      <c r="L23" s="6"/>
      <c r="M23" s="6"/>
      <c r="N23" s="94"/>
      <c r="O23" s="110"/>
      <c r="P23" s="78"/>
      <c r="Q23" s="78"/>
      <c r="R23" s="78"/>
      <c r="S23" s="78"/>
      <c r="T23" s="79"/>
      <c r="U23" s="80"/>
      <c r="V23" s="1" t="str">
        <f t="shared" si="0"/>
        <v/>
      </c>
    </row>
    <row r="24" spans="2:22" x14ac:dyDescent="0.15">
      <c r="B24" s="24">
        <v>8</v>
      </c>
      <c r="C24" s="8" t="s">
        <v>7</v>
      </c>
      <c r="D24" s="55"/>
      <c r="E24" s="98"/>
      <c r="F24" s="4"/>
      <c r="G24" s="4"/>
      <c r="H24" s="4"/>
      <c r="I24" s="4"/>
      <c r="J24" s="4"/>
      <c r="K24" s="4"/>
      <c r="L24" s="4"/>
      <c r="M24" s="4"/>
      <c r="N24" s="99"/>
      <c r="O24" s="109"/>
      <c r="P24" s="75"/>
      <c r="Q24" s="75"/>
      <c r="R24" s="75"/>
      <c r="S24" s="75"/>
      <c r="T24" s="76"/>
      <c r="U24" s="77"/>
      <c r="V24" s="1" t="str">
        <f t="shared" si="0"/>
        <v/>
      </c>
    </row>
    <row r="25" spans="2:22" x14ac:dyDescent="0.15">
      <c r="B25" s="23">
        <v>9</v>
      </c>
      <c r="C25" s="5" t="s">
        <v>7</v>
      </c>
      <c r="D25" s="56"/>
      <c r="E25" s="93"/>
      <c r="F25" s="6"/>
      <c r="G25" s="6"/>
      <c r="H25" s="6"/>
      <c r="I25" s="6"/>
      <c r="J25" s="6"/>
      <c r="K25" s="6"/>
      <c r="L25" s="6"/>
      <c r="M25" s="6"/>
      <c r="N25" s="94"/>
      <c r="O25" s="110"/>
      <c r="P25" s="78"/>
      <c r="Q25" s="78"/>
      <c r="R25" s="78"/>
      <c r="S25" s="78"/>
      <c r="T25" s="79"/>
      <c r="U25" s="80"/>
      <c r="V25" s="1" t="str">
        <f t="shared" si="0"/>
        <v/>
      </c>
    </row>
    <row r="26" spans="2:22" x14ac:dyDescent="0.15">
      <c r="B26" s="24">
        <v>10</v>
      </c>
      <c r="C26" s="8" t="s">
        <v>7</v>
      </c>
      <c r="D26" s="55"/>
      <c r="E26" s="98"/>
      <c r="F26" s="4"/>
      <c r="G26" s="4"/>
      <c r="H26" s="4"/>
      <c r="I26" s="4"/>
      <c r="J26" s="4"/>
      <c r="K26" s="4"/>
      <c r="L26" s="4"/>
      <c r="M26" s="4"/>
      <c r="N26" s="99"/>
      <c r="O26" s="109"/>
      <c r="P26" s="75"/>
      <c r="Q26" s="75"/>
      <c r="R26" s="75"/>
      <c r="S26" s="75"/>
      <c r="T26" s="76"/>
      <c r="U26" s="77"/>
      <c r="V26" s="1" t="str">
        <f t="shared" si="0"/>
        <v/>
      </c>
    </row>
    <row r="27" spans="2:22" ht="30" customHeight="1" x14ac:dyDescent="0.15">
      <c r="B27" s="90" t="s">
        <v>46</v>
      </c>
      <c r="C27" s="88" t="s">
        <v>47</v>
      </c>
      <c r="D27" s="67" t="s">
        <v>45</v>
      </c>
      <c r="E27" s="95" t="s">
        <v>42</v>
      </c>
      <c r="F27" s="96" t="s">
        <v>42</v>
      </c>
      <c r="G27" s="96" t="s">
        <v>42</v>
      </c>
      <c r="H27" s="96" t="s">
        <v>42</v>
      </c>
      <c r="I27" s="96" t="s">
        <v>42</v>
      </c>
      <c r="J27" s="96" t="s">
        <v>42</v>
      </c>
      <c r="K27" s="96" t="s">
        <v>42</v>
      </c>
      <c r="L27" s="96" t="s">
        <v>42</v>
      </c>
      <c r="M27" s="96" t="s">
        <v>42</v>
      </c>
      <c r="N27" s="97" t="s">
        <v>42</v>
      </c>
      <c r="O27" s="111" t="s">
        <v>42</v>
      </c>
      <c r="P27" s="81" t="s">
        <v>45</v>
      </c>
      <c r="Q27" s="81" t="s">
        <v>45</v>
      </c>
      <c r="R27" s="81" t="s">
        <v>45</v>
      </c>
      <c r="S27" s="81"/>
      <c r="T27" s="82" t="s">
        <v>42</v>
      </c>
      <c r="U27" s="83" t="s">
        <v>45</v>
      </c>
    </row>
    <row r="28" spans="2:22" x14ac:dyDescent="0.15">
      <c r="B28" s="23">
        <v>11</v>
      </c>
      <c r="C28" s="5" t="s">
        <v>7</v>
      </c>
      <c r="D28" s="56"/>
      <c r="E28" s="93"/>
      <c r="F28" s="6"/>
      <c r="G28" s="6"/>
      <c r="H28" s="6"/>
      <c r="I28" s="6"/>
      <c r="J28" s="6"/>
      <c r="K28" s="6"/>
      <c r="L28" s="6"/>
      <c r="M28" s="6"/>
      <c r="N28" s="94"/>
      <c r="O28" s="110"/>
      <c r="P28" s="78"/>
      <c r="Q28" s="78"/>
      <c r="R28" s="78"/>
      <c r="S28" s="78"/>
      <c r="T28" s="79"/>
      <c r="U28" s="80"/>
      <c r="V28" s="1" t="str">
        <f t="shared" si="0"/>
        <v/>
      </c>
    </row>
    <row r="29" spans="2:22" x14ac:dyDescent="0.15">
      <c r="B29" s="24">
        <v>12</v>
      </c>
      <c r="C29" s="8" t="s">
        <v>7</v>
      </c>
      <c r="D29" s="55"/>
      <c r="E29" s="98"/>
      <c r="F29" s="4"/>
      <c r="G29" s="4"/>
      <c r="H29" s="4"/>
      <c r="I29" s="4"/>
      <c r="J29" s="4"/>
      <c r="K29" s="4"/>
      <c r="L29" s="4"/>
      <c r="M29" s="4"/>
      <c r="N29" s="99"/>
      <c r="O29" s="109"/>
      <c r="P29" s="75"/>
      <c r="Q29" s="75"/>
      <c r="R29" s="75"/>
      <c r="S29" s="75"/>
      <c r="T29" s="76"/>
      <c r="U29" s="77"/>
      <c r="V29" s="1" t="str">
        <f t="shared" si="0"/>
        <v/>
      </c>
    </row>
    <row r="30" spans="2:22" x14ac:dyDescent="0.15">
      <c r="B30" s="23">
        <v>13</v>
      </c>
      <c r="C30" s="5" t="s">
        <v>7</v>
      </c>
      <c r="D30" s="56"/>
      <c r="E30" s="93"/>
      <c r="F30" s="6"/>
      <c r="G30" s="6"/>
      <c r="H30" s="6"/>
      <c r="I30" s="6"/>
      <c r="J30" s="6"/>
      <c r="K30" s="6"/>
      <c r="L30" s="6"/>
      <c r="M30" s="6"/>
      <c r="N30" s="94"/>
      <c r="O30" s="110"/>
      <c r="P30" s="78"/>
      <c r="Q30" s="78"/>
      <c r="R30" s="78"/>
      <c r="S30" s="78"/>
      <c r="T30" s="79"/>
      <c r="U30" s="80"/>
      <c r="V30" s="1" t="str">
        <f t="shared" si="0"/>
        <v/>
      </c>
    </row>
    <row r="31" spans="2:22" x14ac:dyDescent="0.15">
      <c r="B31" s="24">
        <v>14</v>
      </c>
      <c r="C31" s="8" t="s">
        <v>7</v>
      </c>
      <c r="D31" s="55"/>
      <c r="E31" s="98"/>
      <c r="F31" s="4"/>
      <c r="G31" s="4"/>
      <c r="H31" s="4"/>
      <c r="I31" s="4"/>
      <c r="J31" s="4"/>
      <c r="K31" s="4"/>
      <c r="L31" s="4"/>
      <c r="M31" s="4"/>
      <c r="N31" s="99"/>
      <c r="O31" s="109"/>
      <c r="P31" s="75"/>
      <c r="Q31" s="75"/>
      <c r="R31" s="75"/>
      <c r="S31" s="75"/>
      <c r="T31" s="76"/>
      <c r="U31" s="77"/>
      <c r="V31" s="1" t="str">
        <f t="shared" si="0"/>
        <v/>
      </c>
    </row>
    <row r="32" spans="2:22" x14ac:dyDescent="0.15">
      <c r="B32" s="23">
        <v>15</v>
      </c>
      <c r="C32" s="5" t="s">
        <v>7</v>
      </c>
      <c r="D32" s="56"/>
      <c r="E32" s="93"/>
      <c r="F32" s="6"/>
      <c r="G32" s="6"/>
      <c r="H32" s="6"/>
      <c r="I32" s="6"/>
      <c r="J32" s="6"/>
      <c r="K32" s="6"/>
      <c r="L32" s="6"/>
      <c r="M32" s="6"/>
      <c r="N32" s="94"/>
      <c r="O32" s="110"/>
      <c r="P32" s="78"/>
      <c r="Q32" s="78"/>
      <c r="R32" s="78"/>
      <c r="S32" s="78"/>
      <c r="T32" s="79"/>
      <c r="U32" s="80"/>
      <c r="V32" s="1" t="str">
        <f t="shared" si="0"/>
        <v/>
      </c>
    </row>
    <row r="33" spans="2:22" ht="30" customHeight="1" x14ac:dyDescent="0.15">
      <c r="B33" s="66" t="s">
        <v>46</v>
      </c>
      <c r="C33" s="88" t="s">
        <v>47</v>
      </c>
      <c r="D33" s="67" t="s">
        <v>45</v>
      </c>
      <c r="E33" s="95" t="s">
        <v>42</v>
      </c>
      <c r="F33" s="96" t="s">
        <v>42</v>
      </c>
      <c r="G33" s="96" t="s">
        <v>42</v>
      </c>
      <c r="H33" s="96" t="s">
        <v>42</v>
      </c>
      <c r="I33" s="96" t="s">
        <v>42</v>
      </c>
      <c r="J33" s="96" t="s">
        <v>42</v>
      </c>
      <c r="K33" s="96" t="s">
        <v>42</v>
      </c>
      <c r="L33" s="96" t="s">
        <v>42</v>
      </c>
      <c r="M33" s="96" t="s">
        <v>42</v>
      </c>
      <c r="N33" s="97" t="s">
        <v>42</v>
      </c>
      <c r="O33" s="111" t="s">
        <v>42</v>
      </c>
      <c r="P33" s="81" t="s">
        <v>45</v>
      </c>
      <c r="Q33" s="81" t="s">
        <v>45</v>
      </c>
      <c r="R33" s="81" t="s">
        <v>45</v>
      </c>
      <c r="S33" s="81"/>
      <c r="T33" s="82" t="s">
        <v>42</v>
      </c>
      <c r="U33" s="83" t="s">
        <v>45</v>
      </c>
    </row>
    <row r="34" spans="2:22" x14ac:dyDescent="0.15">
      <c r="B34" s="24">
        <v>16</v>
      </c>
      <c r="C34" s="8" t="s">
        <v>7</v>
      </c>
      <c r="D34" s="55"/>
      <c r="E34" s="98"/>
      <c r="F34" s="4"/>
      <c r="G34" s="4"/>
      <c r="H34" s="4"/>
      <c r="I34" s="4"/>
      <c r="J34" s="4"/>
      <c r="K34" s="4"/>
      <c r="L34" s="4"/>
      <c r="M34" s="4"/>
      <c r="N34" s="99"/>
      <c r="O34" s="109"/>
      <c r="P34" s="75"/>
      <c r="Q34" s="75"/>
      <c r="R34" s="75"/>
      <c r="S34" s="75"/>
      <c r="T34" s="76"/>
      <c r="U34" s="77"/>
      <c r="V34" s="1" t="str">
        <f t="shared" si="0"/>
        <v/>
      </c>
    </row>
    <row r="35" spans="2:22" x14ac:dyDescent="0.15">
      <c r="B35" s="23">
        <v>17</v>
      </c>
      <c r="C35" s="5" t="s">
        <v>7</v>
      </c>
      <c r="D35" s="56"/>
      <c r="E35" s="38"/>
      <c r="F35" s="6"/>
      <c r="G35" s="6"/>
      <c r="H35" s="6"/>
      <c r="I35" s="6"/>
      <c r="J35" s="6"/>
      <c r="K35" s="6"/>
      <c r="L35" s="6"/>
      <c r="M35" s="6"/>
      <c r="N35" s="43"/>
      <c r="O35" s="110"/>
      <c r="P35" s="78"/>
      <c r="Q35" s="78"/>
      <c r="R35" s="78"/>
      <c r="S35" s="78"/>
      <c r="T35" s="79"/>
      <c r="U35" s="80"/>
      <c r="V35" s="1" t="str">
        <f t="shared" si="0"/>
        <v/>
      </c>
    </row>
    <row r="36" spans="2:22" x14ac:dyDescent="0.15">
      <c r="B36" s="24">
        <v>18</v>
      </c>
      <c r="C36" s="8" t="s">
        <v>7</v>
      </c>
      <c r="D36" s="55"/>
      <c r="E36" s="15"/>
      <c r="F36" s="4"/>
      <c r="G36" s="4"/>
      <c r="H36" s="4"/>
      <c r="I36" s="4"/>
      <c r="J36" s="4"/>
      <c r="K36" s="4"/>
      <c r="L36" s="4"/>
      <c r="M36" s="4"/>
      <c r="N36" s="42"/>
      <c r="O36" s="109"/>
      <c r="P36" s="75"/>
      <c r="Q36" s="75"/>
      <c r="R36" s="75"/>
      <c r="S36" s="75"/>
      <c r="T36" s="76"/>
      <c r="U36" s="77"/>
      <c r="V36" s="1" t="str">
        <f t="shared" si="0"/>
        <v/>
      </c>
    </row>
    <row r="37" spans="2:22" x14ac:dyDescent="0.15">
      <c r="B37" s="23">
        <v>19</v>
      </c>
      <c r="C37" s="5" t="s">
        <v>7</v>
      </c>
      <c r="D37" s="56"/>
      <c r="E37" s="38"/>
      <c r="F37" s="6"/>
      <c r="G37" s="6"/>
      <c r="H37" s="6"/>
      <c r="I37" s="6"/>
      <c r="J37" s="6"/>
      <c r="K37" s="6"/>
      <c r="L37" s="6"/>
      <c r="M37" s="6"/>
      <c r="N37" s="43"/>
      <c r="O37" s="110"/>
      <c r="P37" s="78"/>
      <c r="Q37" s="78"/>
      <c r="R37" s="78"/>
      <c r="S37" s="78"/>
      <c r="T37" s="79"/>
      <c r="U37" s="80"/>
      <c r="V37" s="1" t="str">
        <f t="shared" si="0"/>
        <v/>
      </c>
    </row>
    <row r="38" spans="2:22" ht="19.5" thickBot="1" x14ac:dyDescent="0.2">
      <c r="B38" s="25">
        <v>20</v>
      </c>
      <c r="C38" s="26" t="s">
        <v>7</v>
      </c>
      <c r="D38" s="58"/>
      <c r="E38" s="39"/>
      <c r="F38" s="27"/>
      <c r="G38" s="27"/>
      <c r="H38" s="27"/>
      <c r="I38" s="27"/>
      <c r="J38" s="27"/>
      <c r="K38" s="27"/>
      <c r="L38" s="27"/>
      <c r="M38" s="27"/>
      <c r="N38" s="44"/>
      <c r="O38" s="112"/>
      <c r="P38" s="84"/>
      <c r="Q38" s="84"/>
      <c r="R38" s="84"/>
      <c r="S38" s="84"/>
      <c r="T38" s="85"/>
      <c r="U38" s="86"/>
      <c r="V38" s="1" t="str">
        <f t="shared" si="0"/>
        <v/>
      </c>
    </row>
    <row r="39" spans="2:22" ht="19.5" thickTop="1" x14ac:dyDescent="0.15">
      <c r="C39" s="10"/>
      <c r="D39" s="22" t="s">
        <v>11</v>
      </c>
      <c r="E39" s="49">
        <f t="shared" ref="E39:N39" si="1">COUNTIF(E$16:E$38,"◎")</f>
        <v>0</v>
      </c>
      <c r="F39" s="49">
        <f t="shared" si="1"/>
        <v>0</v>
      </c>
      <c r="G39" s="49">
        <f t="shared" si="1"/>
        <v>0</v>
      </c>
      <c r="H39" s="49">
        <f t="shared" si="1"/>
        <v>0</v>
      </c>
      <c r="I39" s="49">
        <f t="shared" si="1"/>
        <v>0</v>
      </c>
      <c r="J39" s="49">
        <f t="shared" si="1"/>
        <v>0</v>
      </c>
      <c r="K39" s="50">
        <f t="shared" si="1"/>
        <v>0</v>
      </c>
      <c r="L39" s="50">
        <f t="shared" si="1"/>
        <v>0</v>
      </c>
      <c r="M39" s="50">
        <f t="shared" si="1"/>
        <v>0</v>
      </c>
      <c r="N39" s="50">
        <f t="shared" si="1"/>
        <v>0</v>
      </c>
      <c r="O39" s="101"/>
      <c r="P39" s="102"/>
      <c r="Q39" s="102"/>
      <c r="R39" s="103"/>
      <c r="S39" s="103"/>
      <c r="T39" s="53">
        <f>SUM(T16:T38)</f>
        <v>0</v>
      </c>
      <c r="U39" s="47" t="s">
        <v>41</v>
      </c>
      <c r="V39" s="1" t="str">
        <f>IF(T39=0,"",IF(T39&lt;990,"履修専門科目の合計の時間数が990時間未満のため認定基準を満たしません。",""))</f>
        <v/>
      </c>
    </row>
    <row r="40" spans="2:22" x14ac:dyDescent="0.15">
      <c r="C40" s="10"/>
      <c r="D40" s="45" t="s">
        <v>10</v>
      </c>
      <c r="E40" s="51">
        <f t="shared" ref="E40:N40" si="2">COUNTIF(E$16:E$38,"○")</f>
        <v>0</v>
      </c>
      <c r="F40" s="51">
        <f t="shared" si="2"/>
        <v>0</v>
      </c>
      <c r="G40" s="51">
        <f t="shared" si="2"/>
        <v>0</v>
      </c>
      <c r="H40" s="51">
        <f t="shared" si="2"/>
        <v>0</v>
      </c>
      <c r="I40" s="51">
        <f t="shared" si="2"/>
        <v>0</v>
      </c>
      <c r="J40" s="51">
        <f t="shared" si="2"/>
        <v>0</v>
      </c>
      <c r="K40" s="51">
        <f t="shared" si="2"/>
        <v>0</v>
      </c>
      <c r="L40" s="51">
        <f t="shared" si="2"/>
        <v>0</v>
      </c>
      <c r="M40" s="51">
        <f t="shared" si="2"/>
        <v>0</v>
      </c>
      <c r="N40" s="51">
        <f t="shared" si="2"/>
        <v>0</v>
      </c>
      <c r="O40" s="16"/>
      <c r="P40" s="16"/>
      <c r="Q40" s="16"/>
      <c r="R40" s="16"/>
      <c r="S40" s="16"/>
      <c r="T40" s="11"/>
      <c r="U40" s="16"/>
    </row>
    <row r="41" spans="2:22" x14ac:dyDescent="0.15">
      <c r="C41" s="10"/>
      <c r="D41" s="21" t="s">
        <v>12</v>
      </c>
      <c r="E41" s="46">
        <f t="shared" ref="E41:N41" si="3">COUNTIF(E$16:E$38,"△")</f>
        <v>0</v>
      </c>
      <c r="F41" s="46">
        <f t="shared" si="3"/>
        <v>0</v>
      </c>
      <c r="G41" s="46">
        <f t="shared" si="3"/>
        <v>0</v>
      </c>
      <c r="H41" s="46">
        <f t="shared" si="3"/>
        <v>0</v>
      </c>
      <c r="I41" s="46">
        <f t="shared" si="3"/>
        <v>0</v>
      </c>
      <c r="J41" s="46">
        <f t="shared" si="3"/>
        <v>0</v>
      </c>
      <c r="K41" s="52">
        <f t="shared" si="3"/>
        <v>0</v>
      </c>
      <c r="L41" s="52">
        <f t="shared" si="3"/>
        <v>0</v>
      </c>
      <c r="M41" s="52">
        <f t="shared" si="3"/>
        <v>0</v>
      </c>
      <c r="N41" s="52">
        <f t="shared" si="3"/>
        <v>0</v>
      </c>
      <c r="O41" s="16"/>
      <c r="P41" s="16"/>
      <c r="Q41" s="16"/>
      <c r="R41" s="16"/>
      <c r="S41" s="16"/>
      <c r="T41" s="11"/>
      <c r="U41" s="16"/>
    </row>
    <row r="42" spans="2:22" x14ac:dyDescent="0.15">
      <c r="C42" s="10"/>
      <c r="D42" s="45" t="s">
        <v>36</v>
      </c>
      <c r="E42" s="51" t="str">
        <f>IF(SUM(E39:E41)&lt;1,"✔","")</f>
        <v>✔</v>
      </c>
      <c r="F42" s="51" t="str">
        <f>IF(SUM(F39:F41)&lt;1,"✔","")</f>
        <v>✔</v>
      </c>
      <c r="G42" s="51" t="str">
        <f t="shared" ref="G42:M42" si="4">IF(SUM(G39:G41)&lt;1,"✔","")</f>
        <v>✔</v>
      </c>
      <c r="H42" s="51" t="str">
        <f t="shared" si="4"/>
        <v>✔</v>
      </c>
      <c r="I42" s="51" t="str">
        <f t="shared" si="4"/>
        <v>✔</v>
      </c>
      <c r="J42" s="51" t="str">
        <f t="shared" si="4"/>
        <v>✔</v>
      </c>
      <c r="K42" s="51" t="str">
        <f t="shared" si="4"/>
        <v>✔</v>
      </c>
      <c r="L42" s="51" t="str">
        <f t="shared" si="4"/>
        <v>✔</v>
      </c>
      <c r="M42" s="51" t="str">
        <f t="shared" si="4"/>
        <v>✔</v>
      </c>
      <c r="N42" s="51" t="str">
        <f>IF(SUM(N39:N41)&lt;1,"✔","")</f>
        <v>✔</v>
      </c>
      <c r="O42" s="16"/>
      <c r="P42" s="16"/>
      <c r="Q42" s="16"/>
      <c r="R42" s="16"/>
      <c r="S42" s="16"/>
      <c r="T42" s="11"/>
      <c r="U42" s="16"/>
    </row>
    <row r="43" spans="2:22" x14ac:dyDescent="0.15">
      <c r="C43" s="10"/>
      <c r="D43" s="10"/>
      <c r="E43" s="16"/>
      <c r="F43" s="16"/>
      <c r="G43" s="16"/>
      <c r="H43" s="16"/>
      <c r="I43" s="16"/>
      <c r="J43" s="16"/>
      <c r="K43" s="48"/>
      <c r="L43" s="48"/>
      <c r="M43" s="48"/>
      <c r="N43" s="48"/>
      <c r="O43" s="16"/>
      <c r="P43" s="16"/>
      <c r="Q43" s="16"/>
      <c r="R43" s="16"/>
      <c r="S43" s="16"/>
      <c r="T43" s="11"/>
      <c r="U43" s="16"/>
    </row>
    <row r="44" spans="2:22" ht="19.5" customHeight="1" x14ac:dyDescent="0.15">
      <c r="C44" s="12"/>
      <c r="D44" s="12"/>
    </row>
    <row r="45" spans="2:22" ht="19.5" customHeight="1" x14ac:dyDescent="0.15">
      <c r="C45" s="12"/>
      <c r="D45" s="12"/>
    </row>
    <row r="46" spans="2:22" ht="18.75" customHeight="1" x14ac:dyDescent="0.15">
      <c r="C46" s="12"/>
      <c r="D46" s="12"/>
    </row>
    <row r="47" spans="2:22" x14ac:dyDescent="0.15">
      <c r="C47" s="12"/>
      <c r="D47" s="12"/>
    </row>
    <row r="48" spans="2:22" ht="18.75" customHeight="1" x14ac:dyDescent="0.15">
      <c r="C48" s="12"/>
      <c r="D48" s="12"/>
    </row>
    <row r="49" spans="3:14" x14ac:dyDescent="0.15">
      <c r="C49" s="12"/>
      <c r="D49" s="12"/>
    </row>
    <row r="50" spans="3:14" ht="18.75" customHeight="1" x14ac:dyDescent="0.15">
      <c r="C50" s="12"/>
      <c r="D50" s="12"/>
    </row>
    <row r="51" spans="3:14" x14ac:dyDescent="0.15">
      <c r="C51" s="12"/>
      <c r="D51" s="12"/>
    </row>
    <row r="52" spans="3:14" ht="18.75" customHeight="1" x14ac:dyDescent="0.15">
      <c r="C52" s="12"/>
      <c r="D52" s="12"/>
    </row>
    <row r="53" spans="3:14" x14ac:dyDescent="0.15">
      <c r="C53" s="12"/>
      <c r="D53" s="12"/>
    </row>
    <row r="54" spans="3:14" ht="18.75" customHeight="1" x14ac:dyDescent="0.15">
      <c r="C54" s="12"/>
      <c r="D54" s="12"/>
    </row>
    <row r="55" spans="3:14" x14ac:dyDescent="0.15">
      <c r="C55" s="12"/>
      <c r="D55" s="12"/>
    </row>
    <row r="56" spans="3:14" x14ac:dyDescent="0.15">
      <c r="D56" s="13"/>
    </row>
    <row r="58" spans="3:14" x14ac:dyDescent="0.15">
      <c r="N58" s="3"/>
    </row>
    <row r="59" spans="3:14" x14ac:dyDescent="0.15">
      <c r="N59" s="3"/>
    </row>
    <row r="62" spans="3:14" x14ac:dyDescent="0.15">
      <c r="C62" s="12"/>
      <c r="D62" s="12"/>
    </row>
    <row r="63" spans="3:14" x14ac:dyDescent="0.15">
      <c r="C63" s="12"/>
      <c r="D63" s="12"/>
    </row>
    <row r="64" spans="3:14" x14ac:dyDescent="0.15">
      <c r="C64" s="12"/>
      <c r="D64" s="12"/>
    </row>
    <row r="65" spans="3:4" x14ac:dyDescent="0.15">
      <c r="C65" s="12"/>
      <c r="D65" s="12"/>
    </row>
    <row r="66" spans="3:4" x14ac:dyDescent="0.15">
      <c r="C66" s="12"/>
      <c r="D66" s="12"/>
    </row>
    <row r="67" spans="3:4" x14ac:dyDescent="0.15">
      <c r="C67" s="12"/>
      <c r="D67" s="12"/>
    </row>
    <row r="68" spans="3:4" x14ac:dyDescent="0.15">
      <c r="C68" s="12"/>
      <c r="D68" s="12"/>
    </row>
    <row r="69" spans="3:4" x14ac:dyDescent="0.15">
      <c r="C69" s="12"/>
      <c r="D69" s="12"/>
    </row>
  </sheetData>
  <mergeCells count="13">
    <mergeCell ref="B12:K12"/>
    <mergeCell ref="B5:T5"/>
    <mergeCell ref="B6:T6"/>
    <mergeCell ref="B7:T7"/>
    <mergeCell ref="B10:T10"/>
    <mergeCell ref="B8:T8"/>
    <mergeCell ref="B9:T9"/>
    <mergeCell ref="B11:T11"/>
    <mergeCell ref="B2:D2"/>
    <mergeCell ref="O2:T2"/>
    <mergeCell ref="O3:T3"/>
    <mergeCell ref="L2:N2"/>
    <mergeCell ref="L3:N3"/>
  </mergeCells>
  <phoneticPr fontId="2"/>
  <dataValidations disablePrompts="1" count="3">
    <dataValidation type="list" allowBlank="1" showInputMessage="1" showErrorMessage="1" sqref="E16:N20 E22:N26 E28:N32 E34:N38" xr:uid="{00000000-0002-0000-0000-000000000000}">
      <formula1>"◎,○,△"</formula1>
    </dataValidation>
    <dataValidation type="list" allowBlank="1" showInputMessage="1" showErrorMessage="1" sqref="O16:O20 O22:O26 O28:O32 O34:O38" xr:uid="{00000000-0002-0000-0000-000001000000}">
      <formula1>"○"</formula1>
    </dataValidation>
    <dataValidation type="decimal" allowBlank="1" showInputMessage="1" showErrorMessage="1" sqref="T16:T20 T22:T26 T28:T32 T34:T38" xr:uid="{00000000-0002-0000-0000-000002000000}">
      <formula1>0</formula1>
      <formula2>9999</formula2>
    </dataValidation>
  </dataValidations>
  <printOptions horizontalCentered="1"/>
  <pageMargins left="0.25" right="0.25" top="0.75" bottom="0.75" header="0.3" footer="0.3"/>
  <pageSetup paperSize="9" scale="55" fitToHeight="0" orientation="portrait" r:id="rId1"/>
  <headerFooter>
    <oddFooter xml:space="preserve">&amp;C&amp;P </oddFooter>
  </headerFooter>
  <rowBreaks count="1" manualBreakCount="1">
    <brk id="42"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V65"/>
  <sheetViews>
    <sheetView view="pageBreakPreview" zoomScaleNormal="100" zoomScaleSheetLayoutView="100" workbookViewId="0"/>
  </sheetViews>
  <sheetFormatPr defaultColWidth="9" defaultRowHeight="18.75" x14ac:dyDescent="0.15"/>
  <cols>
    <col min="1" max="1" width="9" style="1"/>
    <col min="2" max="2" width="8.625" style="1" customWidth="1"/>
    <col min="3" max="3" width="49" style="1" customWidth="1"/>
    <col min="4" max="4" width="11" style="1" bestFit="1" customWidth="1"/>
    <col min="5" max="14" width="3.5" style="1" customWidth="1"/>
    <col min="15" max="15" width="12.875" style="1" bestFit="1" customWidth="1"/>
    <col min="16" max="17" width="8.625" style="1" customWidth="1"/>
    <col min="18" max="18" width="6.75" style="1" customWidth="1"/>
    <col min="19" max="19" width="9" style="1" customWidth="1"/>
    <col min="20" max="20" width="11" style="1" customWidth="1"/>
    <col min="21" max="21" width="9" style="1" customWidth="1"/>
    <col min="22" max="16384" width="9" style="1"/>
  </cols>
  <sheetData>
    <row r="2" spans="2:22" ht="18.75" customHeight="1" x14ac:dyDescent="0.15">
      <c r="B2" s="154" t="s">
        <v>13</v>
      </c>
      <c r="C2" s="154"/>
      <c r="D2" s="155"/>
      <c r="E2" s="12"/>
      <c r="F2" s="12"/>
      <c r="G2" s="91"/>
      <c r="H2" s="91"/>
      <c r="I2" s="91"/>
      <c r="J2" s="91"/>
      <c r="K2" s="91"/>
      <c r="L2" s="158" t="s">
        <v>1</v>
      </c>
      <c r="M2" s="158"/>
      <c r="N2" s="158"/>
      <c r="O2" s="156" t="s">
        <v>52</v>
      </c>
      <c r="P2" s="156"/>
      <c r="Q2" s="156"/>
      <c r="R2" s="156"/>
      <c r="S2" s="156"/>
      <c r="T2" s="156"/>
    </row>
    <row r="3" spans="2:22" ht="18.75" customHeight="1" x14ac:dyDescent="0.15">
      <c r="C3" s="3"/>
      <c r="D3" s="3"/>
      <c r="E3" s="12"/>
      <c r="F3" s="12"/>
      <c r="G3" s="92"/>
      <c r="H3" s="92"/>
      <c r="I3" s="92"/>
      <c r="J3" s="92"/>
      <c r="K3" s="92"/>
      <c r="L3" s="158" t="s">
        <v>3</v>
      </c>
      <c r="M3" s="158"/>
      <c r="N3" s="158"/>
      <c r="O3" s="157">
        <v>45078</v>
      </c>
      <c r="P3" s="157"/>
      <c r="Q3" s="157"/>
      <c r="R3" s="157"/>
      <c r="S3" s="157"/>
      <c r="T3" s="157"/>
    </row>
    <row r="4" spans="2:22" x14ac:dyDescent="0.15">
      <c r="C4" s="3"/>
      <c r="D4" s="3"/>
      <c r="E4" s="2"/>
      <c r="M4" s="17"/>
      <c r="N4" s="17"/>
      <c r="O4" s="20"/>
      <c r="P4" s="20"/>
      <c r="Q4" s="20"/>
      <c r="R4" s="20"/>
      <c r="S4" s="20"/>
      <c r="T4" s="14"/>
      <c r="U4" s="14"/>
    </row>
    <row r="5" spans="2:22" ht="99" customHeight="1" x14ac:dyDescent="0.15">
      <c r="B5" s="160" t="s">
        <v>14</v>
      </c>
      <c r="C5" s="160"/>
      <c r="D5" s="160"/>
      <c r="E5" s="160"/>
      <c r="F5" s="160"/>
      <c r="G5" s="160"/>
      <c r="H5" s="160"/>
      <c r="I5" s="160"/>
      <c r="J5" s="160"/>
      <c r="K5" s="160"/>
      <c r="L5" s="160"/>
      <c r="M5" s="160"/>
      <c r="N5" s="160"/>
      <c r="O5" s="160"/>
      <c r="P5" s="160"/>
      <c r="Q5" s="160"/>
      <c r="R5" s="160"/>
      <c r="S5" s="160"/>
      <c r="T5" s="160"/>
      <c r="U5" s="14"/>
    </row>
    <row r="6" spans="2:22" ht="57.75" customHeight="1" x14ac:dyDescent="0.15">
      <c r="B6" s="160" t="s">
        <v>60</v>
      </c>
      <c r="C6" s="160"/>
      <c r="D6" s="160"/>
      <c r="E6" s="160"/>
      <c r="F6" s="160"/>
      <c r="G6" s="160"/>
      <c r="H6" s="160"/>
      <c r="I6" s="160"/>
      <c r="J6" s="160"/>
      <c r="K6" s="160"/>
      <c r="L6" s="160"/>
      <c r="M6" s="160"/>
      <c r="N6" s="160"/>
      <c r="O6" s="160"/>
      <c r="P6" s="160"/>
      <c r="Q6" s="160"/>
      <c r="R6" s="160"/>
      <c r="S6" s="160"/>
      <c r="T6" s="160"/>
      <c r="U6" s="14"/>
    </row>
    <row r="7" spans="2:22" x14ac:dyDescent="0.15">
      <c r="B7" s="161" t="s">
        <v>6</v>
      </c>
      <c r="C7" s="161"/>
      <c r="D7" s="161"/>
      <c r="E7" s="161"/>
      <c r="F7" s="161"/>
      <c r="G7" s="161"/>
      <c r="H7" s="161"/>
      <c r="I7" s="161"/>
      <c r="J7" s="161"/>
      <c r="K7" s="161"/>
      <c r="L7" s="161"/>
      <c r="M7" s="161"/>
      <c r="N7" s="161"/>
      <c r="O7" s="161"/>
      <c r="P7" s="161"/>
      <c r="Q7" s="161"/>
      <c r="R7" s="161"/>
      <c r="S7" s="161"/>
      <c r="T7" s="161"/>
      <c r="U7" s="14"/>
    </row>
    <row r="8" spans="2:22" ht="100.5" customHeight="1" x14ac:dyDescent="0.15">
      <c r="B8" s="160" t="s">
        <v>54</v>
      </c>
      <c r="C8" s="160"/>
      <c r="D8" s="160"/>
      <c r="E8" s="160"/>
      <c r="F8" s="160"/>
      <c r="G8" s="160"/>
      <c r="H8" s="160"/>
      <c r="I8" s="160"/>
      <c r="J8" s="160"/>
      <c r="K8" s="160"/>
      <c r="L8" s="160"/>
      <c r="M8" s="160"/>
      <c r="N8" s="160"/>
      <c r="O8" s="160"/>
      <c r="P8" s="160"/>
      <c r="Q8" s="160"/>
      <c r="R8" s="160"/>
      <c r="S8" s="160"/>
      <c r="T8" s="160"/>
      <c r="U8" s="14"/>
    </row>
    <row r="9" spans="2:22" ht="39" customHeight="1" x14ac:dyDescent="0.15">
      <c r="B9" s="160" t="s">
        <v>9</v>
      </c>
      <c r="C9" s="160"/>
      <c r="D9" s="160"/>
      <c r="E9" s="160"/>
      <c r="F9" s="160"/>
      <c r="G9" s="160"/>
      <c r="H9" s="160"/>
      <c r="I9" s="160"/>
      <c r="J9" s="160"/>
      <c r="K9" s="160"/>
      <c r="L9" s="160"/>
      <c r="M9" s="160"/>
      <c r="N9" s="160"/>
      <c r="O9" s="160"/>
      <c r="P9" s="160"/>
      <c r="Q9" s="160"/>
      <c r="R9" s="160"/>
      <c r="S9" s="160"/>
      <c r="T9" s="160"/>
      <c r="U9" s="14"/>
    </row>
    <row r="10" spans="2:22" x14ac:dyDescent="0.15">
      <c r="B10" s="159" t="s">
        <v>55</v>
      </c>
      <c r="C10" s="159"/>
      <c r="D10" s="159"/>
      <c r="E10" s="159"/>
      <c r="F10" s="159"/>
      <c r="G10" s="159"/>
      <c r="H10" s="159"/>
      <c r="I10" s="159"/>
      <c r="J10" s="159"/>
      <c r="K10" s="159"/>
      <c r="L10" s="159"/>
      <c r="M10" s="159"/>
      <c r="N10" s="159"/>
      <c r="O10" s="159"/>
      <c r="P10" s="159"/>
      <c r="Q10" s="159"/>
      <c r="R10" s="159"/>
      <c r="S10" s="159"/>
      <c r="T10" s="159"/>
      <c r="U10" s="14"/>
    </row>
    <row r="11" spans="2:22" x14ac:dyDescent="0.15">
      <c r="B11" s="159" t="s">
        <v>38</v>
      </c>
      <c r="C11" s="159"/>
      <c r="D11" s="159"/>
      <c r="E11" s="159"/>
      <c r="F11" s="159"/>
      <c r="G11" s="159"/>
      <c r="H11" s="159"/>
      <c r="I11" s="159"/>
      <c r="J11" s="159"/>
      <c r="K11" s="159"/>
      <c r="L11" s="159"/>
      <c r="M11" s="159"/>
      <c r="N11" s="159"/>
      <c r="O11" s="159"/>
      <c r="P11" s="159"/>
      <c r="Q11" s="159"/>
      <c r="R11" s="159"/>
      <c r="S11" s="159"/>
      <c r="T11" s="159"/>
      <c r="U11" s="14"/>
    </row>
    <row r="12" spans="2:22" x14ac:dyDescent="0.15">
      <c r="B12" s="159"/>
      <c r="C12" s="159"/>
      <c r="D12" s="159"/>
      <c r="E12" s="159"/>
      <c r="F12" s="159"/>
      <c r="G12" s="159"/>
      <c r="H12" s="159"/>
      <c r="I12" s="159"/>
      <c r="J12" s="159"/>
      <c r="K12" s="159"/>
      <c r="M12" s="48"/>
      <c r="N12" s="48"/>
      <c r="O12" s="48"/>
      <c r="P12" s="48"/>
      <c r="Q12" s="48"/>
      <c r="R12" s="48"/>
      <c r="S12" s="48"/>
      <c r="T12" s="14"/>
      <c r="U12" s="14"/>
    </row>
    <row r="13" spans="2:22" ht="19.5" thickBot="1" x14ac:dyDescent="0.2">
      <c r="C13" s="3"/>
      <c r="D13" s="3"/>
      <c r="E13" s="2"/>
      <c r="M13" s="48"/>
      <c r="N13" s="48"/>
      <c r="O13" s="48"/>
      <c r="P13" s="48"/>
      <c r="Q13" s="48"/>
      <c r="R13" s="48"/>
      <c r="S13" s="48"/>
      <c r="T13" s="14"/>
      <c r="U13" s="14"/>
    </row>
    <row r="14" spans="2:22" ht="116.25" customHeight="1" thickBot="1" x14ac:dyDescent="0.2">
      <c r="B14" s="117" t="s">
        <v>2</v>
      </c>
      <c r="C14" s="118" t="s">
        <v>53</v>
      </c>
      <c r="D14" s="119" t="s">
        <v>4</v>
      </c>
      <c r="E14" s="120">
        <v>1</v>
      </c>
      <c r="F14" s="121">
        <v>2</v>
      </c>
      <c r="G14" s="122">
        <v>3</v>
      </c>
      <c r="H14" s="121">
        <v>4</v>
      </c>
      <c r="I14" s="122">
        <v>5</v>
      </c>
      <c r="J14" s="121">
        <v>6</v>
      </c>
      <c r="K14" s="122">
        <v>7</v>
      </c>
      <c r="L14" s="121">
        <v>8</v>
      </c>
      <c r="M14" s="122">
        <v>9</v>
      </c>
      <c r="N14" s="123">
        <v>10</v>
      </c>
      <c r="O14" s="149" t="s">
        <v>5</v>
      </c>
      <c r="P14" s="124" t="s">
        <v>56</v>
      </c>
      <c r="Q14" s="124" t="s">
        <v>58</v>
      </c>
      <c r="R14" s="125" t="s">
        <v>37</v>
      </c>
      <c r="S14" s="125" t="s">
        <v>59</v>
      </c>
      <c r="T14" s="118" t="s">
        <v>61</v>
      </c>
      <c r="U14" s="126" t="s">
        <v>0</v>
      </c>
    </row>
    <row r="15" spans="2:22" ht="18.75" customHeight="1" thickTop="1" x14ac:dyDescent="0.15">
      <c r="B15" s="127" t="s">
        <v>43</v>
      </c>
      <c r="C15" s="64" t="s">
        <v>48</v>
      </c>
      <c r="D15" s="65" t="s">
        <v>45</v>
      </c>
      <c r="E15" s="113" t="s">
        <v>42</v>
      </c>
      <c r="F15" s="64" t="s">
        <v>42</v>
      </c>
      <c r="G15" s="64" t="s">
        <v>42</v>
      </c>
      <c r="H15" s="64" t="s">
        <v>42</v>
      </c>
      <c r="I15" s="64" t="s">
        <v>42</v>
      </c>
      <c r="J15" s="64" t="s">
        <v>42</v>
      </c>
      <c r="K15" s="64" t="s">
        <v>42</v>
      </c>
      <c r="L15" s="64" t="s">
        <v>42</v>
      </c>
      <c r="M15" s="64" t="s">
        <v>42</v>
      </c>
      <c r="N15" s="65" t="s">
        <v>42</v>
      </c>
      <c r="O15" s="107" t="s">
        <v>42</v>
      </c>
      <c r="P15" s="69" t="s">
        <v>45</v>
      </c>
      <c r="Q15" s="69" t="s">
        <v>45</v>
      </c>
      <c r="R15" s="69" t="s">
        <v>45</v>
      </c>
      <c r="S15" s="69" t="s">
        <v>66</v>
      </c>
      <c r="T15" s="70" t="s">
        <v>45</v>
      </c>
      <c r="U15" s="128" t="s">
        <v>45</v>
      </c>
    </row>
    <row r="16" spans="2:22" x14ac:dyDescent="0.15">
      <c r="B16" s="129">
        <v>1</v>
      </c>
      <c r="C16" s="29" t="s">
        <v>34</v>
      </c>
      <c r="D16" s="54" t="s">
        <v>17</v>
      </c>
      <c r="E16" s="114" t="s">
        <v>15</v>
      </c>
      <c r="F16" s="30"/>
      <c r="G16" s="30"/>
      <c r="H16" s="30"/>
      <c r="I16" s="30"/>
      <c r="J16" s="30"/>
      <c r="K16" s="30"/>
      <c r="L16" s="30"/>
      <c r="M16" s="30"/>
      <c r="N16" s="115"/>
      <c r="O16" s="150"/>
      <c r="P16" s="60">
        <v>21</v>
      </c>
      <c r="Q16" s="60">
        <v>48</v>
      </c>
      <c r="R16" s="60">
        <v>1</v>
      </c>
      <c r="S16" s="60" t="s">
        <v>63</v>
      </c>
      <c r="T16" s="31">
        <v>45</v>
      </c>
      <c r="U16" s="130"/>
      <c r="V16" s="1" t="str">
        <f>IF(AND(COUNTA(D16)&gt;0,COUNTA(E16:O16)&lt;1),"「施行規則第２条に規定する科目」欄又は「その他の心理に関する科目」欄、いずれにも該当しない科目は表に記入しないでください。","")</f>
        <v/>
      </c>
    </row>
    <row r="17" spans="2:22" x14ac:dyDescent="0.15">
      <c r="B17" s="131">
        <v>2</v>
      </c>
      <c r="C17" s="19" t="s">
        <v>35</v>
      </c>
      <c r="D17" s="55" t="s">
        <v>18</v>
      </c>
      <c r="E17" s="98"/>
      <c r="F17" s="4"/>
      <c r="G17" s="4"/>
      <c r="H17" s="4"/>
      <c r="I17" s="4"/>
      <c r="J17" s="4"/>
      <c r="K17" s="4" t="s">
        <v>16</v>
      </c>
      <c r="L17" s="4"/>
      <c r="M17" s="4"/>
      <c r="N17" s="99"/>
      <c r="O17" s="151"/>
      <c r="P17" s="61">
        <v>22</v>
      </c>
      <c r="Q17" s="61">
        <v>48</v>
      </c>
      <c r="R17" s="61">
        <v>1</v>
      </c>
      <c r="S17" s="61" t="s">
        <v>62</v>
      </c>
      <c r="T17" s="9">
        <v>45</v>
      </c>
      <c r="U17" s="132"/>
      <c r="V17" s="1" t="str">
        <f t="shared" ref="V17:V34" si="0">IF(AND(COUNTA(D17)&gt;0,COUNTA(E17:O17)&lt;1),"「施行規則第２条に規定する科目」欄又は「その他の心理に関する科目」欄、いずれにも該当しない科目は表に記入しないでください。","")</f>
        <v/>
      </c>
    </row>
    <row r="18" spans="2:22" x14ac:dyDescent="0.15">
      <c r="B18" s="133">
        <v>3</v>
      </c>
      <c r="C18" s="18" t="s">
        <v>35</v>
      </c>
      <c r="D18" s="56" t="s">
        <v>19</v>
      </c>
      <c r="E18" s="93"/>
      <c r="F18" s="6"/>
      <c r="G18" s="6"/>
      <c r="H18" s="6"/>
      <c r="I18" s="6"/>
      <c r="J18" s="6"/>
      <c r="K18" s="6" t="s">
        <v>16</v>
      </c>
      <c r="L18" s="6"/>
      <c r="M18" s="6"/>
      <c r="N18" s="94"/>
      <c r="O18" s="152"/>
      <c r="P18" s="62">
        <v>23</v>
      </c>
      <c r="Q18" s="62">
        <v>48</v>
      </c>
      <c r="R18" s="62">
        <v>1</v>
      </c>
      <c r="S18" s="62" t="s">
        <v>62</v>
      </c>
      <c r="T18" s="7">
        <v>45</v>
      </c>
      <c r="U18" s="134"/>
      <c r="V18" s="1" t="str">
        <f t="shared" si="0"/>
        <v/>
      </c>
    </row>
    <row r="19" spans="2:22" x14ac:dyDescent="0.15">
      <c r="B19" s="131">
        <v>4</v>
      </c>
      <c r="C19" s="19" t="s">
        <v>34</v>
      </c>
      <c r="D19" s="55" t="s">
        <v>20</v>
      </c>
      <c r="E19" s="98"/>
      <c r="F19" s="4"/>
      <c r="G19" s="4" t="s">
        <v>16</v>
      </c>
      <c r="H19" s="4"/>
      <c r="I19" s="4"/>
      <c r="J19" s="4"/>
      <c r="K19" s="4"/>
      <c r="L19" s="4"/>
      <c r="M19" s="4"/>
      <c r="N19" s="99"/>
      <c r="O19" s="151"/>
      <c r="P19" s="61">
        <v>27</v>
      </c>
      <c r="Q19" s="61">
        <v>48</v>
      </c>
      <c r="R19" s="61">
        <v>1</v>
      </c>
      <c r="S19" s="61" t="s">
        <v>62</v>
      </c>
      <c r="T19" s="9">
        <v>45</v>
      </c>
      <c r="U19" s="132"/>
      <c r="V19" s="1" t="str">
        <f t="shared" si="0"/>
        <v/>
      </c>
    </row>
    <row r="20" spans="2:22" x14ac:dyDescent="0.15">
      <c r="B20" s="133">
        <v>5</v>
      </c>
      <c r="C20" s="18" t="s">
        <v>35</v>
      </c>
      <c r="D20" s="56" t="s">
        <v>21</v>
      </c>
      <c r="E20" s="93"/>
      <c r="F20" s="6"/>
      <c r="G20" s="6"/>
      <c r="H20" s="6"/>
      <c r="I20" s="6"/>
      <c r="J20" s="6"/>
      <c r="K20" s="6" t="s">
        <v>15</v>
      </c>
      <c r="L20" s="6"/>
      <c r="M20" s="6"/>
      <c r="N20" s="94"/>
      <c r="O20" s="152"/>
      <c r="P20" s="62">
        <v>28</v>
      </c>
      <c r="Q20" s="62">
        <v>48</v>
      </c>
      <c r="R20" s="62">
        <v>1</v>
      </c>
      <c r="S20" s="62" t="s">
        <v>62</v>
      </c>
      <c r="T20" s="7">
        <v>45</v>
      </c>
      <c r="U20" s="134"/>
      <c r="V20" s="1" t="str">
        <f t="shared" si="0"/>
        <v/>
      </c>
    </row>
    <row r="21" spans="2:22" x14ac:dyDescent="0.15">
      <c r="B21" s="135" t="s">
        <v>46</v>
      </c>
      <c r="C21" s="87" t="s">
        <v>49</v>
      </c>
      <c r="D21" s="67" t="s">
        <v>45</v>
      </c>
      <c r="E21" s="95" t="s">
        <v>42</v>
      </c>
      <c r="F21" s="96" t="s">
        <v>42</v>
      </c>
      <c r="G21" s="96" t="s">
        <v>42</v>
      </c>
      <c r="H21" s="96" t="s">
        <v>42</v>
      </c>
      <c r="I21" s="96" t="s">
        <v>42</v>
      </c>
      <c r="J21" s="96" t="s">
        <v>42</v>
      </c>
      <c r="K21" s="96" t="s">
        <v>42</v>
      </c>
      <c r="L21" s="96" t="s">
        <v>42</v>
      </c>
      <c r="M21" s="96" t="s">
        <v>42</v>
      </c>
      <c r="N21" s="97" t="s">
        <v>42</v>
      </c>
      <c r="O21" s="111" t="s">
        <v>42</v>
      </c>
      <c r="P21" s="81" t="s">
        <v>45</v>
      </c>
      <c r="Q21" s="81" t="s">
        <v>45</v>
      </c>
      <c r="R21" s="81" t="s">
        <v>45</v>
      </c>
      <c r="S21" s="81" t="s">
        <v>66</v>
      </c>
      <c r="T21" s="82" t="s">
        <v>42</v>
      </c>
      <c r="U21" s="136" t="s">
        <v>45</v>
      </c>
    </row>
    <row r="22" spans="2:22" x14ac:dyDescent="0.15">
      <c r="B22" s="131">
        <v>6</v>
      </c>
      <c r="C22" s="19" t="s">
        <v>35</v>
      </c>
      <c r="D22" s="55" t="s">
        <v>22</v>
      </c>
      <c r="E22" s="98" t="s">
        <v>16</v>
      </c>
      <c r="F22" s="4"/>
      <c r="G22" s="4"/>
      <c r="H22" s="4"/>
      <c r="I22" s="4"/>
      <c r="J22" s="4" t="s">
        <v>16</v>
      </c>
      <c r="K22" s="4"/>
      <c r="L22" s="4"/>
      <c r="M22" s="4"/>
      <c r="N22" s="99"/>
      <c r="O22" s="151"/>
      <c r="P22" s="61">
        <v>30</v>
      </c>
      <c r="Q22" s="61">
        <v>48</v>
      </c>
      <c r="R22" s="61">
        <v>2</v>
      </c>
      <c r="S22" s="61" t="s">
        <v>64</v>
      </c>
      <c r="T22" s="9">
        <v>90</v>
      </c>
      <c r="U22" s="132"/>
      <c r="V22" s="1" t="str">
        <f t="shared" si="0"/>
        <v/>
      </c>
    </row>
    <row r="23" spans="2:22" x14ac:dyDescent="0.15">
      <c r="B23" s="133">
        <v>7</v>
      </c>
      <c r="C23" s="5" t="s">
        <v>34</v>
      </c>
      <c r="D23" s="56" t="s">
        <v>23</v>
      </c>
      <c r="E23" s="93"/>
      <c r="F23" s="6"/>
      <c r="G23" s="6"/>
      <c r="H23" s="6"/>
      <c r="I23" s="6"/>
      <c r="J23" s="6"/>
      <c r="K23" s="6"/>
      <c r="L23" s="6"/>
      <c r="M23" s="6"/>
      <c r="N23" s="94"/>
      <c r="O23" s="152" t="s">
        <v>15</v>
      </c>
      <c r="P23" s="62">
        <v>31</v>
      </c>
      <c r="Q23" s="62">
        <v>48</v>
      </c>
      <c r="R23" s="62">
        <v>2</v>
      </c>
      <c r="S23" s="62" t="s">
        <v>64</v>
      </c>
      <c r="T23" s="7">
        <v>90</v>
      </c>
      <c r="U23" s="134"/>
      <c r="V23" s="1" t="str">
        <f t="shared" si="0"/>
        <v/>
      </c>
    </row>
    <row r="24" spans="2:22" x14ac:dyDescent="0.15">
      <c r="B24" s="131">
        <v>8</v>
      </c>
      <c r="C24" s="8" t="s">
        <v>35</v>
      </c>
      <c r="D24" s="55" t="s">
        <v>24</v>
      </c>
      <c r="E24" s="98"/>
      <c r="F24" s="4"/>
      <c r="G24" s="4" t="s">
        <v>16</v>
      </c>
      <c r="H24" s="4"/>
      <c r="I24" s="4"/>
      <c r="J24" s="4"/>
      <c r="K24" s="4"/>
      <c r="L24" s="4"/>
      <c r="M24" s="4"/>
      <c r="N24" s="99"/>
      <c r="O24" s="151"/>
      <c r="P24" s="61">
        <v>32</v>
      </c>
      <c r="Q24" s="61">
        <v>48</v>
      </c>
      <c r="R24" s="61">
        <v>1</v>
      </c>
      <c r="S24" s="61" t="s">
        <v>62</v>
      </c>
      <c r="T24" s="9">
        <v>45</v>
      </c>
      <c r="U24" s="132"/>
      <c r="V24" s="1" t="str">
        <f t="shared" si="0"/>
        <v/>
      </c>
    </row>
    <row r="25" spans="2:22" x14ac:dyDescent="0.15">
      <c r="B25" s="133">
        <v>9</v>
      </c>
      <c r="C25" s="5" t="s">
        <v>35</v>
      </c>
      <c r="D25" s="56" t="s">
        <v>25</v>
      </c>
      <c r="E25" s="93"/>
      <c r="F25" s="6"/>
      <c r="G25" s="6"/>
      <c r="H25" s="6"/>
      <c r="I25" s="6"/>
      <c r="J25" s="6"/>
      <c r="K25" s="6"/>
      <c r="L25" s="6"/>
      <c r="M25" s="6"/>
      <c r="N25" s="94" t="s">
        <v>16</v>
      </c>
      <c r="O25" s="152"/>
      <c r="P25" s="62">
        <v>33</v>
      </c>
      <c r="Q25" s="62">
        <v>48</v>
      </c>
      <c r="R25" s="62">
        <v>1</v>
      </c>
      <c r="S25" s="62" t="s">
        <v>62</v>
      </c>
      <c r="T25" s="7">
        <v>45</v>
      </c>
      <c r="U25" s="134"/>
      <c r="V25" s="1" t="str">
        <f t="shared" si="0"/>
        <v/>
      </c>
    </row>
    <row r="26" spans="2:22" x14ac:dyDescent="0.15">
      <c r="B26" s="131">
        <v>10</v>
      </c>
      <c r="C26" s="8" t="s">
        <v>34</v>
      </c>
      <c r="D26" s="55" t="s">
        <v>26</v>
      </c>
      <c r="E26" s="98"/>
      <c r="F26" s="4"/>
      <c r="G26" s="4"/>
      <c r="H26" s="4"/>
      <c r="I26" s="4"/>
      <c r="J26" s="4" t="s">
        <v>16</v>
      </c>
      <c r="K26" s="4"/>
      <c r="L26" s="4"/>
      <c r="M26" s="4"/>
      <c r="N26" s="99"/>
      <c r="O26" s="151"/>
      <c r="P26" s="61">
        <v>36</v>
      </c>
      <c r="Q26" s="61">
        <v>48</v>
      </c>
      <c r="R26" s="61">
        <v>3</v>
      </c>
      <c r="S26" s="61" t="s">
        <v>65</v>
      </c>
      <c r="T26" s="9">
        <v>135</v>
      </c>
      <c r="U26" s="132"/>
      <c r="V26" s="1" t="str">
        <f t="shared" si="0"/>
        <v/>
      </c>
    </row>
    <row r="27" spans="2:22" x14ac:dyDescent="0.15">
      <c r="B27" s="135" t="s">
        <v>46</v>
      </c>
      <c r="C27" s="87" t="s">
        <v>50</v>
      </c>
      <c r="D27" s="67" t="s">
        <v>45</v>
      </c>
      <c r="E27" s="95" t="s">
        <v>42</v>
      </c>
      <c r="F27" s="96" t="s">
        <v>42</v>
      </c>
      <c r="G27" s="96" t="s">
        <v>42</v>
      </c>
      <c r="H27" s="96" t="s">
        <v>42</v>
      </c>
      <c r="I27" s="96" t="s">
        <v>42</v>
      </c>
      <c r="J27" s="96" t="s">
        <v>42</v>
      </c>
      <c r="K27" s="96" t="s">
        <v>42</v>
      </c>
      <c r="L27" s="96" t="s">
        <v>42</v>
      </c>
      <c r="M27" s="96" t="s">
        <v>42</v>
      </c>
      <c r="N27" s="97" t="s">
        <v>42</v>
      </c>
      <c r="O27" s="111" t="s">
        <v>42</v>
      </c>
      <c r="P27" s="81" t="s">
        <v>45</v>
      </c>
      <c r="Q27" s="81" t="s">
        <v>45</v>
      </c>
      <c r="R27" s="81" t="s">
        <v>45</v>
      </c>
      <c r="S27" s="81" t="s">
        <v>66</v>
      </c>
      <c r="T27" s="82" t="s">
        <v>42</v>
      </c>
      <c r="U27" s="136" t="s">
        <v>45</v>
      </c>
    </row>
    <row r="28" spans="2:22" x14ac:dyDescent="0.15">
      <c r="B28" s="131">
        <v>12</v>
      </c>
      <c r="C28" s="8" t="s">
        <v>35</v>
      </c>
      <c r="D28" s="55" t="s">
        <v>27</v>
      </c>
      <c r="E28" s="98"/>
      <c r="F28" s="4"/>
      <c r="G28" s="4"/>
      <c r="H28" s="4" t="s">
        <v>31</v>
      </c>
      <c r="I28" s="4"/>
      <c r="J28" s="4"/>
      <c r="K28" s="4"/>
      <c r="L28" s="4"/>
      <c r="M28" s="4"/>
      <c r="N28" s="99"/>
      <c r="O28" s="151"/>
      <c r="P28" s="61">
        <v>38</v>
      </c>
      <c r="Q28" s="61">
        <v>48</v>
      </c>
      <c r="R28" s="61">
        <v>1</v>
      </c>
      <c r="S28" s="61" t="s">
        <v>62</v>
      </c>
      <c r="T28" s="9">
        <v>45</v>
      </c>
      <c r="U28" s="132"/>
      <c r="V28" s="1" t="str">
        <f t="shared" si="0"/>
        <v/>
      </c>
    </row>
    <row r="29" spans="2:22" x14ac:dyDescent="0.15">
      <c r="B29" s="133">
        <v>13</v>
      </c>
      <c r="C29" s="5" t="s">
        <v>34</v>
      </c>
      <c r="D29" s="56" t="s">
        <v>28</v>
      </c>
      <c r="E29" s="93"/>
      <c r="F29" s="6"/>
      <c r="G29" s="6" t="s">
        <v>16</v>
      </c>
      <c r="H29" s="6"/>
      <c r="I29" s="6"/>
      <c r="J29" s="6"/>
      <c r="K29" s="6"/>
      <c r="L29" s="6"/>
      <c r="M29" s="6"/>
      <c r="N29" s="94"/>
      <c r="O29" s="152"/>
      <c r="P29" s="62">
        <v>40</v>
      </c>
      <c r="Q29" s="62">
        <v>48</v>
      </c>
      <c r="R29" s="62">
        <v>1</v>
      </c>
      <c r="S29" s="62" t="s">
        <v>62</v>
      </c>
      <c r="T29" s="7">
        <v>45</v>
      </c>
      <c r="U29" s="134"/>
      <c r="V29" s="1" t="str">
        <f t="shared" si="0"/>
        <v/>
      </c>
    </row>
    <row r="30" spans="2:22" x14ac:dyDescent="0.15">
      <c r="B30" s="131">
        <v>14</v>
      </c>
      <c r="C30" s="8" t="s">
        <v>35</v>
      </c>
      <c r="D30" s="55" t="s">
        <v>29</v>
      </c>
      <c r="E30" s="98"/>
      <c r="F30" s="4"/>
      <c r="G30" s="4"/>
      <c r="H30" s="4"/>
      <c r="I30" s="4"/>
      <c r="J30" s="4"/>
      <c r="K30" s="4"/>
      <c r="L30" s="4" t="s">
        <v>16</v>
      </c>
      <c r="M30" s="4"/>
      <c r="N30" s="99"/>
      <c r="O30" s="151"/>
      <c r="P30" s="61">
        <v>42</v>
      </c>
      <c r="Q30" s="61">
        <v>48</v>
      </c>
      <c r="R30" s="61">
        <v>1</v>
      </c>
      <c r="S30" s="61" t="s">
        <v>62</v>
      </c>
      <c r="T30" s="9">
        <v>45</v>
      </c>
      <c r="U30" s="132"/>
      <c r="V30" s="1" t="str">
        <f t="shared" si="0"/>
        <v/>
      </c>
    </row>
    <row r="31" spans="2:22" x14ac:dyDescent="0.15">
      <c r="B31" s="133">
        <v>15</v>
      </c>
      <c r="C31" s="5" t="s">
        <v>35</v>
      </c>
      <c r="D31" s="56" t="s">
        <v>30</v>
      </c>
      <c r="E31" s="93"/>
      <c r="F31" s="6"/>
      <c r="G31" s="6" t="s">
        <v>16</v>
      </c>
      <c r="H31" s="6"/>
      <c r="I31" s="6"/>
      <c r="J31" s="6"/>
      <c r="K31" s="6"/>
      <c r="L31" s="6"/>
      <c r="M31" s="6" t="s">
        <v>16</v>
      </c>
      <c r="N31" s="94"/>
      <c r="O31" s="152"/>
      <c r="P31" s="62">
        <v>43</v>
      </c>
      <c r="Q31" s="62">
        <v>48</v>
      </c>
      <c r="R31" s="62">
        <v>1</v>
      </c>
      <c r="S31" s="62" t="s">
        <v>62</v>
      </c>
      <c r="T31" s="7">
        <v>45</v>
      </c>
      <c r="U31" s="134"/>
      <c r="V31" s="1" t="str">
        <f t="shared" si="0"/>
        <v/>
      </c>
    </row>
    <row r="32" spans="2:22" x14ac:dyDescent="0.15">
      <c r="B32" s="135" t="s">
        <v>46</v>
      </c>
      <c r="C32" s="88" t="s">
        <v>51</v>
      </c>
      <c r="D32" s="67" t="s">
        <v>45</v>
      </c>
      <c r="E32" s="95"/>
      <c r="F32" s="68"/>
      <c r="G32" s="68"/>
      <c r="H32" s="68"/>
      <c r="I32" s="68"/>
      <c r="J32" s="68"/>
      <c r="K32" s="68"/>
      <c r="L32" s="68"/>
      <c r="M32" s="68"/>
      <c r="N32" s="100"/>
      <c r="O32" s="111" t="s">
        <v>42</v>
      </c>
      <c r="P32" s="81" t="s">
        <v>45</v>
      </c>
      <c r="Q32" s="81" t="s">
        <v>45</v>
      </c>
      <c r="R32" s="81" t="s">
        <v>45</v>
      </c>
      <c r="S32" s="81" t="s">
        <v>66</v>
      </c>
      <c r="T32" s="82" t="s">
        <v>42</v>
      </c>
      <c r="U32" s="136" t="s">
        <v>45</v>
      </c>
    </row>
    <row r="33" spans="2:22" x14ac:dyDescent="0.15">
      <c r="B33" s="131">
        <v>16</v>
      </c>
      <c r="C33" s="8" t="s">
        <v>34</v>
      </c>
      <c r="D33" s="55" t="s">
        <v>32</v>
      </c>
      <c r="E33" s="95" t="s">
        <v>42</v>
      </c>
      <c r="F33" s="96" t="s">
        <v>42</v>
      </c>
      <c r="G33" s="96" t="s">
        <v>42</v>
      </c>
      <c r="H33" s="96" t="s">
        <v>42</v>
      </c>
      <c r="I33" s="96" t="s">
        <v>42</v>
      </c>
      <c r="J33" s="96" t="s">
        <v>42</v>
      </c>
      <c r="K33" s="96" t="s">
        <v>42</v>
      </c>
      <c r="L33" s="96" t="s">
        <v>42</v>
      </c>
      <c r="M33" s="96" t="s">
        <v>42</v>
      </c>
      <c r="N33" s="97" t="s">
        <v>42</v>
      </c>
      <c r="O33" s="151"/>
      <c r="P33" s="61">
        <v>43</v>
      </c>
      <c r="Q33" s="61">
        <v>48</v>
      </c>
      <c r="R33" s="61">
        <v>1</v>
      </c>
      <c r="S33" s="61" t="s">
        <v>62</v>
      </c>
      <c r="T33" s="9">
        <v>45</v>
      </c>
      <c r="U33" s="132"/>
      <c r="V33" s="1" t="str">
        <f t="shared" si="0"/>
        <v/>
      </c>
    </row>
    <row r="34" spans="2:22" ht="19.5" thickBot="1" x14ac:dyDescent="0.2">
      <c r="B34" s="137">
        <v>17</v>
      </c>
      <c r="C34" s="138" t="s">
        <v>40</v>
      </c>
      <c r="D34" s="139" t="s">
        <v>33</v>
      </c>
      <c r="E34" s="140"/>
      <c r="F34" s="141"/>
      <c r="G34" s="141" t="s">
        <v>16</v>
      </c>
      <c r="H34" s="141"/>
      <c r="I34" s="141"/>
      <c r="J34" s="141"/>
      <c r="K34" s="141"/>
      <c r="L34" s="141"/>
      <c r="M34" s="141" t="s">
        <v>16</v>
      </c>
      <c r="N34" s="142"/>
      <c r="O34" s="153"/>
      <c r="P34" s="143">
        <v>44</v>
      </c>
      <c r="Q34" s="143" t="s">
        <v>39</v>
      </c>
      <c r="R34" s="143">
        <v>4</v>
      </c>
      <c r="S34" s="143">
        <v>600</v>
      </c>
      <c r="T34" s="144">
        <v>600</v>
      </c>
      <c r="U34" s="145"/>
      <c r="V34" s="1" t="str">
        <f t="shared" si="0"/>
        <v/>
      </c>
    </row>
    <row r="35" spans="2:22" x14ac:dyDescent="0.15">
      <c r="C35" s="10"/>
      <c r="D35" s="22" t="s">
        <v>11</v>
      </c>
      <c r="E35" s="49">
        <f t="shared" ref="E35:N35" si="1">COUNTIF(E$16:E$34,"◎")</f>
        <v>1</v>
      </c>
      <c r="F35" s="49">
        <f t="shared" si="1"/>
        <v>0</v>
      </c>
      <c r="G35" s="49">
        <f t="shared" si="1"/>
        <v>5</v>
      </c>
      <c r="H35" s="49">
        <f t="shared" si="1"/>
        <v>0</v>
      </c>
      <c r="I35" s="49">
        <f t="shared" si="1"/>
        <v>0</v>
      </c>
      <c r="J35" s="49">
        <f t="shared" si="1"/>
        <v>2</v>
      </c>
      <c r="K35" s="50">
        <f t="shared" si="1"/>
        <v>2</v>
      </c>
      <c r="L35" s="50">
        <f t="shared" si="1"/>
        <v>1</v>
      </c>
      <c r="M35" s="50">
        <f t="shared" si="1"/>
        <v>2</v>
      </c>
      <c r="N35" s="50">
        <f t="shared" si="1"/>
        <v>1</v>
      </c>
      <c r="O35" s="146"/>
      <c r="P35" s="147"/>
      <c r="Q35" s="147"/>
      <c r="R35" s="147"/>
      <c r="S35" s="148"/>
      <c r="T35" s="116">
        <f>SUM(T16:T34)</f>
        <v>1455</v>
      </c>
      <c r="U35" s="49" t="s">
        <v>41</v>
      </c>
      <c r="V35" s="1" t="str">
        <f>IF(T35=0,"",IF(T35&lt;990,"履修専門科目の合計の時間数が990時間未満のため認定基準を満たしません。",""))</f>
        <v/>
      </c>
    </row>
    <row r="36" spans="2:22" x14ac:dyDescent="0.15">
      <c r="C36" s="10"/>
      <c r="D36" s="45" t="s">
        <v>10</v>
      </c>
      <c r="E36" s="51">
        <f t="shared" ref="E36:N36" si="2">COUNTIF(E$16:E$34,"○")</f>
        <v>1</v>
      </c>
      <c r="F36" s="51">
        <f t="shared" si="2"/>
        <v>0</v>
      </c>
      <c r="G36" s="51">
        <f t="shared" si="2"/>
        <v>0</v>
      </c>
      <c r="H36" s="51">
        <f t="shared" si="2"/>
        <v>0</v>
      </c>
      <c r="I36" s="51">
        <f t="shared" si="2"/>
        <v>0</v>
      </c>
      <c r="J36" s="51">
        <f t="shared" si="2"/>
        <v>0</v>
      </c>
      <c r="K36" s="51">
        <f t="shared" si="2"/>
        <v>1</v>
      </c>
      <c r="L36" s="51">
        <f t="shared" si="2"/>
        <v>0</v>
      </c>
      <c r="M36" s="51">
        <f t="shared" si="2"/>
        <v>0</v>
      </c>
      <c r="N36" s="51">
        <f t="shared" si="2"/>
        <v>0</v>
      </c>
      <c r="O36" s="104"/>
      <c r="P36" s="16"/>
      <c r="Q36" s="16"/>
      <c r="R36" s="16"/>
      <c r="S36" s="16"/>
      <c r="T36" s="11"/>
      <c r="U36" s="16"/>
    </row>
    <row r="37" spans="2:22" x14ac:dyDescent="0.15">
      <c r="C37" s="10"/>
      <c r="D37" s="21" t="s">
        <v>12</v>
      </c>
      <c r="E37" s="46">
        <f t="shared" ref="E37:N37" si="3">COUNTIF(E$16:E$34,"△")</f>
        <v>0</v>
      </c>
      <c r="F37" s="46">
        <f t="shared" si="3"/>
        <v>0</v>
      </c>
      <c r="G37" s="46">
        <f t="shared" si="3"/>
        <v>0</v>
      </c>
      <c r="H37" s="46">
        <f t="shared" si="3"/>
        <v>1</v>
      </c>
      <c r="I37" s="46">
        <f t="shared" si="3"/>
        <v>0</v>
      </c>
      <c r="J37" s="46">
        <f t="shared" si="3"/>
        <v>0</v>
      </c>
      <c r="K37" s="52">
        <f t="shared" si="3"/>
        <v>0</v>
      </c>
      <c r="L37" s="52">
        <f t="shared" si="3"/>
        <v>0</v>
      </c>
      <c r="M37" s="52">
        <f t="shared" si="3"/>
        <v>0</v>
      </c>
      <c r="N37" s="52">
        <f t="shared" si="3"/>
        <v>0</v>
      </c>
      <c r="O37" s="16"/>
      <c r="P37" s="16"/>
      <c r="Q37" s="16"/>
      <c r="R37" s="16"/>
      <c r="S37" s="16"/>
      <c r="T37" s="11"/>
      <c r="U37" s="16"/>
    </row>
    <row r="38" spans="2:22" x14ac:dyDescent="0.15">
      <c r="C38" s="10"/>
      <c r="D38" s="45" t="s">
        <v>36</v>
      </c>
      <c r="E38" s="51" t="str">
        <f t="shared" ref="E38:N38" si="4">IF(SUM(E35:E37)&lt;1,"✔","")</f>
        <v/>
      </c>
      <c r="F38" s="51" t="str">
        <f t="shared" si="4"/>
        <v>✔</v>
      </c>
      <c r="G38" s="51" t="str">
        <f t="shared" si="4"/>
        <v/>
      </c>
      <c r="H38" s="51" t="str">
        <f t="shared" si="4"/>
        <v/>
      </c>
      <c r="I38" s="51" t="str">
        <f t="shared" si="4"/>
        <v>✔</v>
      </c>
      <c r="J38" s="51" t="str">
        <f t="shared" si="4"/>
        <v/>
      </c>
      <c r="K38" s="51" t="str">
        <f t="shared" si="4"/>
        <v/>
      </c>
      <c r="L38" s="51" t="str">
        <f t="shared" si="4"/>
        <v/>
      </c>
      <c r="M38" s="51" t="str">
        <f t="shared" si="4"/>
        <v/>
      </c>
      <c r="N38" s="51" t="str">
        <f t="shared" si="4"/>
        <v/>
      </c>
      <c r="O38" s="16"/>
      <c r="P38" s="16"/>
      <c r="Q38" s="16"/>
      <c r="R38" s="16"/>
      <c r="S38" s="16"/>
      <c r="T38" s="11"/>
      <c r="U38" s="16"/>
    </row>
    <row r="39" spans="2:22" x14ac:dyDescent="0.15">
      <c r="C39" s="10"/>
      <c r="D39" s="10"/>
      <c r="E39" s="16"/>
      <c r="F39" s="16"/>
      <c r="G39" s="16"/>
      <c r="H39" s="16"/>
      <c r="I39" s="16"/>
      <c r="J39" s="16"/>
      <c r="K39" s="48"/>
      <c r="L39" s="48"/>
      <c r="M39" s="48"/>
      <c r="N39" s="48"/>
      <c r="O39" s="16"/>
      <c r="P39" s="16"/>
      <c r="Q39" s="16"/>
      <c r="R39" s="16"/>
      <c r="S39" s="16"/>
      <c r="T39" s="11"/>
      <c r="U39" s="16"/>
    </row>
    <row r="40" spans="2:22" ht="19.5" customHeight="1" x14ac:dyDescent="0.15">
      <c r="C40" s="12"/>
      <c r="D40" s="12"/>
    </row>
    <row r="41" spans="2:22" ht="19.5" customHeight="1" x14ac:dyDescent="0.15">
      <c r="C41" s="12"/>
      <c r="D41" s="12"/>
    </row>
    <row r="42" spans="2:22" ht="18.75" customHeight="1" x14ac:dyDescent="0.15">
      <c r="C42" s="12"/>
      <c r="D42" s="12"/>
    </row>
    <row r="43" spans="2:22" x14ac:dyDescent="0.15">
      <c r="C43" s="12"/>
      <c r="D43" s="12"/>
    </row>
    <row r="44" spans="2:22" ht="18.75" customHeight="1" x14ac:dyDescent="0.15">
      <c r="C44" s="12"/>
      <c r="D44" s="12"/>
    </row>
    <row r="45" spans="2:22" x14ac:dyDescent="0.15">
      <c r="C45" s="12"/>
      <c r="D45" s="12"/>
    </row>
    <row r="46" spans="2:22" ht="18.75" customHeight="1" x14ac:dyDescent="0.15">
      <c r="C46" s="12"/>
      <c r="D46" s="12"/>
    </row>
    <row r="47" spans="2:22" x14ac:dyDescent="0.15">
      <c r="C47" s="12"/>
      <c r="D47" s="12"/>
    </row>
    <row r="48" spans="2:22" ht="18.75" customHeight="1" x14ac:dyDescent="0.15">
      <c r="C48" s="12"/>
      <c r="D48" s="12"/>
    </row>
    <row r="49" spans="3:14" x14ac:dyDescent="0.15">
      <c r="C49" s="12"/>
      <c r="D49" s="12"/>
    </row>
    <row r="50" spans="3:14" ht="18.75" customHeight="1" x14ac:dyDescent="0.15">
      <c r="C50" s="12"/>
      <c r="D50" s="12"/>
    </row>
    <row r="51" spans="3:14" x14ac:dyDescent="0.15">
      <c r="C51" s="12"/>
      <c r="D51" s="12"/>
    </row>
    <row r="52" spans="3:14" x14ac:dyDescent="0.15">
      <c r="D52" s="13"/>
    </row>
    <row r="54" spans="3:14" x14ac:dyDescent="0.15">
      <c r="N54" s="3"/>
    </row>
    <row r="55" spans="3:14" x14ac:dyDescent="0.15">
      <c r="N55" s="3"/>
    </row>
    <row r="58" spans="3:14" x14ac:dyDescent="0.15">
      <c r="C58" s="12"/>
      <c r="D58" s="12"/>
    </row>
    <row r="59" spans="3:14" x14ac:dyDescent="0.15">
      <c r="C59" s="12"/>
      <c r="D59" s="12"/>
    </row>
    <row r="60" spans="3:14" x14ac:dyDescent="0.15">
      <c r="C60" s="12"/>
      <c r="D60" s="12"/>
    </row>
    <row r="61" spans="3:14" x14ac:dyDescent="0.15">
      <c r="C61" s="12"/>
      <c r="D61" s="12"/>
    </row>
    <row r="62" spans="3:14" x14ac:dyDescent="0.15">
      <c r="C62" s="12"/>
      <c r="D62" s="12"/>
    </row>
    <row r="63" spans="3:14" x14ac:dyDescent="0.15">
      <c r="C63" s="12"/>
      <c r="D63" s="12"/>
    </row>
    <row r="64" spans="3:14" x14ac:dyDescent="0.15">
      <c r="C64" s="12"/>
      <c r="D64" s="12"/>
    </row>
    <row r="65" spans="3:4" x14ac:dyDescent="0.15">
      <c r="C65" s="12"/>
      <c r="D65" s="12"/>
    </row>
  </sheetData>
  <mergeCells count="13">
    <mergeCell ref="B12:K12"/>
    <mergeCell ref="B6:T6"/>
    <mergeCell ref="B7:T7"/>
    <mergeCell ref="B8:T8"/>
    <mergeCell ref="B9:T9"/>
    <mergeCell ref="B10:T10"/>
    <mergeCell ref="B11:T11"/>
    <mergeCell ref="B5:T5"/>
    <mergeCell ref="B2:D2"/>
    <mergeCell ref="O2:T2"/>
    <mergeCell ref="O3:T3"/>
    <mergeCell ref="L2:N2"/>
    <mergeCell ref="L3:N3"/>
  </mergeCells>
  <phoneticPr fontId="2"/>
  <dataValidations count="3">
    <dataValidation type="decimal" allowBlank="1" showInputMessage="1" showErrorMessage="1" sqref="T16:T20 T22:T26 T28:T31 T33:T34" xr:uid="{00000000-0002-0000-0100-000000000000}">
      <formula1>0</formula1>
      <formula2>9999</formula2>
    </dataValidation>
    <dataValidation type="list" allowBlank="1" showInputMessage="1" showErrorMessage="1" sqref="O16:O20 O22:O26 O28:O31 O33:O34" xr:uid="{00000000-0002-0000-0100-000001000000}">
      <formula1>"○"</formula1>
    </dataValidation>
    <dataValidation type="list" allowBlank="1" showInputMessage="1" showErrorMessage="1" sqref="E16:N20 E22:N26 E28:N32 E34:N34" xr:uid="{00000000-0002-0000-0100-000002000000}">
      <formula1>"◎,○,△"</formula1>
    </dataValidation>
  </dataValidations>
  <printOptions horizontalCentered="1"/>
  <pageMargins left="0.25" right="0.25" top="0.75" bottom="0.75" header="0.3" footer="0.3"/>
  <pageSetup paperSize="9" scale="56" fitToHeight="0" orientation="portrait" r:id="rId1"/>
  <rowBreaks count="1" manualBreakCount="1">
    <brk id="38" max="16"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外国の大学院の履修（見込）専門科目の内容確認表（様式４）</vt:lpstr>
      <vt:lpstr>【記入例】外国の大学院</vt:lpstr>
      <vt:lpstr>【記入例】外国の大学院!Print_Area</vt:lpstr>
      <vt:lpstr>'外国の大学院の履修（見込）専門科目の内容確認表（様式４）'!Print_Area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