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showInkAnnotation="0" codeName="ThisWorkbook"/>
  <xr:revisionPtr revIDLastSave="0" documentId="6_{C6688383-8052-45EE-825B-807899EF1BA5}" xr6:coauthVersionLast="47" xr6:coauthVersionMax="47" xr10:uidLastSave="{00000000-0000-0000-0000-000000000000}"/>
  <bookViews>
    <workbookView xWindow="3060" yWindow="2040" windowWidth="21600" windowHeight="11385" xr2:uid="{00000000-000D-0000-FFFF-FFFF00000000}"/>
  </bookViews>
  <sheets>
    <sheet name="様式第３号（別添様式３）" sheetId="5" r:id="rId1"/>
  </sheets>
  <definedNames>
    <definedName name="_xlnm.Print_Area" localSheetId="0">'様式第３号（別添様式３）'!$A$1:$BR$76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40" i="5" l="1"/>
  <c r="BI18" i="5"/>
  <c r="Z26" i="5" l="1"/>
  <c r="BH46" i="5"/>
  <c r="BS36" i="5" l="1"/>
  <c r="BU36" i="5" s="1"/>
  <c r="BS34" i="5"/>
  <c r="BU34" i="5" s="1"/>
  <c r="BF35" i="5" s="1"/>
  <c r="BS32" i="5"/>
  <c r="BU32" i="5" s="1"/>
  <c r="BS30" i="5"/>
  <c r="BU30" i="5" s="1"/>
  <c r="BS24" i="5"/>
  <c r="BU24" i="5" s="1"/>
  <c r="BS26" i="5"/>
  <c r="BU26" i="5" s="1"/>
  <c r="BS22" i="5"/>
  <c r="BU22" i="5" s="1"/>
  <c r="BS20" i="5"/>
  <c r="BU20" i="5" s="1"/>
  <c r="BS18" i="5"/>
  <c r="BU18" i="5" s="1"/>
  <c r="BS16" i="5"/>
  <c r="BU16" i="5" s="1"/>
  <c r="BS14" i="5"/>
  <c r="BU14" i="5" s="1"/>
  <c r="BS12" i="5"/>
  <c r="BU12" i="5" s="1"/>
  <c r="Z18" i="5" s="1"/>
  <c r="BI26" i="5" l="1"/>
  <c r="R35" i="5"/>
  <c r="BH47" i="5"/>
  <c r="BH48" i="5"/>
  <c r="BH49" i="5"/>
  <c r="BH50" i="5"/>
  <c r="BH51" i="5"/>
  <c r="BH52" i="5"/>
  <c r="BH53" i="5"/>
  <c r="BH54" i="5"/>
  <c r="BH5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Q2" authorId="0" shapeId="0" xr:uid="{00000000-0006-0000-0000-00000100000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<sst xmlns="http://schemas.openxmlformats.org/spreadsheetml/2006/main" count="202" uniqueCount="100">
  <si>
    <t>３　賃金規定等改定コース内訳</t>
    <rPh sb="2" eb="9">
      <t>チンギンキテイトウカイテイ</t>
    </rPh>
    <rPh sb="12" eb="14">
      <t>ウチワケ</t>
    </rPh>
    <phoneticPr fontId="1"/>
  </si>
  <si>
    <t>①　増額改定前の賃金規定等作成日</t>
    <rPh sb="2" eb="4">
      <t>ゾウガク</t>
    </rPh>
    <rPh sb="4" eb="7">
      <t>カイテイマエ</t>
    </rPh>
    <rPh sb="8" eb="10">
      <t>チンギン</t>
    </rPh>
    <rPh sb="10" eb="12">
      <t>キテイ</t>
    </rPh>
    <rPh sb="12" eb="13">
      <t>トウ</t>
    </rPh>
    <rPh sb="13" eb="16">
      <t>サクセイビ</t>
    </rPh>
    <phoneticPr fontId="1"/>
  </si>
  <si>
    <t>年</t>
    <rPh sb="0" eb="1">
      <t>ネン</t>
    </rPh>
    <phoneticPr fontId="1"/>
  </si>
  <si>
    <t>月</t>
    <phoneticPr fontId="1"/>
  </si>
  <si>
    <t>日</t>
    <rPh sb="0" eb="1">
      <t>ニチ</t>
    </rPh>
    <phoneticPr fontId="1"/>
  </si>
  <si>
    <t>②　賃金規定等増額改定日</t>
    <rPh sb="2" eb="7">
      <t>チンギンキテイトウ</t>
    </rPh>
    <rPh sb="7" eb="9">
      <t>ゾウガク</t>
    </rPh>
    <rPh sb="9" eb="12">
      <t>カイテイビ</t>
    </rPh>
    <phoneticPr fontId="1"/>
  </si>
  <si>
    <t>月</t>
    <rPh sb="0" eb="1">
      <t>ゲツ</t>
    </rPh>
    <phoneticPr fontId="1"/>
  </si>
  <si>
    <t>③　増額改定した賃金規定等は、雇用する有期雇用労働者等の全てまたは一部いずれに適用されるものか。</t>
    <rPh sb="2" eb="4">
      <t>ゾウガク</t>
    </rPh>
    <rPh sb="4" eb="6">
      <t>カイテイ</t>
    </rPh>
    <rPh sb="8" eb="10">
      <t>チンギン</t>
    </rPh>
    <rPh sb="10" eb="12">
      <t>キテイ</t>
    </rPh>
    <rPh sb="12" eb="13">
      <t>トウ</t>
    </rPh>
    <rPh sb="15" eb="17">
      <t>コヨウ</t>
    </rPh>
    <rPh sb="19" eb="21">
      <t>ユウキ</t>
    </rPh>
    <rPh sb="21" eb="23">
      <t>コヨウ</t>
    </rPh>
    <rPh sb="23" eb="26">
      <t>ロウドウシャ</t>
    </rPh>
    <rPh sb="26" eb="27">
      <t>トウ</t>
    </rPh>
    <rPh sb="28" eb="29">
      <t>スベ</t>
    </rPh>
    <rPh sb="33" eb="35">
      <t>イチブ</t>
    </rPh>
    <rPh sb="39" eb="41">
      <t>テキヨウ</t>
    </rPh>
    <phoneticPr fontId="1"/>
  </si>
  <si>
    <t>全て</t>
    <rPh sb="0" eb="1">
      <t>スベ</t>
    </rPh>
    <phoneticPr fontId="1"/>
  </si>
  <si>
    <t>一部</t>
    <rPh sb="0" eb="2">
      <t>イチブ</t>
    </rPh>
    <phoneticPr fontId="1"/>
  </si>
  <si>
    <t>④　増額改定した賃金規定等に属するすべての有期雇用労働者等に適用し、昇給させたかどうか</t>
    <rPh sb="2" eb="6">
      <t>ゾウガクカイテイ</t>
    </rPh>
    <rPh sb="8" eb="13">
      <t>チンギンキテイトウ</t>
    </rPh>
    <rPh sb="14" eb="15">
      <t>ゾク</t>
    </rPh>
    <rPh sb="21" eb="29">
      <t>ユウキコヨウロウドウシャナド</t>
    </rPh>
    <rPh sb="30" eb="32">
      <t>テキヨウ</t>
    </rPh>
    <rPh sb="34" eb="36">
      <t>ショウキュウ</t>
    </rPh>
    <phoneticPr fontId="1"/>
  </si>
  <si>
    <t xml:space="preserve">　させた </t>
    <phoneticPr fontId="1"/>
  </si>
  <si>
    <t xml:space="preserve">させてない </t>
    <phoneticPr fontId="1"/>
  </si>
  <si>
    <t xml:space="preserve"> ⑤　対象労働者が、賃金規定等の増額改定を行った事業所の事業主または取締役の３親等以内の親族に含まれるか。</t>
    <rPh sb="3" eb="8">
      <t>タイショウロウドウシャ</t>
    </rPh>
    <rPh sb="10" eb="15">
      <t>チンギンキテイトウ</t>
    </rPh>
    <rPh sb="16" eb="18">
      <t>ゾウガク</t>
    </rPh>
    <rPh sb="18" eb="20">
      <t>カイテイ</t>
    </rPh>
    <rPh sb="21" eb="22">
      <t>オコナ</t>
    </rPh>
    <rPh sb="24" eb="27">
      <t>ジギョウショ</t>
    </rPh>
    <rPh sb="28" eb="31">
      <t>ジギョウヌシ</t>
    </rPh>
    <rPh sb="34" eb="37">
      <t>トリシマリヤク</t>
    </rPh>
    <rPh sb="39" eb="41">
      <t>シントウ</t>
    </rPh>
    <rPh sb="41" eb="43">
      <t>イナイ</t>
    </rPh>
    <rPh sb="44" eb="46">
      <t>シンゾク</t>
    </rPh>
    <rPh sb="47" eb="48">
      <t>フク</t>
    </rPh>
    <phoneticPr fontId="1"/>
  </si>
  <si>
    <t>含まれない</t>
    <rPh sb="0" eb="1">
      <t>フク</t>
    </rPh>
    <phoneticPr fontId="1"/>
  </si>
  <si>
    <t>含まれる</t>
    <rPh sb="0" eb="1">
      <t>フク</t>
    </rPh>
    <phoneticPr fontId="1"/>
  </si>
  <si>
    <t>⑥　職務評価を経て増額改定を行ったか</t>
    <rPh sb="9" eb="11">
      <t>ゾウガク</t>
    </rPh>
    <rPh sb="11" eb="13">
      <t>カイテイ</t>
    </rPh>
    <phoneticPr fontId="1"/>
  </si>
  <si>
    <t>（職務評価を経て）</t>
  </si>
  <si>
    <t>　　（職務評価を経て行った場合、職務評価実施日）</t>
    <rPh sb="16" eb="18">
      <t>ショクム</t>
    </rPh>
    <rPh sb="18" eb="20">
      <t>ヒョウカ</t>
    </rPh>
    <rPh sb="20" eb="23">
      <t>ジッシビ</t>
    </rPh>
    <phoneticPr fontId="1"/>
  </si>
  <si>
    <t>行った</t>
    <rPh sb="0" eb="1">
      <t>オコナ</t>
    </rPh>
    <phoneticPr fontId="1"/>
  </si>
  <si>
    <t>行っていない</t>
    <rPh sb="0" eb="1">
      <t>オコナ</t>
    </rPh>
    <phoneticPr fontId="1"/>
  </si>
  <si>
    <t>過去に本助成金の職務評価加算を受給したことがあるか。</t>
    <rPh sb="0" eb="2">
      <t>カコ</t>
    </rPh>
    <phoneticPr fontId="1"/>
  </si>
  <si>
    <t>ある</t>
    <phoneticPr fontId="1"/>
  </si>
  <si>
    <t>ない</t>
    <phoneticPr fontId="1"/>
  </si>
  <si>
    <t>⑦　昇給制度を新たに設けたか</t>
    <rPh sb="2" eb="4">
      <t>ショウキュウ</t>
    </rPh>
    <rPh sb="4" eb="6">
      <t>セイド</t>
    </rPh>
    <rPh sb="7" eb="8">
      <t>アラ</t>
    </rPh>
    <rPh sb="10" eb="11">
      <t>モウ</t>
    </rPh>
    <phoneticPr fontId="1"/>
  </si>
  <si>
    <t>（昇給制度を新たに）</t>
    <rPh sb="1" eb="3">
      <t>ショウキュウ</t>
    </rPh>
    <rPh sb="3" eb="5">
      <t>セイド</t>
    </rPh>
    <rPh sb="6" eb="7">
      <t>アラ</t>
    </rPh>
    <phoneticPr fontId="1"/>
  </si>
  <si>
    <t>　　（昇給制度を新たに設けた場合、制度規定日）</t>
    <rPh sb="3" eb="5">
      <t>ショウキュウ</t>
    </rPh>
    <rPh sb="5" eb="7">
      <t>セイド</t>
    </rPh>
    <rPh sb="8" eb="9">
      <t>アラ</t>
    </rPh>
    <rPh sb="11" eb="12">
      <t>モウ</t>
    </rPh>
    <rPh sb="14" eb="16">
      <t>バアイ</t>
    </rPh>
    <rPh sb="17" eb="19">
      <t>セイド</t>
    </rPh>
    <rPh sb="19" eb="21">
      <t>キテイ</t>
    </rPh>
    <rPh sb="21" eb="22">
      <t>ヒ</t>
    </rPh>
    <phoneticPr fontId="1"/>
  </si>
  <si>
    <t>設けた</t>
    <rPh sb="0" eb="1">
      <t>モウ</t>
    </rPh>
    <phoneticPr fontId="1"/>
  </si>
  <si>
    <t>設けていない</t>
    <rPh sb="0" eb="1">
      <t>モウ</t>
    </rPh>
    <phoneticPr fontId="1"/>
  </si>
  <si>
    <t>過去に本助成金の昇給制度加算を受給したことがあるか。</t>
    <rPh sb="0" eb="2">
      <t>カコ</t>
    </rPh>
    <rPh sb="8" eb="10">
      <t>ショウキュウ</t>
    </rPh>
    <rPh sb="10" eb="12">
      <t>セイド</t>
    </rPh>
    <phoneticPr fontId="1"/>
  </si>
  <si>
    <t>⑧　支給申請額</t>
    <rPh sb="2" eb="4">
      <t>シキュウ</t>
    </rPh>
    <rPh sb="4" eb="7">
      <t>シンセイガク</t>
    </rPh>
    <phoneticPr fontId="1"/>
  </si>
  <si>
    <t>＜本体助成＞</t>
    <phoneticPr fontId="1"/>
  </si>
  <si>
    <t>3%以上～4%未満の場合</t>
    <rPh sb="2" eb="4">
      <t>イジョウ</t>
    </rPh>
    <rPh sb="7" eb="9">
      <t>ミマン</t>
    </rPh>
    <phoneticPr fontId="1"/>
  </si>
  <si>
    <t>支給単価</t>
    <phoneticPr fontId="1"/>
  </si>
  <si>
    <t>支給申請額（A)</t>
    <rPh sb="0" eb="2">
      <t>シキュウ</t>
    </rPh>
    <rPh sb="2" eb="5">
      <t>シンセイガク</t>
    </rPh>
    <phoneticPr fontId="1"/>
  </si>
  <si>
    <t>4%以上～5%未満の場合</t>
    <rPh sb="2" eb="4">
      <t>イジョウ</t>
    </rPh>
    <rPh sb="7" eb="9">
      <t>ミマン</t>
    </rPh>
    <phoneticPr fontId="1"/>
  </si>
  <si>
    <t>支給申請額（B)</t>
    <rPh sb="0" eb="2">
      <t>シキュウ</t>
    </rPh>
    <rPh sb="2" eb="5">
      <t>シンセイガク</t>
    </rPh>
    <phoneticPr fontId="1"/>
  </si>
  <si>
    <t>対象労働者数</t>
    <phoneticPr fontId="1"/>
  </si>
  <si>
    <t>中小企業</t>
    <phoneticPr fontId="1"/>
  </si>
  <si>
    <t>□</t>
  </si>
  <si>
    <t>✕</t>
    <phoneticPr fontId="1"/>
  </si>
  <si>
    <t xml:space="preserve"> 40,000円</t>
    <phoneticPr fontId="1"/>
  </si>
  <si>
    <t>＝</t>
    <phoneticPr fontId="1"/>
  </si>
  <si>
    <t xml:space="preserve"> 50,000円</t>
    <phoneticPr fontId="1"/>
  </si>
  <si>
    <t>人</t>
    <rPh sb="0" eb="1">
      <t>ニン</t>
    </rPh>
    <phoneticPr fontId="1"/>
  </si>
  <si>
    <t>大企業</t>
    <rPh sb="0" eb="1">
      <t>ダイ</t>
    </rPh>
    <phoneticPr fontId="1"/>
  </si>
  <si>
    <t>円</t>
  </si>
  <si>
    <t xml:space="preserve"> 26,000円</t>
    <phoneticPr fontId="1"/>
  </si>
  <si>
    <t xml:space="preserve"> 33,000円</t>
    <phoneticPr fontId="1"/>
  </si>
  <si>
    <t>5%以上～6%未満の場合</t>
    <rPh sb="2" eb="4">
      <t>イジョウ</t>
    </rPh>
    <rPh sb="7" eb="9">
      <t>ミマン</t>
    </rPh>
    <phoneticPr fontId="1"/>
  </si>
  <si>
    <t>支給申請額（C)</t>
    <rPh sb="0" eb="2">
      <t>シキュウ</t>
    </rPh>
    <rPh sb="2" eb="5">
      <t>シンセイガク</t>
    </rPh>
    <phoneticPr fontId="1"/>
  </si>
  <si>
    <t>6%以上</t>
    <rPh sb="2" eb="4">
      <t>イジョウ</t>
    </rPh>
    <phoneticPr fontId="1"/>
  </si>
  <si>
    <t>支給申請額（D)</t>
    <rPh sb="0" eb="2">
      <t>シキュウ</t>
    </rPh>
    <rPh sb="2" eb="5">
      <t>シンセイガク</t>
    </rPh>
    <phoneticPr fontId="1"/>
  </si>
  <si>
    <t xml:space="preserve"> 65,000円</t>
    <phoneticPr fontId="1"/>
  </si>
  <si>
    <t xml:space="preserve"> 70,000円</t>
    <phoneticPr fontId="1"/>
  </si>
  <si>
    <t xml:space="preserve"> 43,000円</t>
    <phoneticPr fontId="1"/>
  </si>
  <si>
    <t xml:space="preserve"> 46,000円</t>
    <phoneticPr fontId="1"/>
  </si>
  <si>
    <t>＜職務評価を経た場合の加算額＞※１事業所１回限り</t>
    <phoneticPr fontId="1"/>
  </si>
  <si>
    <t>＜昇給制度を新たに設けた場合の加算額＞※１事業所１回限り</t>
    <rPh sb="1" eb="3">
      <t>ショウキュウ</t>
    </rPh>
    <rPh sb="3" eb="5">
      <t>セイド</t>
    </rPh>
    <rPh sb="6" eb="7">
      <t>アラ</t>
    </rPh>
    <rPh sb="9" eb="10">
      <t>モウ</t>
    </rPh>
    <phoneticPr fontId="1"/>
  </si>
  <si>
    <t>支給単価</t>
    <rPh sb="0" eb="2">
      <t>シキュウ</t>
    </rPh>
    <rPh sb="2" eb="4">
      <t>タンカ</t>
    </rPh>
    <phoneticPr fontId="1"/>
  </si>
  <si>
    <t>支給申請額（E)</t>
    <phoneticPr fontId="1"/>
  </si>
  <si>
    <t>支給申請額（F)</t>
    <phoneticPr fontId="1"/>
  </si>
  <si>
    <t xml:space="preserve"> 200,000円</t>
    <phoneticPr fontId="1"/>
  </si>
  <si>
    <t xml:space="preserve"> 150,000円</t>
    <phoneticPr fontId="1"/>
  </si>
  <si>
    <t>円</t>
    <phoneticPr fontId="1"/>
  </si>
  <si>
    <t>円</t>
    <rPh sb="0" eb="1">
      <t>エン</t>
    </rPh>
    <phoneticPr fontId="1"/>
  </si>
  <si>
    <t xml:space="preserve">※原則は全ての有期雇用労働者等の基本給を３％以上増額改定する必要があります。
　労働者ごとに異なる改定率とするなど、一部の労働者に限定する場合、合理的な区分による必要が　
　あります。
</t>
    <rPh sb="1" eb="3">
      <t>ゲンソク</t>
    </rPh>
    <rPh sb="4" eb="5">
      <t>スベ</t>
    </rPh>
    <rPh sb="7" eb="15">
      <t>ユウキコヨウロウドウシャトウ</t>
    </rPh>
    <rPh sb="16" eb="19">
      <t>キホンキュウ</t>
    </rPh>
    <rPh sb="22" eb="24">
      <t>イジョウ</t>
    </rPh>
    <rPh sb="24" eb="26">
      <t>ゾウガク</t>
    </rPh>
    <rPh sb="26" eb="28">
      <t>カイテイ</t>
    </rPh>
    <rPh sb="30" eb="32">
      <t>ヒツヨウ</t>
    </rPh>
    <rPh sb="40" eb="43">
      <t>ロウドウシャ</t>
    </rPh>
    <rPh sb="46" eb="47">
      <t>コト</t>
    </rPh>
    <rPh sb="49" eb="52">
      <t>カイテイリツ</t>
    </rPh>
    <rPh sb="58" eb="60">
      <t>イチブ</t>
    </rPh>
    <rPh sb="61" eb="64">
      <t>ロウドウシャ</t>
    </rPh>
    <rPh sb="65" eb="67">
      <t>ゲンテイ</t>
    </rPh>
    <rPh sb="69" eb="71">
      <t>バアイ</t>
    </rPh>
    <rPh sb="72" eb="75">
      <t>ゴウリテキ</t>
    </rPh>
    <rPh sb="76" eb="78">
      <t>クブン</t>
    </rPh>
    <rPh sb="81" eb="83">
      <t>ヒツヨウ</t>
    </rPh>
    <phoneticPr fontId="1"/>
  </si>
  <si>
    <t>⑨　対象労働者</t>
    <phoneticPr fontId="1"/>
  </si>
  <si>
    <t>番号</t>
    <rPh sb="0" eb="2">
      <t>バンゴウ</t>
    </rPh>
    <phoneticPr fontId="1"/>
  </si>
  <si>
    <t>氏名</t>
    <rPh sb="0" eb="2">
      <t>シメイ</t>
    </rPh>
    <phoneticPr fontId="1"/>
  </si>
  <si>
    <t>雇用保険被保険者番号</t>
    <rPh sb="0" eb="2">
      <t>コヨウ</t>
    </rPh>
    <rPh sb="2" eb="4">
      <t>ホケン</t>
    </rPh>
    <rPh sb="4" eb="8">
      <t>ヒホケンシャ</t>
    </rPh>
    <rPh sb="8" eb="10">
      <t>バンゴウ</t>
    </rPh>
    <phoneticPr fontId="1"/>
  </si>
  <si>
    <t>増額改定前基本給</t>
    <rPh sb="0" eb="2">
      <t>ゾウガク</t>
    </rPh>
    <rPh sb="2" eb="5">
      <t>カイテイマエ</t>
    </rPh>
    <rPh sb="5" eb="8">
      <t>キホンキュウ</t>
    </rPh>
    <phoneticPr fontId="1"/>
  </si>
  <si>
    <t>増額改定後基本給</t>
    <rPh sb="0" eb="2">
      <t>ゾウガク</t>
    </rPh>
    <rPh sb="2" eb="4">
      <t>カイテイ</t>
    </rPh>
    <rPh sb="4" eb="5">
      <t>ゴ</t>
    </rPh>
    <rPh sb="5" eb="8">
      <t>キホンキュウ</t>
    </rPh>
    <phoneticPr fontId="1"/>
  </si>
  <si>
    <t>昇給率</t>
    <rPh sb="0" eb="3">
      <t>ショウキュウリツ</t>
    </rPh>
    <phoneticPr fontId="1"/>
  </si>
  <si>
    <t>3親等以内親族</t>
    <rPh sb="1" eb="3">
      <t>シントウ</t>
    </rPh>
    <rPh sb="3" eb="5">
      <t>イナイ</t>
    </rPh>
    <rPh sb="5" eb="7">
      <t>シンゾク</t>
    </rPh>
    <phoneticPr fontId="1"/>
  </si>
  <si>
    <t>-</t>
  </si>
  <si>
    <t>％</t>
    <phoneticPr fontId="1"/>
  </si>
  <si>
    <t>-</t>
    <phoneticPr fontId="1"/>
  </si>
  <si>
    <t>支給申請期間</t>
    <rPh sb="0" eb="6">
      <t>シキュウシンセイキカン</t>
    </rPh>
    <phoneticPr fontId="1"/>
  </si>
  <si>
    <t>　賃金規定等の増額改定を行った場合、対象労働者に対する賃金規定等の増額改定後６か月分の賃金（賃金規定等の改定日が賃金締切日の翌日でない場合は、賃金規定等の改定日以降の最初の賃金締切日後６か月分。いずれも勤務をした日数が11日未満の月は除き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</si>
  <si>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</si>
  <si>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　この様式は、次の点に注意して記入してください。
１　①欄は賃金規定等の増額改定を行う前の賃金規定等を作成した日（新たに賃金規定等を整備する場合は、整備した日）を記入してください。
２　②欄は賃金規定等の増額改定を行った日（新たに賃金規定等を整備する場合は、整備した日）を記入してください。
３　③欄は賃金規定等の内容について記入してください。
４　⑧欄は、支給申請額およびそれに関係する事項等について記入してください。
５　⑨欄について、「昇給率」は小数第１位（小数第２位以下切捨て）まで記入し、「３親等以内親族」（民法（明治29年法第89号）第725条第1号に規定する血族のうち３親等以
　　内の者、同条2号に規定する配偶者及び同条3号に規定する姻族をいう。）に該当する労働者に「○」を記入してください。用紙が不足する場合は、様式第３号（別添様式３）
　　（継紙）に記載し、本紙に添付してください。</t>
    <phoneticPr fontId="1"/>
  </si>
  <si>
    <t>添付書類</t>
    <rPh sb="0" eb="2">
      <t>テンプ</t>
    </rPh>
    <rPh sb="2" eb="4">
      <t>ショルイ</t>
    </rPh>
    <phoneticPr fontId="1"/>
  </si>
  <si>
    <t>　賃金規定等改定の支給申請を行う場合は、支給申請書（様式第３号）および本様式（別添様式３）に、次の書類（原本または写し）を添付してください。
１　共通
　イ　支給要件確認申立書
　ロ　支払方法・受取人住所届
　ハ　管轄労働局に受理されたキャリアアップ計画書
　ニ　賃金規定等が規定されている労働協約または就業規則
　ホ　増額改定前および増額改定後の賃金規定等（新たに賃金規定等を整備する場合は、増額改定前の賃金規定等は除きます。）
　ヘ　対象労働者の賃金規定等の増額改定前および増額改定後の雇用契約書または労働条件通知書等（船員法第32条の規定により船員に対して明示しなければならない
　　　書面を含みます。）
　ト　対象労働者の賃金台帳または船員法第58条の２に定める報酬支払簿（賃金規定等の増額改定前の３か月分および増額改定後の６か月分（賃金規定等の増額改定後
　　　の賃金の算定となる初日の前日から３か月前の日までの賃金および賃金規定等の増額改定後の賃金の算定となる初日から６か月経過する日までの賃金に係る分））
　チ　トの賃金台帳又は報酬支払い簿において、出勤日数及び労働時間数が確認できない場合、対象労働者の出勤簿、タイムカードまたは船員法第67条に定める記録簿等出勤状況が確認できる書類（対象労働者について、賃金規定等の増額改定後の賃金の
　　　算定となる初日の前日から過去３か月分および賃金規定等の増額改定後の賃金の算定となる初日から６か月分）
　リ　賃金規定等を増額改定した日の前日から起算して３か月前の日から支給申請日までの間に、合理的な理由なく基本給及び定額で支給されている諸手当を減額
　　　されていないこと及び賃金規定等を増額改定後６か月（勤務をした日数が11日未満の月は除く）分の賃金（時間外手当等を含む）が支給されていることについて
　　　の対象労働者本人の確認書</t>
    <rPh sb="114" eb="116">
      <t>ジュリ</t>
    </rPh>
    <phoneticPr fontId="1"/>
  </si>
  <si>
    <t>２　中小企業事業主である場合　　
    企業全体の常時使用する労働者の数により中小企業事業主に該当する場合
　　事業所確認表（様式第４号）
　　なお、中小企業の範囲は下表のとおりです。</t>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</si>
  <si>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</si>
  <si>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40">
      <t>ニンイカ</t>
    </rPh>
    <phoneticPr fontId="1"/>
  </si>
  <si>
    <t>サービス業</t>
    <rPh sb="4" eb="5">
      <t>ギョウ</t>
    </rPh>
    <phoneticPr fontId="1"/>
  </si>
  <si>
    <t xml:space="preserve"> 〃 　 　 5,000万円以下、または　　　〃　　　１００人以下</t>
    <rPh sb="8" eb="16">
      <t>000マンエンイカ</t>
    </rPh>
    <rPh sb="30" eb="33">
      <t>ニンイカ</t>
    </rPh>
    <phoneticPr fontId="1"/>
  </si>
  <si>
    <t>卸売業</t>
    <rPh sb="0" eb="3">
      <t>オロシウリギョウ</t>
    </rPh>
    <phoneticPr fontId="1"/>
  </si>
  <si>
    <t xml:space="preserve"> 〃　　　　　１億円以下、または　　　〃　　　１００人以下</t>
    <rPh sb="8" eb="9">
      <t>オク</t>
    </rPh>
    <rPh sb="9" eb="10">
      <t>エン</t>
    </rPh>
    <rPh sb="10" eb="12">
      <t>イカ</t>
    </rPh>
    <rPh sb="26" eb="29">
      <t>ニンイカ</t>
    </rPh>
    <phoneticPr fontId="1"/>
  </si>
  <si>
    <t>その他</t>
    <rPh sb="2" eb="3">
      <t>タ</t>
    </rPh>
    <phoneticPr fontId="1"/>
  </si>
  <si>
    <t>〃　　　　　３億円以下、または　　　〃　　　３００人以下</t>
    <rPh sb="7" eb="9">
      <t>オクエン</t>
    </rPh>
    <rPh sb="9" eb="11">
      <t>イカ</t>
    </rPh>
    <rPh sb="25" eb="28">
      <t>ニンイカ</t>
    </rPh>
    <phoneticPr fontId="1"/>
  </si>
  <si>
    <t>３　賃金規定等改定が職務評価を経て行われた場合
　イ　職務評価を実施したことが分かる書類
　（イ）要素別点数法により職務評価を実施した場合　　　　　　　　　　　　　　　　　　　　　　　　　　　　　　　　　　　　　　　　　　　　　　　　　　　　　　　　　　　　　　　　　　　　　　　　　　　　　　　　　　　　　　　　　　　　　　　　　　　　　　　　　　　　　　　　　　　　　　　　　　　　　　　　　　　　　　　　　　　　　　　　　　　　　　　　　　　　　　　　　　　　　　　　　　　　　　　　　　　　　　　　　　　　　　　　　　　　　
　　　a 要素別点数法による職務評価の結果が確認できる書類
　　　（例）職務（役割）評価表、対象労働者の評価結果を記載した一覧表等
　（ロ）単純比較法により職務評価を実施した場合
　　　a 職務説明書（職務記述書）
　　　b 単純比較法による職務評価の結果が確認できる書類
　　　（例）全体評価の定義書、職務比較表、対象労働者の評価結果を記載した一覧表等</t>
    <phoneticPr fontId="1"/>
  </si>
  <si>
    <t>　（ハ）要素比較法により職務評価を実施した場合
　　　 a 要素比較法による職務評価の結果が確認できる書類
　　　（例）評価項目ごとの職務レベル定義書、対象労働者の評価結果を記載した一覧表等
　（ニ）分類法により職務評価を実施した場合
　　　a 職務説明書（職務記述書）
　　　b 分類法による職務評価の結果が確認できる書類
　　　（例）職務レベル定義書、対象労働者の評価結果を記載した一覧表等</t>
    <phoneticPr fontId="1"/>
  </si>
  <si>
    <t>　ロ　職務評価結果を踏まえ賃金規定等を増額改定したことが分かる書類
　　（例）職務評価の結果と改定後の賃金規定等の等級（ランク）との対応関係が分かる資料等</t>
    <phoneticPr fontId="1"/>
  </si>
  <si>
    <t>申請に当たっての留意点</t>
    <phoneticPr fontId="1"/>
  </si>
  <si>
    <t>　イ　職務評価を経た場合及び昇給制度を新たに規定した場合の加算につきましては、１事業所当たりそれぞれ１回限りとなりますのでご留意ください。
　ロ　助成金の受給に当たっては各種要件がありますので、パンフレットをご覧いただき、不明な点は本支給申請前に労働局にお問い合わせください。</t>
    <rPh sb="8" eb="9">
      <t>ヘ</t>
    </rPh>
    <rPh sb="10" eb="12">
      <t>バアイ</t>
    </rPh>
    <rPh sb="29" eb="31">
      <t>カサン</t>
    </rPh>
    <phoneticPr fontId="1"/>
  </si>
  <si>
    <t>４　昇給制度を新たに規定した場合
　イ　雇用する全て又は一部の有期雇用労働者等に係る昇給制度が規定されている就業規則等（賃金規定等が規定されている就業規則等や増額改定前後の賃金規定等で確認できない場合）</t>
    <rPh sb="2" eb="4">
      <t>ショウキュウ</t>
    </rPh>
    <rPh sb="4" eb="6">
      <t>セイド</t>
    </rPh>
    <rPh sb="7" eb="8">
      <t>アラ</t>
    </rPh>
    <rPh sb="10" eb="12">
      <t>キテイ</t>
    </rPh>
    <rPh sb="14" eb="16">
      <t>バアイ</t>
    </rPh>
    <rPh sb="20" eb="22">
      <t>コヨウ</t>
    </rPh>
    <rPh sb="24" eb="25">
      <t>スベ</t>
    </rPh>
    <rPh sb="26" eb="27">
      <t>マタ</t>
    </rPh>
    <rPh sb="28" eb="30">
      <t>イチブ</t>
    </rPh>
    <rPh sb="31" eb="39">
      <t>ユウキコヨウロウドウシャトウ</t>
    </rPh>
    <rPh sb="40" eb="41">
      <t>カカ</t>
    </rPh>
    <rPh sb="42" eb="44">
      <t>ショウキュウ</t>
    </rPh>
    <rPh sb="44" eb="46">
      <t>セイド</t>
    </rPh>
    <rPh sb="47" eb="49">
      <t>キテイ</t>
    </rPh>
    <rPh sb="54" eb="56">
      <t>シュウギョウ</t>
    </rPh>
    <rPh sb="56" eb="58">
      <t>キソク</t>
    </rPh>
    <rPh sb="58" eb="59">
      <t>ナド</t>
    </rPh>
    <rPh sb="77" eb="78">
      <t>ナド</t>
    </rPh>
    <phoneticPr fontId="1"/>
  </si>
  <si>
    <t>支給申請額合計 (A)＋(B)+(C)+(D)+(E)＋(F)=</t>
    <rPh sb="0" eb="2">
      <t>シキュウ</t>
    </rPh>
    <rPh sb="2" eb="5">
      <t>シンセイガク</t>
    </rPh>
    <rPh sb="5" eb="7">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</si>
</sst>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5">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7"/>
      <color theme="1"/>
      <name val="ＭＳ ゴシック"/>
      <family val="3"/>
      <charset val="128"/>
    </font>
    <font>
      <sz val="11"/>
      <color theme="1"/>
      <name val="ＭＳ ゴシック"/>
      <family val="3"/>
      <charset val="128"/>
    </font>
    <font>
      <sz val="6"/>
      <color theme="1"/>
      <name val="游ゴシック"/>
      <family val="2"/>
      <charset val="128"/>
      <scheme val="minor"/>
    </font>
    <font>
      <sz val="6"/>
      <color theme="1"/>
      <name val="ＭＳ ゴシック"/>
      <family val="3"/>
      <charset val="128"/>
    </font>
    <font>
      <sz val="8"/>
      <color theme="1"/>
      <name val="ＭＳ ゴシック"/>
      <family val="3"/>
      <charset val="128"/>
    </font>
    <font>
      <b/>
      <sz val="11"/>
      <color theme="1"/>
      <name val="ＭＳ ゴシック"/>
      <family val="3"/>
      <charset val="128"/>
    </font>
    <font>
      <sz val="9"/>
      <color theme="1"/>
      <name val="ＭＳ ゴシック"/>
      <family val="3"/>
      <charset val="128"/>
    </font>
    <font>
      <b/>
      <sz val="7"/>
      <color theme="1"/>
      <name val="ＭＳ ゴシック"/>
      <family val="3"/>
      <charset val="128"/>
    </font>
    <font>
      <b/>
      <sz val="8"/>
      <color theme="1"/>
      <name val="ＭＳ ゴシック"/>
      <family val="3"/>
      <charset val="128"/>
    </font>
    <font>
      <sz val="5"/>
      <color theme="1"/>
      <name val="ＭＳ ゴシック"/>
      <family val="3"/>
      <charset val="128"/>
    </font>
    <font>
      <b/>
      <sz val="10"/>
      <color theme="1"/>
      <name val="ＭＳ ゴシック"/>
      <family val="3"/>
      <charset val="128"/>
    </font>
    <font>
      <sz val="6.5"/>
      <color theme="1"/>
      <name val="ＭＳ ゴシック"/>
      <family val="3"/>
      <charset val="128"/>
    </font>
    <font>
      <b/>
      <i/>
      <sz val="7"/>
      <color theme="1"/>
      <name val="ＭＳ ゴシック"/>
      <family val="3"/>
      <charset val="128"/>
    </font>
    <font>
      <b/>
      <u/>
      <sz val="11"/>
      <color theme="1"/>
      <name val="游ゴシック"/>
      <family val="2"/>
      <charset val="128"/>
      <scheme val="minor"/>
    </font>
    <font>
      <b/>
      <u/>
      <sz val="7"/>
      <color theme="1"/>
      <name val="ＭＳ ゴシック"/>
      <family val="3"/>
      <charset val="128"/>
    </font>
    <font>
      <b/>
      <sz val="13"/>
      <color theme="1"/>
      <name val="ＭＳ ゴシック"/>
      <family val="3"/>
      <charset val="128"/>
    </font>
    <font>
      <sz val="11"/>
      <color theme="1"/>
      <name val="游ゴシック"/>
      <family val="2"/>
      <charset val="128"/>
      <scheme val="minor"/>
    </font>
    <font>
      <b/>
      <sz val="6"/>
      <color indexed="81"/>
      <name val="MS P ゴシック"/>
      <family val="3"/>
      <charset val="128"/>
    </font>
    <font>
      <sz val="6"/>
      <color theme="1"/>
      <name val="游ゴシック"/>
      <family val="3"/>
      <charset val="128"/>
      <scheme val="minor"/>
    </font>
    <font>
      <sz val="7"/>
      <color theme="1"/>
      <name val="游ゴシック"/>
      <family val="2"/>
      <charset val="128"/>
      <scheme val="minor"/>
    </font>
    <font>
      <b/>
      <sz val="10"/>
      <color theme="1"/>
      <name val="游ゴシック"/>
      <family val="3"/>
      <charset val="128"/>
      <scheme val="minor"/>
    </font>
    <font>
      <b/>
      <sz val="9"/>
      <color theme="1"/>
      <name val="ＭＳ ゴシック"/>
      <family val="3"/>
      <charset val="128"/>
    </font>
    <font>
      <sz val="8"/>
      <color rgb="FFFF0000"/>
      <name val="ＭＳ ゴシック"/>
      <family val="3"/>
      <charset val="128"/>
    </font>
    <font>
      <sz val="11"/>
      <name val="ＭＳ Ｐゴシック"/>
      <family val="3"/>
      <charset val="128"/>
    </font>
    <font>
      <sz val="6"/>
      <color rgb="FFFF0000"/>
      <name val="ＭＳ ゴシック"/>
      <family val="3"/>
      <charset val="128"/>
    </font>
    <font>
      <sz val="7"/>
      <name val="ＭＳ ゴシック"/>
      <family val="3"/>
      <charset val="128"/>
    </font>
    <font>
      <strike/>
      <sz val="9"/>
      <color rgb="FFFF0000"/>
      <name val="ＭＳ ゴシック"/>
      <family val="3"/>
      <charset val="128"/>
    </font>
    <font>
      <sz val="10"/>
      <color theme="1"/>
      <name val="ＭＳ ゴシック"/>
      <family val="3"/>
      <charset val="128"/>
    </font>
    <font>
      <sz val="12"/>
      <color theme="1"/>
      <name val="ＭＳ ゴシック"/>
      <family val="3"/>
      <charset val="128"/>
    </font>
    <font>
      <sz val="6"/>
      <name val="ＭＳ ゴシック"/>
      <family val="3"/>
      <charset val="128"/>
    </font>
    <font>
      <sz val="11"/>
      <color rgb="FFFF0000"/>
      <name val="游ゴシック"/>
      <family val="2"/>
      <charset val="128"/>
      <scheme val="minor"/>
    </font>
    <font>
      <sz val="7"/>
      <color rgb="FFFF0000"/>
      <name val="ＭＳ ゴシック"/>
      <family val="3"/>
      <charset val="128"/>
    </font>
    <font>
      <sz val="11"/>
      <color rgb="FFFF0000"/>
      <name val="ＭＳ ゴシック"/>
      <family val="3"/>
      <charset val="128"/>
    </font>
    <font>
      <b/>
      <sz val="10"/>
      <name val="ＭＳ ゴシック"/>
      <family val="3"/>
      <charset val="128"/>
    </font>
    <font>
      <sz val="6"/>
      <color rgb="FFC00000"/>
      <name val="ＭＳ ゴシック"/>
      <family val="3"/>
      <charset val="128"/>
    </font>
    <font>
      <b/>
      <sz val="10"/>
      <color rgb="FFC00000"/>
      <name val="ＭＳ ゴシック"/>
      <family val="3"/>
      <charset val="128"/>
    </font>
    <font>
      <sz val="11"/>
      <color rgb="FFC00000"/>
      <name val="ＭＳ ゴシック"/>
      <family val="3"/>
      <charset val="128"/>
    </font>
    <font>
      <sz val="11"/>
      <color rgb="FFC00000"/>
      <name val="游ゴシック"/>
      <family val="2"/>
      <charset val="128"/>
      <scheme val="minor"/>
    </font>
    <font>
      <sz val="9"/>
      <color rgb="FFC00000"/>
      <name val="ＭＳ ゴシック"/>
      <family val="3"/>
      <charset val="128"/>
    </font>
    <font>
      <sz val="8"/>
      <color rgb="FFC00000"/>
      <name val="ＭＳ ゴシック"/>
      <family val="3"/>
      <charset val="128"/>
    </font>
    <font>
      <sz val="11"/>
      <name val="ＭＳ ゴシック"/>
      <family val="3"/>
      <charset val="128"/>
    </font>
    <font>
      <b/>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3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s>
  <cellStyleXfs count="3">
    <xf numFmtId="0" fontId="0" fillId="0" borderId="0">
      <alignment vertical="center"/>
    </xf>
    <xf numFmtId="38" fontId="19" fillId="0" borderId="0" applyFont="0" applyFill="0" applyBorder="0" applyAlignment="0" applyProtection="0">
      <alignment vertical="center"/>
    </xf>
    <xf numFmtId="0" fontId="26" fillId="0" borderId="0"/>
  </cellStyleXfs>
  <cellXfs count="254">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4" fillId="2" borderId="0" xfId="0" applyFont="1" applyFill="1">
      <alignment vertical="center"/>
    </xf>
    <xf numFmtId="0" fontId="3" fillId="2" borderId="0" xfId="0" applyFont="1" applyFill="1">
      <alignment vertical="center"/>
    </xf>
    <xf numFmtId="0" fontId="6" fillId="2" borderId="0" xfId="0" applyFont="1" applyFill="1">
      <alignment vertical="center"/>
    </xf>
    <xf numFmtId="0" fontId="6" fillId="0" borderId="0" xfId="0" applyFont="1">
      <alignment vertical="center"/>
    </xf>
    <xf numFmtId="0" fontId="3" fillId="3" borderId="1" xfId="0" applyFont="1" applyFill="1" applyBorder="1">
      <alignment vertical="center"/>
    </xf>
    <xf numFmtId="0" fontId="3" fillId="3" borderId="7" xfId="0" applyFont="1" applyFill="1" applyBorder="1">
      <alignment vertical="center"/>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5" fillId="0" borderId="0" xfId="0" applyFont="1">
      <alignment vertical="center"/>
    </xf>
    <xf numFmtId="0" fontId="4" fillId="3" borderId="4" xfId="0" applyFont="1" applyFill="1" applyBorder="1" applyAlignment="1">
      <alignment vertical="center" wrapText="1"/>
    </xf>
    <xf numFmtId="0" fontId="2" fillId="0" borderId="0" xfId="0" applyFont="1">
      <alignment vertical="center"/>
    </xf>
    <xf numFmtId="0" fontId="16" fillId="0" borderId="0" xfId="0" applyFont="1">
      <alignment vertical="center"/>
    </xf>
    <xf numFmtId="0" fontId="6" fillId="2" borderId="1" xfId="0" applyFont="1" applyFill="1" applyBorder="1">
      <alignment vertical="center"/>
    </xf>
    <xf numFmtId="0" fontId="13" fillId="2" borderId="0" xfId="0" applyFont="1" applyFill="1">
      <alignment vertical="center"/>
    </xf>
    <xf numFmtId="0" fontId="6" fillId="2" borderId="2" xfId="0" applyFont="1" applyFill="1" applyBorder="1">
      <alignment vertical="center"/>
    </xf>
    <xf numFmtId="0" fontId="6" fillId="2" borderId="3" xfId="0" applyFont="1" applyFill="1" applyBorder="1">
      <alignment vertical="center"/>
    </xf>
    <xf numFmtId="0" fontId="0" fillId="2" borderId="0" xfId="0" applyFill="1">
      <alignment vertical="center"/>
    </xf>
    <xf numFmtId="0" fontId="6" fillId="2" borderId="7" xfId="0" applyFont="1" applyFill="1" applyBorder="1">
      <alignment vertical="center"/>
    </xf>
    <xf numFmtId="0" fontId="5" fillId="0" borderId="0" xfId="0" applyFont="1" applyAlignment="1">
      <alignment horizontal="right" vertical="center"/>
    </xf>
    <xf numFmtId="0" fontId="6" fillId="3" borderId="1" xfId="0" applyFont="1" applyFill="1" applyBorder="1">
      <alignment vertical="center"/>
    </xf>
    <xf numFmtId="0" fontId="3" fillId="2" borderId="0" xfId="0" applyFont="1" applyFill="1" applyAlignment="1">
      <alignment horizontal="right" vertical="center"/>
    </xf>
    <xf numFmtId="0" fontId="6" fillId="2" borderId="0" xfId="0" applyFont="1" applyFill="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6" fillId="3" borderId="10" xfId="0" applyFont="1" applyFill="1" applyBorder="1" applyAlignment="1">
      <alignment wrapText="1"/>
    </xf>
    <xf numFmtId="0" fontId="3" fillId="2" borderId="0" xfId="0" applyFont="1" applyFill="1" applyAlignment="1">
      <alignment horizontal="left" vertical="center"/>
    </xf>
    <xf numFmtId="0" fontId="4" fillId="2" borderId="0" xfId="0" applyFont="1" applyFill="1" applyAlignment="1"/>
    <xf numFmtId="0" fontId="6" fillId="3" borderId="0" xfId="0" applyFont="1" applyFill="1">
      <alignment vertical="center"/>
    </xf>
    <xf numFmtId="0" fontId="3" fillId="3" borderId="0" xfId="0" applyFont="1" applyFill="1">
      <alignment vertical="center"/>
    </xf>
    <xf numFmtId="0" fontId="3" fillId="2" borderId="14" xfId="0" applyFont="1" applyFill="1" applyBorder="1">
      <alignment vertical="center"/>
    </xf>
    <xf numFmtId="0" fontId="15" fillId="2" borderId="13" xfId="0" applyFont="1" applyFill="1" applyBorder="1" applyAlignment="1">
      <alignment horizontal="center" vertical="center"/>
    </xf>
    <xf numFmtId="0" fontId="0" fillId="0" borderId="15" xfId="0" applyBorder="1">
      <alignment vertical="center"/>
    </xf>
    <xf numFmtId="0" fontId="3" fillId="2" borderId="18" xfId="0" applyFont="1" applyFill="1" applyBorder="1" applyAlignment="1">
      <alignment horizontal="left" vertical="center"/>
    </xf>
    <xf numFmtId="0" fontId="15" fillId="2" borderId="0" xfId="0" applyFont="1" applyFill="1">
      <alignment vertical="center"/>
    </xf>
    <xf numFmtId="0" fontId="10" fillId="2" borderId="0" xfId="0" applyFont="1" applyFill="1">
      <alignment vertical="center"/>
    </xf>
    <xf numFmtId="0" fontId="21" fillId="0" borderId="21" xfId="0" applyFont="1" applyBorder="1">
      <alignment vertical="center"/>
    </xf>
    <xf numFmtId="0" fontId="21" fillId="0" borderId="22" xfId="0" applyFont="1" applyBorder="1">
      <alignmen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27" xfId="0" applyFont="1" applyBorder="1">
      <alignment vertical="center"/>
    </xf>
    <xf numFmtId="0" fontId="8" fillId="2" borderId="19" xfId="0" applyFont="1" applyFill="1" applyBorder="1">
      <alignment vertical="center"/>
    </xf>
    <xf numFmtId="0" fontId="3" fillId="2" borderId="26" xfId="0" applyFont="1" applyFill="1" applyBorder="1">
      <alignment vertical="center"/>
    </xf>
    <xf numFmtId="0" fontId="23" fillId="0" borderId="26" xfId="0" applyFont="1" applyBorder="1">
      <alignment vertical="center"/>
    </xf>
    <xf numFmtId="0" fontId="6" fillId="0" borderId="1" xfId="0" applyFont="1" applyBorder="1">
      <alignment vertical="center"/>
    </xf>
    <xf numFmtId="0" fontId="14" fillId="0" borderId="2" xfId="0" applyFont="1" applyBorder="1" applyAlignment="1">
      <alignment horizontal="left" vertical="center"/>
    </xf>
    <xf numFmtId="0" fontId="6" fillId="0" borderId="2" xfId="0" applyFont="1" applyBorder="1">
      <alignment vertical="center"/>
    </xf>
    <xf numFmtId="0" fontId="14" fillId="0" borderId="2" xfId="0" applyFont="1" applyBorder="1" applyAlignment="1">
      <alignment horizontal="centerContinuous" vertical="center"/>
    </xf>
    <xf numFmtId="0" fontId="6" fillId="0" borderId="3" xfId="0" applyFont="1" applyBorder="1">
      <alignment vertical="center"/>
    </xf>
    <xf numFmtId="38" fontId="4" fillId="2" borderId="12" xfId="1" applyFont="1" applyFill="1" applyBorder="1" applyAlignment="1">
      <alignment vertical="top"/>
    </xf>
    <xf numFmtId="38" fontId="4" fillId="2" borderId="13" xfId="1" applyFont="1" applyFill="1" applyBorder="1" applyAlignment="1">
      <alignment vertical="top"/>
    </xf>
    <xf numFmtId="38" fontId="4" fillId="2" borderId="14" xfId="1" applyFont="1" applyFill="1" applyBorder="1" applyAlignment="1">
      <alignment vertical="top"/>
    </xf>
    <xf numFmtId="0" fontId="13" fillId="2" borderId="16" xfId="0" applyFont="1" applyFill="1" applyBorder="1" applyAlignment="1">
      <alignment horizontal="left" vertical="center"/>
    </xf>
    <xf numFmtId="0" fontId="3" fillId="2" borderId="12" xfId="0" applyFont="1" applyFill="1" applyBorder="1">
      <alignment vertical="center"/>
    </xf>
    <xf numFmtId="0" fontId="6" fillId="3" borderId="9" xfId="0" applyFont="1" applyFill="1" applyBorder="1" applyAlignment="1">
      <alignment wrapText="1"/>
    </xf>
    <xf numFmtId="0" fontId="3" fillId="3" borderId="8" xfId="0" applyFont="1" applyFill="1" applyBorder="1">
      <alignment vertical="center"/>
    </xf>
    <xf numFmtId="0" fontId="6" fillId="3" borderId="0" xfId="0" applyFont="1" applyFill="1" applyAlignment="1">
      <alignment vertical="top"/>
    </xf>
    <xf numFmtId="0" fontId="13" fillId="2" borderId="0" xfId="0" applyFont="1" applyFill="1" applyAlignment="1">
      <alignment horizontal="right" vertical="center"/>
    </xf>
    <xf numFmtId="0" fontId="13" fillId="2" borderId="18" xfId="0" applyFont="1" applyFill="1" applyBorder="1">
      <alignment vertical="center"/>
    </xf>
    <xf numFmtId="0" fontId="0" fillId="0" borderId="19" xfId="0" applyBorder="1">
      <alignment vertical="center"/>
    </xf>
    <xf numFmtId="0" fontId="13" fillId="0" borderId="0" xfId="0" applyFont="1">
      <alignment vertical="center"/>
    </xf>
    <xf numFmtId="38" fontId="8" fillId="2" borderId="0" xfId="1" applyFont="1" applyFill="1" applyBorder="1" applyAlignment="1">
      <alignment vertical="center"/>
    </xf>
    <xf numFmtId="38" fontId="8" fillId="2" borderId="0" xfId="1" applyFont="1" applyFill="1" applyBorder="1" applyAlignment="1">
      <alignment horizontal="center" vertical="center"/>
    </xf>
    <xf numFmtId="0" fontId="3" fillId="3" borderId="2" xfId="0" applyFont="1" applyFill="1" applyBorder="1">
      <alignment vertical="center"/>
    </xf>
    <xf numFmtId="0" fontId="3" fillId="3" borderId="2" xfId="0" applyFont="1" applyFill="1" applyBorder="1" applyAlignment="1">
      <alignment horizontal="right" vertical="center"/>
    </xf>
    <xf numFmtId="0" fontId="4" fillId="3" borderId="2" xfId="0" applyFont="1" applyFill="1" applyBorder="1">
      <alignment vertical="center"/>
    </xf>
    <xf numFmtId="0" fontId="4" fillId="3" borderId="3" xfId="0" applyFont="1" applyFill="1" applyBorder="1">
      <alignment vertical="center"/>
    </xf>
    <xf numFmtId="0" fontId="9" fillId="3" borderId="2" xfId="0" applyFont="1" applyFill="1" applyBorder="1">
      <alignment vertical="center"/>
    </xf>
    <xf numFmtId="0" fontId="7" fillId="2" borderId="0" xfId="0" applyFont="1" applyFill="1" applyAlignment="1">
      <alignment horizontal="left" vertical="center"/>
    </xf>
    <xf numFmtId="0" fontId="7" fillId="2" borderId="18" xfId="0" applyFont="1" applyFill="1" applyBorder="1" applyAlignment="1">
      <alignment horizontal="left" vertical="center"/>
    </xf>
    <xf numFmtId="0" fontId="4" fillId="2" borderId="0" xfId="0" applyFont="1" applyFill="1" applyAlignment="1">
      <alignment horizontal="center" vertical="center"/>
    </xf>
    <xf numFmtId="0" fontId="7" fillId="0" borderId="0" xfId="0" applyFont="1">
      <alignment vertical="center"/>
    </xf>
    <xf numFmtId="0" fontId="6" fillId="0" borderId="20" xfId="0" applyFont="1" applyBorder="1">
      <alignment vertical="center"/>
    </xf>
    <xf numFmtId="0" fontId="11" fillId="2" borderId="0" xfId="0" applyFont="1" applyFill="1">
      <alignment vertical="center"/>
    </xf>
    <xf numFmtId="0" fontId="11" fillId="2" borderId="0" xfId="0" applyFont="1" applyFill="1" applyAlignment="1"/>
    <xf numFmtId="0" fontId="0" fillId="0" borderId="1" xfId="0" applyBorder="1">
      <alignmen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6" fillId="0" borderId="5" xfId="0" applyFont="1" applyBorder="1">
      <alignment vertical="center"/>
    </xf>
    <xf numFmtId="0" fontId="6" fillId="0" borderId="5"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right" vertical="center" indent="1"/>
    </xf>
    <xf numFmtId="0" fontId="3" fillId="0" borderId="0" xfId="0" applyFont="1" applyAlignment="1">
      <alignment horizontal="left" vertical="center" indent="1"/>
    </xf>
    <xf numFmtId="0" fontId="0" fillId="0" borderId="8" xfId="0" applyBorder="1">
      <alignment vertical="center"/>
    </xf>
    <xf numFmtId="0" fontId="6" fillId="0" borderId="10" xfId="0" applyFont="1" applyBorder="1" applyAlignment="1">
      <alignment wrapText="1"/>
    </xf>
    <xf numFmtId="0" fontId="3" fillId="0" borderId="10" xfId="0" applyFont="1" applyBorder="1">
      <alignment vertical="center"/>
    </xf>
    <xf numFmtId="0" fontId="3" fillId="0" borderId="10" xfId="0" applyFont="1" applyBorder="1" applyAlignment="1">
      <alignment horizontal="right" vertical="center" indent="1"/>
    </xf>
    <xf numFmtId="0" fontId="3" fillId="0" borderId="10" xfId="0" applyFont="1" applyBorder="1" applyAlignment="1">
      <alignment horizontal="left" vertical="center" indent="1"/>
    </xf>
    <xf numFmtId="0" fontId="22" fillId="0" borderId="10" xfId="0" applyFont="1" applyBorder="1">
      <alignment vertical="center"/>
    </xf>
    <xf numFmtId="0" fontId="0" fillId="0" borderId="10" xfId="0" applyBorder="1">
      <alignment vertical="center"/>
    </xf>
    <xf numFmtId="0" fontId="0" fillId="0" borderId="11" xfId="0" applyBorder="1">
      <alignment vertical="center"/>
    </xf>
    <xf numFmtId="0" fontId="25" fillId="2" borderId="0" xfId="0" applyFont="1" applyFill="1" applyAlignment="1"/>
    <xf numFmtId="0" fontId="27" fillId="2" borderId="0" xfId="0" applyFont="1" applyFill="1" applyAlignment="1">
      <alignment horizontal="center"/>
    </xf>
    <xf numFmtId="0" fontId="25" fillId="2" borderId="0" xfId="0" applyFont="1" applyFill="1" applyAlignment="1">
      <alignment horizontal="center"/>
    </xf>
    <xf numFmtId="0" fontId="24" fillId="2" borderId="0" xfId="0" applyFont="1" applyFill="1" applyAlignment="1">
      <alignment horizontal="left"/>
    </xf>
    <xf numFmtId="0" fontId="11" fillId="2" borderId="0" xfId="0" applyFont="1" applyFill="1" applyAlignment="1">
      <alignment horizontal="left"/>
    </xf>
    <xf numFmtId="0" fontId="11" fillId="2" borderId="0" xfId="0" applyFont="1" applyFill="1" applyAlignment="1">
      <alignment horizontal="left" wrapText="1"/>
    </xf>
    <xf numFmtId="0" fontId="8" fillId="2" borderId="0" xfId="0" applyFont="1" applyFill="1" applyAlignment="1">
      <alignment horizontal="center" vertical="top"/>
    </xf>
    <xf numFmtId="0" fontId="0" fillId="0" borderId="13" xfId="0" applyBorder="1">
      <alignment vertical="center"/>
    </xf>
    <xf numFmtId="0" fontId="0" fillId="0" borderId="14" xfId="0" applyBorder="1">
      <alignment vertical="center"/>
    </xf>
    <xf numFmtId="0" fontId="4" fillId="2" borderId="16" xfId="0" applyFont="1" applyFill="1" applyBorder="1">
      <alignment vertical="center"/>
    </xf>
    <xf numFmtId="0" fontId="0" fillId="0" borderId="16" xfId="0" applyBorder="1">
      <alignment vertical="center"/>
    </xf>
    <xf numFmtId="0" fontId="0" fillId="0" borderId="23" xfId="0" applyBorder="1">
      <alignment vertical="center"/>
    </xf>
    <xf numFmtId="0" fontId="0" fillId="0" borderId="24" xfId="0" applyBorder="1">
      <alignment vertical="center"/>
    </xf>
    <xf numFmtId="0" fontId="8" fillId="2" borderId="0" xfId="0" applyFont="1" applyFill="1">
      <alignment vertical="center"/>
    </xf>
    <xf numFmtId="0" fontId="8" fillId="2" borderId="0" xfId="0" applyFont="1" applyFill="1" applyAlignment="1">
      <alignment horizontal="right" vertical="center"/>
    </xf>
    <xf numFmtId="0" fontId="0" fillId="0" borderId="0" xfId="0" applyAlignment="1"/>
    <xf numFmtId="38" fontId="8" fillId="2" borderId="0" xfId="0" applyNumberFormat="1" applyFont="1" applyFill="1" applyAlignment="1">
      <alignment horizontal="center" vertical="center"/>
    </xf>
    <xf numFmtId="0" fontId="0" fillId="0" borderId="2" xfId="0" applyBorder="1">
      <alignment vertical="center"/>
    </xf>
    <xf numFmtId="0" fontId="0" fillId="0" borderId="2" xfId="0" applyBorder="1" applyAlignment="1">
      <alignment horizontal="right" vertical="center"/>
    </xf>
    <xf numFmtId="0" fontId="11" fillId="2" borderId="0" xfId="0" applyFont="1" applyFill="1" applyAlignment="1">
      <alignment horizontal="left" vertical="center"/>
    </xf>
    <xf numFmtId="0" fontId="29" fillId="2" borderId="0" xfId="0" applyFont="1" applyFill="1">
      <alignment vertical="center"/>
    </xf>
    <xf numFmtId="0" fontId="8" fillId="2" borderId="0" xfId="0" applyFont="1" applyFill="1" applyAlignment="1"/>
    <xf numFmtId="0" fontId="8" fillId="2" borderId="0" xfId="0" applyFont="1" applyFill="1" applyAlignment="1">
      <alignment vertical="top"/>
    </xf>
    <xf numFmtId="0" fontId="8" fillId="2" borderId="0" xfId="0" applyFont="1" applyFill="1" applyAlignment="1">
      <alignment wrapText="1"/>
    </xf>
    <xf numFmtId="0" fontId="30" fillId="2" borderId="0" xfId="0" applyFont="1" applyFill="1">
      <alignment vertical="center"/>
    </xf>
    <xf numFmtId="0" fontId="31" fillId="2" borderId="0" xfId="0" applyFont="1" applyFill="1">
      <alignment vertical="center"/>
    </xf>
    <xf numFmtId="0" fontId="24" fillId="2" borderId="0" xfId="0" applyFont="1" applyFill="1" applyAlignment="1">
      <alignment vertical="top" wrapText="1"/>
    </xf>
    <xf numFmtId="0" fontId="8" fillId="2" borderId="18" xfId="0" applyFont="1" applyFill="1" applyBorder="1">
      <alignment vertical="center"/>
    </xf>
    <xf numFmtId="38" fontId="8" fillId="2" borderId="16" xfId="1" applyFont="1" applyFill="1" applyBorder="1" applyAlignment="1">
      <alignment vertical="center"/>
    </xf>
    <xf numFmtId="0" fontId="7" fillId="2" borderId="26" xfId="0" applyFont="1" applyFill="1" applyBorder="1">
      <alignment vertical="center"/>
    </xf>
    <xf numFmtId="38" fontId="8" fillId="2" borderId="15" xfId="0" applyNumberFormat="1" applyFont="1" applyFill="1" applyBorder="1">
      <alignment vertical="center"/>
    </xf>
    <xf numFmtId="38" fontId="8" fillId="2" borderId="0" xfId="0" applyNumberFormat="1" applyFont="1" applyFill="1">
      <alignment vertical="center"/>
    </xf>
    <xf numFmtId="0" fontId="9" fillId="2" borderId="0" xfId="0" applyFont="1" applyFill="1" applyAlignment="1">
      <alignment horizontal="distributed" vertical="center" indent="1"/>
    </xf>
    <xf numFmtId="38" fontId="4" fillId="2" borderId="0" xfId="1" applyFont="1" applyFill="1" applyBorder="1" applyAlignment="1">
      <alignment vertical="top"/>
    </xf>
    <xf numFmtId="0" fontId="10" fillId="2" borderId="0" xfId="0" applyFont="1" applyFill="1" applyAlignment="1">
      <alignment horizontal="left" vertical="center"/>
    </xf>
    <xf numFmtId="0" fontId="7" fillId="2" borderId="26" xfId="0" applyFont="1" applyFill="1" applyBorder="1" applyAlignment="1">
      <alignment horizontal="left" vertical="center"/>
    </xf>
    <xf numFmtId="0" fontId="9" fillId="0" borderId="0" xfId="0" applyFont="1">
      <alignment vertical="center"/>
    </xf>
    <xf numFmtId="38" fontId="30" fillId="0" borderId="0" xfId="1" applyFont="1" applyBorder="1" applyAlignment="1"/>
    <xf numFmtId="0" fontId="8" fillId="2" borderId="18" xfId="0" applyFont="1" applyFill="1" applyBorder="1" applyAlignment="1">
      <alignment horizontal="left"/>
    </xf>
    <xf numFmtId="0" fontId="8" fillId="2" borderId="0" xfId="0" applyFont="1" applyFill="1" applyAlignment="1">
      <alignment horizontal="left"/>
    </xf>
    <xf numFmtId="38" fontId="8" fillId="2" borderId="12" xfId="0" applyNumberFormat="1" applyFont="1" applyFill="1" applyBorder="1">
      <alignment vertical="center"/>
    </xf>
    <xf numFmtId="38" fontId="8" fillId="2" borderId="13" xfId="0" applyNumberFormat="1" applyFont="1" applyFill="1" applyBorder="1">
      <alignment vertical="center"/>
    </xf>
    <xf numFmtId="38" fontId="8" fillId="2" borderId="14" xfId="0" applyNumberFormat="1" applyFont="1" applyFill="1" applyBorder="1">
      <alignment vertical="center"/>
    </xf>
    <xf numFmtId="38" fontId="8" fillId="2" borderId="16" xfId="0" applyNumberFormat="1" applyFont="1" applyFill="1" applyBorder="1">
      <alignment vertical="center"/>
    </xf>
    <xf numFmtId="38" fontId="8" fillId="2" borderId="19" xfId="0" applyNumberFormat="1" applyFont="1" applyFill="1" applyBorder="1">
      <alignment vertical="center"/>
    </xf>
    <xf numFmtId="38" fontId="4" fillId="2" borderId="0" xfId="1" applyFont="1" applyFill="1">
      <alignment vertical="center"/>
    </xf>
    <xf numFmtId="38" fontId="31" fillId="2" borderId="0" xfId="1" applyFont="1" applyFill="1" applyAlignment="1">
      <alignment vertical="center"/>
    </xf>
    <xf numFmtId="0" fontId="34" fillId="2" borderId="0" xfId="0" applyFont="1" applyFill="1">
      <alignment vertical="center"/>
    </xf>
    <xf numFmtId="0" fontId="33" fillId="0" borderId="0" xfId="0" applyFont="1">
      <alignment vertical="center"/>
    </xf>
    <xf numFmtId="0" fontId="35" fillId="2" borderId="0" xfId="0" applyFont="1" applyFill="1">
      <alignment vertical="center"/>
    </xf>
    <xf numFmtId="0" fontId="0" fillId="0" borderId="28" xfId="0" applyBorder="1">
      <alignment vertical="center"/>
    </xf>
    <xf numFmtId="0" fontId="0" fillId="0" borderId="34" xfId="0" applyBorder="1">
      <alignment vertical="center"/>
    </xf>
    <xf numFmtId="0" fontId="0" fillId="0" borderId="35" xfId="0" applyBorder="1">
      <alignment vertical="center"/>
    </xf>
    <xf numFmtId="0" fontId="14" fillId="0" borderId="36" xfId="0" applyFont="1" applyBorder="1">
      <alignment vertical="center"/>
    </xf>
    <xf numFmtId="0" fontId="14" fillId="0" borderId="28"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8" fillId="2" borderId="0" xfId="0" applyFont="1" applyFill="1" applyAlignment="1">
      <alignment horizontal="center" vertical="center"/>
    </xf>
    <xf numFmtId="38" fontId="43" fillId="2" borderId="15" xfId="1" applyFont="1" applyFill="1" applyBorder="1" applyAlignment="1">
      <alignment horizontal="center" vertical="center"/>
    </xf>
    <xf numFmtId="38" fontId="43" fillId="2" borderId="0" xfId="1" applyFont="1" applyFill="1" applyBorder="1" applyAlignment="1">
      <alignment horizontal="center" vertical="center"/>
    </xf>
    <xf numFmtId="38" fontId="43" fillId="2" borderId="17" xfId="1" applyFont="1" applyFill="1" applyBorder="1" applyAlignment="1">
      <alignment horizontal="center" vertical="center"/>
    </xf>
    <xf numFmtId="38" fontId="43" fillId="2" borderId="18" xfId="1" applyFont="1" applyFill="1" applyBorder="1" applyAlignment="1">
      <alignment horizontal="center" vertical="center"/>
    </xf>
    <xf numFmtId="0" fontId="13" fillId="0" borderId="0" xfId="0" applyFont="1" applyAlignment="1">
      <alignment horizontal="center" vertical="center"/>
    </xf>
    <xf numFmtId="0" fontId="13" fillId="0" borderId="26" xfId="0" applyFont="1" applyBorder="1" applyAlignment="1">
      <alignment horizontal="center" vertical="center"/>
    </xf>
    <xf numFmtId="38" fontId="4" fillId="2" borderId="15" xfId="1" applyFont="1" applyFill="1" applyBorder="1" applyAlignment="1">
      <alignment horizontal="center" vertical="center"/>
    </xf>
    <xf numFmtId="38" fontId="4" fillId="2" borderId="0" xfId="1" applyFont="1" applyFill="1" applyBorder="1" applyAlignment="1">
      <alignment horizontal="center" vertical="center"/>
    </xf>
    <xf numFmtId="38" fontId="4" fillId="2" borderId="17" xfId="1" applyFont="1" applyFill="1" applyBorder="1" applyAlignment="1">
      <alignment horizontal="center" vertical="center"/>
    </xf>
    <xf numFmtId="38" fontId="4" fillId="2" borderId="18" xfId="1"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38" fontId="41" fillId="2" borderId="1" xfId="1" applyFont="1" applyFill="1" applyBorder="1" applyAlignment="1">
      <alignment horizontal="center" vertical="center"/>
    </xf>
    <xf numFmtId="38" fontId="41" fillId="2" borderId="2" xfId="1"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39" fillId="0" borderId="3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 fillId="0" borderId="30" xfId="0" applyFont="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6" fillId="2" borderId="1" xfId="0" applyFont="1" applyFill="1" applyBorder="1" applyAlignment="1">
      <alignment horizontal="right" vertical="center" indent="6"/>
    </xf>
    <xf numFmtId="0" fontId="6" fillId="2" borderId="2" xfId="0" applyFont="1" applyFill="1" applyBorder="1" applyAlignment="1">
      <alignment horizontal="right" vertical="center" indent="6"/>
    </xf>
    <xf numFmtId="0" fontId="6" fillId="2" borderId="0" xfId="0" applyFont="1" applyFill="1" applyAlignment="1">
      <alignment horizontal="left" wrapText="1"/>
    </xf>
    <xf numFmtId="0" fontId="6" fillId="2" borderId="0" xfId="0" applyFont="1" applyFill="1" applyAlignment="1">
      <alignment horizontal="left"/>
    </xf>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2" borderId="3" xfId="0" applyFont="1" applyFill="1" applyBorder="1" applyAlignment="1">
      <alignment horizontal="left" vertical="center"/>
    </xf>
    <xf numFmtId="0" fontId="32" fillId="2" borderId="0" xfId="0" applyFont="1" applyFill="1" applyAlignment="1">
      <alignment horizontal="left" vertical="center" wrapText="1"/>
    </xf>
    <xf numFmtId="0" fontId="17" fillId="2" borderId="0" xfId="0" applyFont="1" applyFill="1" applyAlignment="1">
      <alignment horizontal="left" vertical="center"/>
    </xf>
    <xf numFmtId="0" fontId="39" fillId="0" borderId="31" xfId="0" applyFont="1" applyBorder="1" applyAlignment="1">
      <alignment horizontal="center" vertical="center"/>
    </xf>
    <xf numFmtId="0" fontId="39" fillId="0" borderId="29" xfId="0" applyFont="1" applyBorder="1" applyAlignment="1">
      <alignment horizontal="center" vertical="center"/>
    </xf>
    <xf numFmtId="176" fontId="42" fillId="2" borderId="1" xfId="0" applyNumberFormat="1" applyFont="1" applyFill="1" applyBorder="1" applyAlignment="1">
      <alignment horizontal="center" vertical="center"/>
    </xf>
    <xf numFmtId="176" fontId="42" fillId="2" borderId="2" xfId="0" applyNumberFormat="1" applyFont="1" applyFill="1" applyBorder="1" applyAlignment="1">
      <alignment horizontal="center" vertical="center"/>
    </xf>
    <xf numFmtId="0" fontId="17" fillId="2" borderId="0" xfId="0" applyFont="1" applyFill="1" applyAlignment="1">
      <alignment horizontal="left"/>
    </xf>
    <xf numFmtId="0" fontId="28" fillId="0" borderId="28" xfId="0" applyFont="1" applyBorder="1" applyAlignment="1">
      <alignment horizontal="center" vertical="center"/>
    </xf>
    <xf numFmtId="0" fontId="3" fillId="2" borderId="4"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3" fillId="2" borderId="9"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11" xfId="0" applyFont="1" applyFill="1" applyBorder="1" applyAlignment="1">
      <alignment horizontal="left" vertical="center" wrapText="1" indent="3"/>
    </xf>
    <xf numFmtId="38" fontId="44" fillId="2" borderId="15" xfId="1" applyFont="1" applyFill="1" applyBorder="1" applyAlignment="1">
      <alignment horizontal="center" vertical="center"/>
    </xf>
    <xf numFmtId="38" fontId="44" fillId="2" borderId="0" xfId="1" applyFont="1" applyFill="1" applyBorder="1" applyAlignment="1">
      <alignment horizontal="center" vertical="center"/>
    </xf>
    <xf numFmtId="38" fontId="44" fillId="2" borderId="17" xfId="1" applyFont="1" applyFill="1" applyBorder="1" applyAlignment="1">
      <alignment horizontal="center" vertical="center"/>
    </xf>
    <xf numFmtId="38" fontId="44" fillId="2" borderId="18" xfId="1" applyFont="1" applyFill="1" applyBorder="1" applyAlignment="1">
      <alignment horizontal="center" vertical="center"/>
    </xf>
    <xf numFmtId="38" fontId="8" fillId="2" borderId="15" xfId="0" applyNumberFormat="1" applyFont="1" applyFill="1" applyBorder="1" applyAlignment="1">
      <alignment horizontal="center" vertical="center"/>
    </xf>
    <xf numFmtId="38" fontId="8" fillId="2" borderId="0" xfId="0" applyNumberFormat="1" applyFont="1" applyFill="1" applyAlignment="1">
      <alignment horizontal="center" vertical="center"/>
    </xf>
    <xf numFmtId="38" fontId="8" fillId="2" borderId="17" xfId="0" applyNumberFormat="1" applyFont="1" applyFill="1" applyBorder="1" applyAlignment="1">
      <alignment horizontal="center" vertical="center"/>
    </xf>
    <xf numFmtId="38" fontId="8" fillId="2" borderId="18" xfId="0" applyNumberFormat="1" applyFont="1" applyFill="1" applyBorder="1" applyAlignment="1">
      <alignment horizontal="center" vertical="center"/>
    </xf>
    <xf numFmtId="0" fontId="6" fillId="3" borderId="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37" fillId="2" borderId="2" xfId="0" applyFont="1" applyFill="1" applyBorder="1" applyAlignment="1">
      <alignment horizontal="center" vertical="center"/>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8" fillId="2" borderId="0" xfId="0" applyFont="1" applyFill="1" applyAlignment="1">
      <alignment horizontal="center" vertical="center"/>
    </xf>
    <xf numFmtId="0" fontId="37" fillId="2" borderId="1" xfId="0" applyFont="1" applyFill="1" applyBorder="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9" fillId="2" borderId="0" xfId="0" applyFont="1" applyFill="1" applyAlignment="1">
      <alignment horizontal="left" vertical="center"/>
    </xf>
    <xf numFmtId="0" fontId="3" fillId="3" borderId="28" xfId="0" applyFont="1" applyFill="1" applyBorder="1" applyAlignment="1">
      <alignment horizontal="center" vertical="center"/>
    </xf>
    <xf numFmtId="0" fontId="36" fillId="2" borderId="0" xfId="0" applyFont="1" applyFill="1" applyAlignment="1">
      <alignment horizontal="left" vertical="center" wrapText="1"/>
    </xf>
    <xf numFmtId="0" fontId="34" fillId="2" borderId="10" xfId="0" applyFont="1" applyFill="1" applyBorder="1" applyAlignment="1">
      <alignment horizontal="center" vertical="center"/>
    </xf>
    <xf numFmtId="0" fontId="38" fillId="0" borderId="0" xfId="0" applyFont="1" applyAlignment="1">
      <alignment horizontal="center" vertical="center"/>
    </xf>
    <xf numFmtId="0" fontId="38" fillId="0" borderId="26" xfId="0" applyFont="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38" fontId="4" fillId="2" borderId="15" xfId="0" applyNumberFormat="1" applyFont="1" applyFill="1" applyBorder="1" applyAlignment="1">
      <alignment horizontal="center" vertical="center"/>
    </xf>
    <xf numFmtId="38" fontId="4" fillId="2" borderId="0" xfId="0" applyNumberFormat="1" applyFont="1" applyFill="1" applyAlignment="1">
      <alignment horizontal="center" vertical="center"/>
    </xf>
    <xf numFmtId="38" fontId="4" fillId="2" borderId="17" xfId="0" applyNumberFormat="1" applyFont="1" applyFill="1" applyBorder="1" applyAlignment="1">
      <alignment horizontal="center" vertical="center"/>
    </xf>
    <xf numFmtId="38" fontId="4" fillId="2" borderId="18" xfId="0" applyNumberFormat="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19">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BV$3"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BU$3"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BU$4" lockText="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BU$10"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firstButton="1" fmlaLink="$BU$9"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U$6"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BU$8"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47625</xdr:colOff>
          <xdr:row>15</xdr:row>
          <xdr:rowOff>123825</xdr:rowOff>
        </xdr:from>
        <xdr:to>
          <xdr:col>45</xdr:col>
          <xdr:colOff>47625</xdr:colOff>
          <xdr:row>19</xdr:row>
          <xdr:rowOff>57150</xdr:rowOff>
        </xdr:to>
        <xdr:sp macro="" textlink="">
          <xdr:nvSpPr>
            <xdr:cNvPr id="5223" name="Group Box ⑩B"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23</xdr:row>
          <xdr:rowOff>123825</xdr:rowOff>
        </xdr:from>
        <xdr:to>
          <xdr:col>14</xdr:col>
          <xdr:colOff>9525</xdr:colOff>
          <xdr:row>27</xdr:row>
          <xdr:rowOff>85725</xdr:rowOff>
        </xdr:to>
        <xdr:sp macro="" textlink="">
          <xdr:nvSpPr>
            <xdr:cNvPr id="5222" name="Group Box ⑩A２"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104775</xdr:rowOff>
        </xdr:from>
        <xdr:to>
          <xdr:col>16</xdr:col>
          <xdr:colOff>76200</xdr:colOff>
          <xdr:row>19</xdr:row>
          <xdr:rowOff>57150</xdr:rowOff>
        </xdr:to>
        <xdr:sp macro="" textlink="">
          <xdr:nvSpPr>
            <xdr:cNvPr id="5221" name="Group Box ⑩A１"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7938</xdr:colOff>
          <xdr:row>6</xdr:row>
          <xdr:rowOff>141288</xdr:rowOff>
        </xdr:from>
        <xdr:to>
          <xdr:col>65</xdr:col>
          <xdr:colOff>74613</xdr:colOff>
          <xdr:row>7</xdr:row>
          <xdr:rowOff>246063</xdr:rowOff>
        </xdr:to>
        <xdr:grpSp>
          <xdr:nvGrpSpPr>
            <xdr:cNvPr id="6" name="グループ化 5">
              <a:extLst>
                <a:ext uri="{FF2B5EF4-FFF2-40B4-BE49-F238E27FC236}">
                  <a16:creationId xmlns:a16="http://schemas.microsoft.com/office/drawing/2014/main" id="{312E27F8-CBA5-4D01-CA5C-58CC567DBDEB}"/>
                </a:ext>
              </a:extLst>
            </xdr:cNvPr>
            <xdr:cNvGrpSpPr/>
          </xdr:nvGrpSpPr>
          <xdr:grpSpPr>
            <a:xfrm>
              <a:off x="3111501" y="1768476"/>
              <a:ext cx="3305175" cy="247650"/>
              <a:chOff x="3340106" y="1770063"/>
              <a:chExt cx="3222624" cy="247650"/>
            </a:xfrm>
          </xdr:grpSpPr>
          <xdr:sp macro="" textlink="">
            <xdr:nvSpPr>
              <xdr:cNvPr id="5237" name="Option Button ⑦２－２"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5594350" y="1836738"/>
                <a:ext cx="274638"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5" name="Option Button ⑦２－１"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3544888" y="1808163"/>
                <a:ext cx="290512"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7" name="Group Box ⑦２"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3340106" y="1770063"/>
                <a:ext cx="3222624" cy="2476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7938</xdr:colOff>
          <xdr:row>5</xdr:row>
          <xdr:rowOff>46038</xdr:rowOff>
        </xdr:from>
        <xdr:to>
          <xdr:col>66</xdr:col>
          <xdr:colOff>73025</xdr:colOff>
          <xdr:row>7</xdr:row>
          <xdr:rowOff>17463</xdr:rowOff>
        </xdr:to>
        <xdr:grpSp>
          <xdr:nvGrpSpPr>
            <xdr:cNvPr id="4" name="グループ化 3">
              <a:extLst>
                <a:ext uri="{FF2B5EF4-FFF2-40B4-BE49-F238E27FC236}">
                  <a16:creationId xmlns:a16="http://schemas.microsoft.com/office/drawing/2014/main" id="{10B98335-D94C-A731-3B25-E0D3441583FC}"/>
                </a:ext>
              </a:extLst>
            </xdr:cNvPr>
            <xdr:cNvGrpSpPr/>
          </xdr:nvGrpSpPr>
          <xdr:grpSpPr>
            <a:xfrm>
              <a:off x="3111501" y="1530351"/>
              <a:ext cx="3406774" cy="257175"/>
              <a:chOff x="3340093" y="1531938"/>
              <a:chExt cx="3325813" cy="257175"/>
            </a:xfrm>
          </xdr:grpSpPr>
          <xdr:sp macro="" textlink="">
            <xdr:nvSpPr>
              <xdr:cNvPr id="5234" name="Option Button ⑦１－２"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5594350" y="1617663"/>
                <a:ext cx="20002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3" name="Option Button ⑦１－１"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3544888" y="1627188"/>
                <a:ext cx="2032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6" name="Group Box ⑦１"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3340093" y="1531938"/>
                <a:ext cx="3325813" cy="25717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57</xdr:col>
          <xdr:colOff>60325</xdr:colOff>
          <xdr:row>2</xdr:row>
          <xdr:rowOff>350838</xdr:rowOff>
        </xdr:from>
        <xdr:to>
          <xdr:col>67</xdr:col>
          <xdr:colOff>92075</xdr:colOff>
          <xdr:row>5</xdr:row>
          <xdr:rowOff>9526</xdr:rowOff>
        </xdr:to>
        <xdr:grpSp>
          <xdr:nvGrpSpPr>
            <xdr:cNvPr id="2" name="グループ化 1">
              <a:extLst>
                <a:ext uri="{FF2B5EF4-FFF2-40B4-BE49-F238E27FC236}">
                  <a16:creationId xmlns:a16="http://schemas.microsoft.com/office/drawing/2014/main" id="{8029D243-6EE3-6773-B59F-CEE5830785D2}"/>
                </a:ext>
              </a:extLst>
            </xdr:cNvPr>
            <xdr:cNvGrpSpPr/>
          </xdr:nvGrpSpPr>
          <xdr:grpSpPr>
            <a:xfrm>
              <a:off x="5386388" y="1025526"/>
              <a:ext cx="1254125" cy="468313"/>
              <a:chOff x="5529271" y="1027113"/>
              <a:chExt cx="1260477" cy="468313"/>
            </a:xfrm>
          </xdr:grpSpPr>
          <xdr:sp macro="" textlink="">
            <xdr:nvSpPr>
              <xdr:cNvPr id="5232" name="Option Button ⑥２"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5595938" y="1273175"/>
                <a:ext cx="206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1" name="Option Button ⑥１"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5594350" y="1042988"/>
                <a:ext cx="207963"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45" name="Group Box ⑥"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5529271" y="1027113"/>
                <a:ext cx="1260477" cy="468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19050</xdr:rowOff>
        </xdr:from>
        <xdr:to>
          <xdr:col>12</xdr:col>
          <xdr:colOff>104775</xdr:colOff>
          <xdr:row>4</xdr:row>
          <xdr:rowOff>219075</xdr:rowOff>
        </xdr:to>
        <xdr:sp macro="" textlink="">
          <xdr:nvSpPr>
            <xdr:cNvPr id="5214" name="Group Box ⑤"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47625</xdr:colOff>
          <xdr:row>2</xdr:row>
          <xdr:rowOff>47625</xdr:rowOff>
        </xdr:from>
        <xdr:to>
          <xdr:col>65</xdr:col>
          <xdr:colOff>0</xdr:colOff>
          <xdr:row>2</xdr:row>
          <xdr:rowOff>295275</xdr:rowOff>
        </xdr:to>
        <xdr:sp macro="" textlink="">
          <xdr:nvSpPr>
            <xdr:cNvPr id="5257" name="Option Button ④－２"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2</xdr:row>
          <xdr:rowOff>47625</xdr:rowOff>
        </xdr:from>
        <xdr:to>
          <xdr:col>60</xdr:col>
          <xdr:colOff>95250</xdr:colOff>
          <xdr:row>2</xdr:row>
          <xdr:rowOff>295275</xdr:rowOff>
        </xdr:to>
        <xdr:sp macro="" textlink="">
          <xdr:nvSpPr>
            <xdr:cNvPr id="5256" name="Option Button ④－１"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2</xdr:row>
          <xdr:rowOff>9525</xdr:rowOff>
        </xdr:from>
        <xdr:to>
          <xdr:col>67</xdr:col>
          <xdr:colOff>9525</xdr:colOff>
          <xdr:row>2</xdr:row>
          <xdr:rowOff>333375</xdr:rowOff>
        </xdr:to>
        <xdr:sp macro="" textlink="">
          <xdr:nvSpPr>
            <xdr:cNvPr id="5255" name="Group Box ④"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xdr:row>
          <xdr:rowOff>95250</xdr:rowOff>
        </xdr:from>
        <xdr:to>
          <xdr:col>26</xdr:col>
          <xdr:colOff>76200</xdr:colOff>
          <xdr:row>2</xdr:row>
          <xdr:rowOff>247650</xdr:rowOff>
        </xdr:to>
        <xdr:sp macro="" textlink="">
          <xdr:nvSpPr>
            <xdr:cNvPr id="5227" name="Option Button ③２"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xdr:row>
          <xdr:rowOff>95250</xdr:rowOff>
        </xdr:from>
        <xdr:to>
          <xdr:col>21</xdr:col>
          <xdr:colOff>85725</xdr:colOff>
          <xdr:row>2</xdr:row>
          <xdr:rowOff>247650</xdr:rowOff>
        </xdr:to>
        <xdr:sp macro="" textlink="">
          <xdr:nvSpPr>
            <xdr:cNvPr id="5226" name="Option Button ③１"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xdr:row>
          <xdr:rowOff>371475</xdr:rowOff>
        </xdr:from>
        <xdr:to>
          <xdr:col>31</xdr:col>
          <xdr:colOff>38100</xdr:colOff>
          <xdr:row>3</xdr:row>
          <xdr:rowOff>0</xdr:rowOff>
        </xdr:to>
        <xdr:sp macro="" textlink="">
          <xdr:nvSpPr>
            <xdr:cNvPr id="5213" name="Group Box ③"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0</xdr:rowOff>
        </xdr:from>
        <xdr:to>
          <xdr:col>31</xdr:col>
          <xdr:colOff>76200</xdr:colOff>
          <xdr:row>13</xdr:row>
          <xdr:rowOff>114300</xdr:rowOff>
        </xdr:to>
        <xdr:sp macro="" textlink="">
          <xdr:nvSpPr>
            <xdr:cNvPr id="5291" name="Group Box ⑩"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25</xdr:col>
          <xdr:colOff>9525</xdr:colOff>
          <xdr:row>19</xdr:row>
          <xdr:rowOff>47625</xdr:rowOff>
        </xdr:to>
        <xdr:sp macro="" textlink="">
          <xdr:nvSpPr>
            <xdr:cNvPr id="5295" name="Group Box 175"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15</xdr:row>
          <xdr:rowOff>0</xdr:rowOff>
        </xdr:from>
        <xdr:to>
          <xdr:col>58</xdr:col>
          <xdr:colOff>95250</xdr:colOff>
          <xdr:row>19</xdr:row>
          <xdr:rowOff>57150</xdr:rowOff>
        </xdr:to>
        <xdr:sp macro="" textlink="">
          <xdr:nvSpPr>
            <xdr:cNvPr id="5297" name="Group Box 177"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15</xdr:row>
          <xdr:rowOff>104775</xdr:rowOff>
        </xdr:from>
        <xdr:to>
          <xdr:col>58</xdr:col>
          <xdr:colOff>85725</xdr:colOff>
          <xdr:row>19</xdr:row>
          <xdr:rowOff>57150</xdr:rowOff>
        </xdr:to>
        <xdr:sp macro="" textlink="">
          <xdr:nvSpPr>
            <xdr:cNvPr id="5300" name="Group Box ⑩A１"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28575</xdr:colOff>
          <xdr:row>15</xdr:row>
          <xdr:rowOff>133350</xdr:rowOff>
        </xdr:from>
        <xdr:to>
          <xdr:col>66</xdr:col>
          <xdr:colOff>9525</xdr:colOff>
          <xdr:row>19</xdr:row>
          <xdr:rowOff>47625</xdr:rowOff>
        </xdr:to>
        <xdr:sp macro="" textlink="">
          <xdr:nvSpPr>
            <xdr:cNvPr id="5301" name="Group Box 181"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15</xdr:row>
          <xdr:rowOff>104775</xdr:rowOff>
        </xdr:from>
        <xdr:to>
          <xdr:col>52</xdr:col>
          <xdr:colOff>0</xdr:colOff>
          <xdr:row>19</xdr:row>
          <xdr:rowOff>57150</xdr:rowOff>
        </xdr:to>
        <xdr:sp macro="" textlink="">
          <xdr:nvSpPr>
            <xdr:cNvPr id="5302" name="Group Box ⑩A１"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15</xdr:row>
          <xdr:rowOff>133350</xdr:rowOff>
        </xdr:from>
        <xdr:to>
          <xdr:col>60</xdr:col>
          <xdr:colOff>95250</xdr:colOff>
          <xdr:row>19</xdr:row>
          <xdr:rowOff>47625</xdr:rowOff>
        </xdr:to>
        <xdr:sp macro="" textlink="">
          <xdr:nvSpPr>
            <xdr:cNvPr id="5303" name="Group Box 183"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104775</xdr:rowOff>
        </xdr:from>
        <xdr:to>
          <xdr:col>16</xdr:col>
          <xdr:colOff>76200</xdr:colOff>
          <xdr:row>27</xdr:row>
          <xdr:rowOff>57150</xdr:rowOff>
        </xdr:to>
        <xdr:sp macro="" textlink="">
          <xdr:nvSpPr>
            <xdr:cNvPr id="5304" name="Group Box ⑩A１"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25</xdr:col>
          <xdr:colOff>9525</xdr:colOff>
          <xdr:row>27</xdr:row>
          <xdr:rowOff>47625</xdr:rowOff>
        </xdr:to>
        <xdr:sp macro="" textlink="">
          <xdr:nvSpPr>
            <xdr:cNvPr id="5305" name="Group Box 185"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23</xdr:row>
          <xdr:rowOff>123825</xdr:rowOff>
        </xdr:from>
        <xdr:to>
          <xdr:col>49</xdr:col>
          <xdr:colOff>57150</xdr:colOff>
          <xdr:row>27</xdr:row>
          <xdr:rowOff>85725</xdr:rowOff>
        </xdr:to>
        <xdr:sp macro="" textlink="">
          <xdr:nvSpPr>
            <xdr:cNvPr id="5306" name="Group Box ⑩A２"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23</xdr:row>
          <xdr:rowOff>104775</xdr:rowOff>
        </xdr:from>
        <xdr:to>
          <xdr:col>52</xdr:col>
          <xdr:colOff>0</xdr:colOff>
          <xdr:row>27</xdr:row>
          <xdr:rowOff>57150</xdr:rowOff>
        </xdr:to>
        <xdr:sp macro="" textlink="">
          <xdr:nvSpPr>
            <xdr:cNvPr id="5307" name="Group Box 187"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23</xdr:row>
          <xdr:rowOff>133350</xdr:rowOff>
        </xdr:from>
        <xdr:to>
          <xdr:col>60</xdr:col>
          <xdr:colOff>95250</xdr:colOff>
          <xdr:row>27</xdr:row>
          <xdr:rowOff>47625</xdr:rowOff>
        </xdr:to>
        <xdr:sp macro="" textlink="">
          <xdr:nvSpPr>
            <xdr:cNvPr id="5308" name="Group Box 188"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123825</xdr:rowOff>
        </xdr:from>
        <xdr:to>
          <xdr:col>6</xdr:col>
          <xdr:colOff>47625</xdr:colOff>
          <xdr:row>35</xdr:row>
          <xdr:rowOff>85725</xdr:rowOff>
        </xdr:to>
        <xdr:sp macro="" textlink="">
          <xdr:nvSpPr>
            <xdr:cNvPr id="5314" name="Group Box ⑩A２"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104775</xdr:rowOff>
        </xdr:from>
        <xdr:to>
          <xdr:col>8</xdr:col>
          <xdr:colOff>0</xdr:colOff>
          <xdr:row>35</xdr:row>
          <xdr:rowOff>57150</xdr:rowOff>
        </xdr:to>
        <xdr:sp macro="" textlink="">
          <xdr:nvSpPr>
            <xdr:cNvPr id="5315" name="Group Box 195"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31</xdr:row>
          <xdr:rowOff>123825</xdr:rowOff>
        </xdr:from>
        <xdr:to>
          <xdr:col>46</xdr:col>
          <xdr:colOff>47625</xdr:colOff>
          <xdr:row>35</xdr:row>
          <xdr:rowOff>85725</xdr:rowOff>
        </xdr:to>
        <xdr:sp macro="" textlink="">
          <xdr:nvSpPr>
            <xdr:cNvPr id="5316" name="Group Box 196"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31</xdr:row>
          <xdr:rowOff>104775</xdr:rowOff>
        </xdr:from>
        <xdr:to>
          <xdr:col>48</xdr:col>
          <xdr:colOff>0</xdr:colOff>
          <xdr:row>35</xdr:row>
          <xdr:rowOff>57150</xdr:rowOff>
        </xdr:to>
        <xdr:sp macro="" textlink="">
          <xdr:nvSpPr>
            <xdr:cNvPr id="5317" name="Group Box 197"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28575</xdr:rowOff>
        </xdr:from>
        <xdr:to>
          <xdr:col>65</xdr:col>
          <xdr:colOff>57150</xdr:colOff>
          <xdr:row>8</xdr:row>
          <xdr:rowOff>28575</xdr:rowOff>
        </xdr:to>
        <xdr:sp macro="" textlink="">
          <xdr:nvSpPr>
            <xdr:cNvPr id="5325" name="Group Box ⑦２"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10</xdr:row>
          <xdr:rowOff>47625</xdr:rowOff>
        </xdr:from>
        <xdr:to>
          <xdr:col>59</xdr:col>
          <xdr:colOff>76200</xdr:colOff>
          <xdr:row>10</xdr:row>
          <xdr:rowOff>200025</xdr:rowOff>
        </xdr:to>
        <xdr:sp macro="" textlink="">
          <xdr:nvSpPr>
            <xdr:cNvPr id="5326" name="Option Button ⑦４－２"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10</xdr:row>
          <xdr:rowOff>38100</xdr:rowOff>
        </xdr:from>
        <xdr:to>
          <xdr:col>38</xdr:col>
          <xdr:colOff>19050</xdr:colOff>
          <xdr:row>10</xdr:row>
          <xdr:rowOff>219075</xdr:rowOff>
        </xdr:to>
        <xdr:sp macro="" textlink="">
          <xdr:nvSpPr>
            <xdr:cNvPr id="5327" name="Option Button ⑦４－１"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10</xdr:row>
          <xdr:rowOff>19050</xdr:rowOff>
        </xdr:from>
        <xdr:to>
          <xdr:col>66</xdr:col>
          <xdr:colOff>47625</xdr:colOff>
          <xdr:row>11</xdr:row>
          <xdr:rowOff>9525</xdr:rowOff>
        </xdr:to>
        <xdr:sp macro="" textlink="">
          <xdr:nvSpPr>
            <xdr:cNvPr id="5328" name="Group Box ⑦４"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33</xdr:col>
      <xdr:colOff>76200</xdr:colOff>
      <xdr:row>8</xdr:row>
      <xdr:rowOff>39688</xdr:rowOff>
    </xdr:from>
    <xdr:to>
      <xdr:col>66</xdr:col>
      <xdr:colOff>95250</xdr:colOff>
      <xdr:row>10</xdr:row>
      <xdr:rowOff>38101</xdr:rowOff>
    </xdr:to>
    <xdr:grpSp>
      <xdr:nvGrpSpPr>
        <xdr:cNvPr id="7" name="グループ化 6">
          <a:extLst>
            <a:ext uri="{FF2B5EF4-FFF2-40B4-BE49-F238E27FC236}">
              <a16:creationId xmlns:a16="http://schemas.microsoft.com/office/drawing/2014/main" id="{7EA46E93-B203-1664-7C09-BE4BB2E80C08}"/>
            </a:ext>
          </a:extLst>
        </xdr:cNvPr>
        <xdr:cNvGrpSpPr/>
      </xdr:nvGrpSpPr>
      <xdr:grpSpPr>
        <a:xfrm>
          <a:off x="3179763" y="2063751"/>
          <a:ext cx="3360737" cy="315913"/>
          <a:chOff x="3417888" y="2063751"/>
          <a:chExt cx="3305175" cy="315913"/>
        </a:xfrm>
      </xdr:grpSpPr>
      <xdr:sp macro="" textlink="">
        <xdr:nvSpPr>
          <xdr:cNvPr id="5338" name="Option Button ⑦３－２" hidden="1">
            <a:extLst>
              <a:ext uri="{63B3BB69-23CF-44E3-9099-C40C66FF867C}">
                <a14:compatExt xmlns:a14="http://schemas.microsoft.com/office/drawing/2010/main" spid="_x0000_s5338"/>
              </a:ext>
              <a:ext uri="{FF2B5EF4-FFF2-40B4-BE49-F238E27FC236}">
                <a16:creationId xmlns:a16="http://schemas.microsoft.com/office/drawing/2014/main" id="{00000000-0008-0000-0000-0000DA140000}"/>
              </a:ext>
            </a:extLst>
          </xdr:cNvPr>
          <xdr:cNvSpPr/>
        </xdr:nvSpPr>
        <xdr:spPr bwMode="auto">
          <a:xfrm>
            <a:off x="3532188" y="2151062"/>
            <a:ext cx="261938" cy="214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339" name="Option Button ⑦３－１" hidden="1">
            <a:extLst>
              <a:ext uri="{63B3BB69-23CF-44E3-9099-C40C66FF867C}">
                <a14:compatExt xmlns:a14="http://schemas.microsoft.com/office/drawing/2010/main" spid="_x0000_s5339"/>
              </a:ext>
              <a:ext uri="{FF2B5EF4-FFF2-40B4-BE49-F238E27FC236}">
                <a16:creationId xmlns:a16="http://schemas.microsoft.com/office/drawing/2014/main" id="{00000000-0008-0000-0000-0000DB140000}"/>
              </a:ext>
            </a:extLst>
          </xdr:cNvPr>
          <xdr:cNvSpPr/>
        </xdr:nvSpPr>
        <xdr:spPr bwMode="auto">
          <a:xfrm>
            <a:off x="5553077" y="2143126"/>
            <a:ext cx="233362" cy="2365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343" name="Group Box ⑦３" hidden="1">
            <a:extLst>
              <a:ext uri="{63B3BB69-23CF-44E3-9099-C40C66FF867C}">
                <a14:compatExt xmlns:a14="http://schemas.microsoft.com/office/drawing/2010/main" spid="_x0000_s5343"/>
              </a:ext>
              <a:ext uri="{FF2B5EF4-FFF2-40B4-BE49-F238E27FC236}">
                <a16:creationId xmlns:a16="http://schemas.microsoft.com/office/drawing/2014/main" id="{00000000-0008-0000-0000-0000DF140000}"/>
              </a:ext>
            </a:extLst>
          </xdr:cNvPr>
          <xdr:cNvSpPr/>
        </xdr:nvSpPr>
        <xdr:spPr bwMode="auto">
          <a:xfrm>
            <a:off x="3417888" y="2063751"/>
            <a:ext cx="3305175" cy="288925"/>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33</xdr:col>
          <xdr:colOff>93663</xdr:colOff>
          <xdr:row>8</xdr:row>
          <xdr:rowOff>33338</xdr:rowOff>
        </xdr:from>
        <xdr:to>
          <xdr:col>67</xdr:col>
          <xdr:colOff>25400</xdr:colOff>
          <xdr:row>10</xdr:row>
          <xdr:rowOff>36513</xdr:rowOff>
        </xdr:to>
        <xdr:grpSp>
          <xdr:nvGrpSpPr>
            <xdr:cNvPr id="5367" name="Group 247">
              <a:extLst>
                <a:ext uri="{FF2B5EF4-FFF2-40B4-BE49-F238E27FC236}">
                  <a16:creationId xmlns:a16="http://schemas.microsoft.com/office/drawing/2014/main" id="{878AFC4B-314E-990F-DD29-E63F47CC0E90}"/>
                </a:ext>
              </a:extLst>
            </xdr:cNvPr>
            <xdr:cNvGrpSpPr>
              <a:grpSpLocks/>
            </xdr:cNvGrpSpPr>
          </xdr:nvGrpSpPr>
          <xdr:grpSpPr bwMode="auto">
            <a:xfrm>
              <a:off x="3197226" y="2057401"/>
              <a:ext cx="3376612" cy="320675"/>
              <a:chOff x="34178" y="20637"/>
              <a:chExt cx="33052" cy="3159"/>
            </a:xfrm>
          </xdr:grpSpPr>
          <xdr:sp macro="" textlink="">
            <xdr:nvSpPr>
              <xdr:cNvPr id="3" name="Option Button ⑦３－２" hidden="1">
                <a:extLst>
                  <a:ext uri="{63B3BB69-23CF-44E3-9099-C40C66FF867C}">
                    <a14:compatExt spid="_x0000_s5338"/>
                  </a:ext>
                  <a:ext uri="{FF2B5EF4-FFF2-40B4-BE49-F238E27FC236}">
                    <a16:creationId xmlns:a16="http://schemas.microsoft.com/office/drawing/2014/main" id="{00000000-0008-0000-0000-000003000000}"/>
                  </a:ext>
                </a:extLst>
              </xdr:cNvPr>
              <xdr:cNvSpPr/>
            </xdr:nvSpPr>
            <xdr:spPr bwMode="auto">
              <a:xfrm>
                <a:off x="35321" y="21510"/>
                <a:ext cx="2620" cy="21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 name="Option Button ⑦３－１" hidden="1">
                <a:extLst>
                  <a:ext uri="{63B3BB69-23CF-44E3-9099-C40C66FF867C}">
                    <a14:compatExt spid="_x0000_s5339"/>
                  </a:ext>
                  <a:ext uri="{FF2B5EF4-FFF2-40B4-BE49-F238E27FC236}">
                    <a16:creationId xmlns:a16="http://schemas.microsoft.com/office/drawing/2014/main" id="{00000000-0008-0000-0000-000005000000}"/>
                  </a:ext>
                </a:extLst>
              </xdr:cNvPr>
              <xdr:cNvSpPr/>
            </xdr:nvSpPr>
            <xdr:spPr bwMode="auto">
              <a:xfrm>
                <a:off x="55530" y="21431"/>
                <a:ext cx="2334" cy="2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 name="Group Box ⑦３" hidden="1">
                <a:extLst>
                  <a:ext uri="{63B3BB69-23CF-44E3-9099-C40C66FF867C}">
                    <a14:compatExt spid="_x0000_s5343"/>
                  </a:ext>
                  <a:ext uri="{FF2B5EF4-FFF2-40B4-BE49-F238E27FC236}">
                    <a16:creationId xmlns:a16="http://schemas.microsoft.com/office/drawing/2014/main" id="{00000000-0008-0000-0000-000008000000}"/>
                  </a:ext>
                </a:extLst>
              </xdr:cNvPr>
              <xdr:cNvSpPr/>
            </xdr:nvSpPr>
            <xdr:spPr bwMode="auto">
              <a:xfrm>
                <a:off x="34178" y="20637"/>
                <a:ext cx="33052" cy="288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omments1.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D109"/>
  <sheetViews>
    <sheetView tabSelected="1" view="pageBreakPreview" topLeftCell="A3" zoomScale="120" zoomScaleNormal="150" zoomScaleSheetLayoutView="120" zoomScalePageLayoutView="142" workbookViewId="0">
      <selection activeCell="C42" sqref="C42:BP42"/>
    </sheetView>
  </sheetViews>
  <sheetFormatPr defaultColWidth="8.75" defaultRowHeight="18.75"/>
  <cols>
    <col min="1" max="1" width="0.625" customWidth="1"/>
    <col min="2" max="12" width="1.125" customWidth="1"/>
    <col min="13" max="13" width="2.75" customWidth="1"/>
    <col min="14" max="15" width="1.125" customWidth="1"/>
    <col min="16" max="23" width="1.25" customWidth="1"/>
    <col min="24" max="24" width="1.25" style="29" customWidth="1"/>
    <col min="25" max="36" width="1.25" customWidth="1"/>
    <col min="37" max="37" width="1.125" customWidth="1"/>
    <col min="38" max="41" width="1.25" customWidth="1"/>
    <col min="42" max="47" width="1.125" customWidth="1"/>
    <col min="48" max="48" width="2.125" customWidth="1"/>
    <col min="49" max="58" width="1.125" customWidth="1"/>
    <col min="59" max="60" width="1.375" customWidth="1"/>
    <col min="61" max="61" width="2.875" customWidth="1"/>
    <col min="62" max="62" width="2" customWidth="1"/>
    <col min="63" max="64" width="1.375" customWidth="1"/>
    <col min="65" max="65" width="1.875" customWidth="1"/>
    <col min="66" max="69" width="1.375" customWidth="1"/>
    <col min="70" max="70" width="0.25" customWidth="1"/>
    <col min="71" max="71" width="6" hidden="1" customWidth="1"/>
    <col min="72" max="72" width="0.375" customWidth="1"/>
    <col min="73" max="74" width="0.125" customWidth="1"/>
    <col min="75" max="75" width="11.25" customWidth="1"/>
    <col min="76" max="76" width="14.5" customWidth="1"/>
    <col min="77" max="77" width="6.625" customWidth="1"/>
    <col min="78" max="79" width="6.125" customWidth="1"/>
    <col min="80" max="80" width="7.125" customWidth="1"/>
    <col min="81" max="81" width="8.75" customWidth="1"/>
    <col min="82" max="82" width="9.375" customWidth="1"/>
  </cols>
  <sheetData>
    <row r="1" spans="1:82" s="1" customFormat="1" ht="23.45" customHeight="1">
      <c r="A1" s="4"/>
      <c r="B1" s="228" t="s">
        <v>0</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4"/>
      <c r="BT1"/>
      <c r="BU1"/>
      <c r="BV1"/>
      <c r="BW1"/>
      <c r="BX1"/>
    </row>
    <row r="2" spans="1:82" ht="30" customHeight="1">
      <c r="A2" s="8"/>
      <c r="B2" s="226" t="s">
        <v>1</v>
      </c>
      <c r="C2" s="226"/>
      <c r="D2" s="226"/>
      <c r="E2" s="226"/>
      <c r="F2" s="226"/>
      <c r="G2" s="226"/>
      <c r="H2" s="226"/>
      <c r="I2" s="226"/>
      <c r="J2" s="226"/>
      <c r="K2" s="226"/>
      <c r="L2" s="226"/>
      <c r="M2" s="226"/>
      <c r="N2" s="226"/>
      <c r="O2" s="226"/>
      <c r="P2" s="226"/>
      <c r="Q2" s="226"/>
      <c r="R2" s="226"/>
      <c r="S2" s="226"/>
      <c r="T2" s="226"/>
      <c r="U2" s="229"/>
      <c r="V2" s="225"/>
      <c r="W2" s="225"/>
      <c r="X2" s="225"/>
      <c r="Y2" s="19" t="s">
        <v>2</v>
      </c>
      <c r="Z2" s="225"/>
      <c r="AA2" s="225"/>
      <c r="AB2" s="19" t="s">
        <v>3</v>
      </c>
      <c r="AC2" s="225"/>
      <c r="AD2" s="225"/>
      <c r="AE2" s="19" t="s">
        <v>4</v>
      </c>
      <c r="AF2" s="20"/>
      <c r="AG2" s="24"/>
      <c r="AH2" s="230" t="s">
        <v>5</v>
      </c>
      <c r="AI2" s="230"/>
      <c r="AJ2" s="230"/>
      <c r="AK2" s="230"/>
      <c r="AL2" s="230"/>
      <c r="AM2" s="230"/>
      <c r="AN2" s="230"/>
      <c r="AO2" s="230"/>
      <c r="AP2" s="230"/>
      <c r="AQ2" s="230"/>
      <c r="AR2" s="230"/>
      <c r="AS2" s="230"/>
      <c r="AT2" s="230"/>
      <c r="AU2" s="230"/>
      <c r="AV2" s="230"/>
      <c r="AW2" s="230"/>
      <c r="AX2" s="230"/>
      <c r="AY2" s="230"/>
      <c r="AZ2" s="230"/>
      <c r="BA2" s="230"/>
      <c r="BB2" s="230"/>
      <c r="BC2" s="230"/>
      <c r="BD2" s="230"/>
      <c r="BE2" s="231"/>
      <c r="BF2" s="229"/>
      <c r="BG2" s="225"/>
      <c r="BH2" s="225"/>
      <c r="BI2" s="225"/>
      <c r="BJ2" s="19" t="s">
        <v>2</v>
      </c>
      <c r="BK2" s="225"/>
      <c r="BL2" s="225"/>
      <c r="BM2" s="19" t="s">
        <v>6</v>
      </c>
      <c r="BN2" s="225"/>
      <c r="BO2" s="225"/>
      <c r="BP2" s="19" t="s">
        <v>4</v>
      </c>
      <c r="BQ2" s="20"/>
    </row>
    <row r="3" spans="1:82" ht="27.75" customHeight="1">
      <c r="A3" s="8"/>
      <c r="B3" s="226" t="s">
        <v>7</v>
      </c>
      <c r="C3" s="226"/>
      <c r="D3" s="226"/>
      <c r="E3" s="226"/>
      <c r="F3" s="226"/>
      <c r="G3" s="226"/>
      <c r="H3" s="226"/>
      <c r="I3" s="226"/>
      <c r="J3" s="226"/>
      <c r="K3" s="226"/>
      <c r="L3" s="226"/>
      <c r="M3" s="226"/>
      <c r="N3" s="226"/>
      <c r="O3" s="226"/>
      <c r="P3" s="226"/>
      <c r="Q3" s="226"/>
      <c r="R3" s="226"/>
      <c r="S3" s="226"/>
      <c r="T3" s="226"/>
      <c r="U3" s="50"/>
      <c r="V3" s="120"/>
      <c r="W3" s="51" t="s">
        <v>8</v>
      </c>
      <c r="X3" s="121"/>
      <c r="Y3" s="120"/>
      <c r="Z3" s="120"/>
      <c r="AA3" s="52"/>
      <c r="AB3" s="52"/>
      <c r="AC3" s="52"/>
      <c r="AD3" s="53" t="s">
        <v>9</v>
      </c>
      <c r="AE3" s="52"/>
      <c r="AF3" s="54"/>
      <c r="AG3" s="24"/>
      <c r="AH3" s="226" t="s">
        <v>10</v>
      </c>
      <c r="AI3" s="226"/>
      <c r="AJ3" s="226"/>
      <c r="AK3" s="226"/>
      <c r="AL3" s="226"/>
      <c r="AM3" s="226"/>
      <c r="AN3" s="226"/>
      <c r="AO3" s="226"/>
      <c r="AP3" s="226"/>
      <c r="AQ3" s="226"/>
      <c r="AR3" s="226"/>
      <c r="AS3" s="226"/>
      <c r="AT3" s="226"/>
      <c r="AU3" s="226"/>
      <c r="AV3" s="226"/>
      <c r="AW3" s="226"/>
      <c r="AX3" s="226"/>
      <c r="AY3" s="226"/>
      <c r="AZ3" s="226"/>
      <c r="BA3" s="226"/>
      <c r="BB3" s="226"/>
      <c r="BC3" s="226"/>
      <c r="BD3" s="226"/>
      <c r="BE3" s="227"/>
      <c r="BF3" s="82"/>
      <c r="BG3" s="83"/>
      <c r="BH3" s="83" t="s">
        <v>11</v>
      </c>
      <c r="BI3" s="83"/>
      <c r="BJ3" s="83"/>
      <c r="BK3" s="83"/>
      <c r="BL3" s="83"/>
      <c r="BM3" s="83" t="s">
        <v>12</v>
      </c>
      <c r="BN3" s="83"/>
      <c r="BO3" s="83"/>
      <c r="BP3" s="83"/>
      <c r="BQ3" s="84"/>
      <c r="BU3">
        <v>0</v>
      </c>
      <c r="BV3">
        <v>0</v>
      </c>
    </row>
    <row r="4" spans="1:82" s="2" customFormat="1" ht="18" customHeight="1">
      <c r="A4" s="215" t="s">
        <v>13</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7"/>
      <c r="BF4" s="201" t="s">
        <v>14</v>
      </c>
      <c r="BG4" s="202"/>
      <c r="BH4" s="202"/>
      <c r="BI4" s="202"/>
      <c r="BJ4" s="202"/>
      <c r="BK4" s="202"/>
      <c r="BL4" s="202"/>
      <c r="BM4" s="202"/>
      <c r="BN4" s="202"/>
      <c r="BO4" s="202"/>
      <c r="BP4" s="202"/>
      <c r="BQ4" s="203"/>
      <c r="BU4" s="2">
        <v>0</v>
      </c>
    </row>
    <row r="5" spans="1:82" s="2" customFormat="1" ht="18" customHeight="1">
      <c r="A5" s="218"/>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v>1</v>
      </c>
      <c r="AP5" s="219"/>
      <c r="AQ5" s="219"/>
      <c r="AR5" s="219"/>
      <c r="AS5" s="219"/>
      <c r="AT5" s="219"/>
      <c r="AU5" s="219"/>
      <c r="AV5" s="219"/>
      <c r="AW5" s="219"/>
      <c r="AX5" s="219"/>
      <c r="AY5" s="219"/>
      <c r="AZ5" s="219"/>
      <c r="BA5" s="219"/>
      <c r="BB5" s="219"/>
      <c r="BC5" s="219"/>
      <c r="BD5" s="219"/>
      <c r="BE5" s="220"/>
      <c r="BF5" s="204" t="s">
        <v>15</v>
      </c>
      <c r="BG5" s="205"/>
      <c r="BH5" s="205"/>
      <c r="BI5" s="205"/>
      <c r="BJ5" s="205"/>
      <c r="BK5" s="205"/>
      <c r="BL5" s="205"/>
      <c r="BM5" s="205"/>
      <c r="BN5" s="205"/>
      <c r="BO5" s="205"/>
      <c r="BP5" s="205"/>
      <c r="BQ5" s="206"/>
    </row>
    <row r="6" spans="1:82" s="3" customFormat="1" ht="11.25" customHeight="1">
      <c r="A6" s="14"/>
      <c r="B6" s="223" t="s">
        <v>16</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4"/>
      <c r="AG6" s="85" t="s">
        <v>17</v>
      </c>
      <c r="AH6" s="86"/>
      <c r="AI6" s="86"/>
      <c r="AJ6" s="86"/>
      <c r="AK6" s="86"/>
      <c r="AL6" s="86"/>
      <c r="AM6" s="86"/>
      <c r="AN6" s="86"/>
      <c r="AO6" s="86"/>
      <c r="AP6" s="86"/>
      <c r="AQ6" s="86"/>
      <c r="AR6" s="86"/>
      <c r="AS6" s="86"/>
      <c r="AT6" s="86"/>
      <c r="AU6" s="86"/>
      <c r="AV6" s="86"/>
      <c r="AW6" s="86"/>
      <c r="AX6" s="85"/>
      <c r="AY6" s="85"/>
      <c r="AZ6" s="85"/>
      <c r="BA6" s="85"/>
      <c r="BB6" s="86"/>
      <c r="BC6" s="86"/>
      <c r="BD6" s="86"/>
      <c r="BE6" s="86"/>
      <c r="BF6" s="86"/>
      <c r="BG6" s="86"/>
      <c r="BH6" s="86"/>
      <c r="BI6" s="87"/>
      <c r="BJ6" s="87"/>
      <c r="BK6" s="87"/>
      <c r="BL6" s="87"/>
      <c r="BM6" s="87"/>
      <c r="BN6" s="87"/>
      <c r="BO6" s="87"/>
      <c r="BP6" s="87"/>
      <c r="BQ6" s="88"/>
      <c r="BT6"/>
      <c r="BU6" s="3">
        <v>0</v>
      </c>
      <c r="BV6"/>
      <c r="BW6"/>
      <c r="BX6"/>
    </row>
    <row r="7" spans="1:82" ht="11.25" customHeight="1">
      <c r="A7" s="9"/>
      <c r="B7" s="62" t="s">
        <v>18</v>
      </c>
      <c r="C7" s="33"/>
      <c r="D7" s="62"/>
      <c r="E7" s="33"/>
      <c r="F7" s="33"/>
      <c r="G7" s="33"/>
      <c r="H7" s="33"/>
      <c r="I7" s="33"/>
      <c r="J7" s="33"/>
      <c r="K7" s="33"/>
      <c r="L7" s="33"/>
      <c r="M7" s="33"/>
      <c r="N7" s="33"/>
      <c r="O7" s="33"/>
      <c r="P7" s="33"/>
      <c r="Q7" s="33"/>
      <c r="R7" s="33"/>
      <c r="S7" s="33"/>
      <c r="T7" s="33"/>
      <c r="U7" s="34"/>
      <c r="V7" s="34"/>
      <c r="W7" s="34"/>
      <c r="X7" s="34"/>
      <c r="Y7" s="34"/>
      <c r="Z7" s="34"/>
      <c r="AA7" s="34"/>
      <c r="AB7" s="34"/>
      <c r="AC7" s="34"/>
      <c r="AD7" s="34"/>
      <c r="AE7" s="34"/>
      <c r="AF7" s="61"/>
      <c r="AG7" s="89"/>
      <c r="AH7" s="7"/>
      <c r="AI7" s="7"/>
      <c r="AJ7" s="7"/>
      <c r="AL7" s="90"/>
      <c r="AM7" s="91" t="s">
        <v>19</v>
      </c>
      <c r="AN7" s="7"/>
      <c r="AO7" s="7"/>
      <c r="AP7" s="92"/>
      <c r="AQ7" s="92"/>
      <c r="AR7" s="92"/>
      <c r="AS7" s="7" t="s">
        <v>2</v>
      </c>
      <c r="AT7" s="92"/>
      <c r="AU7" s="92"/>
      <c r="AV7" s="7" t="s">
        <v>6</v>
      </c>
      <c r="AW7" s="92"/>
      <c r="AX7" s="92"/>
      <c r="AY7" s="7" t="s">
        <v>4</v>
      </c>
      <c r="BC7" s="90"/>
      <c r="BD7" s="90"/>
      <c r="BE7" s="90"/>
      <c r="BF7" s="90"/>
      <c r="BI7" s="89" t="s">
        <v>20</v>
      </c>
      <c r="BJ7" s="93"/>
      <c r="BK7" s="93"/>
      <c r="BL7" s="94"/>
      <c r="BM7" s="94"/>
      <c r="BN7" s="94"/>
      <c r="BQ7" s="95"/>
      <c r="BU7" s="3">
        <v>0</v>
      </c>
    </row>
    <row r="8" spans="1:82" ht="20.45" customHeight="1">
      <c r="A8" s="60"/>
      <c r="B8" s="30"/>
      <c r="C8" s="30"/>
      <c r="D8" s="219" t="s">
        <v>21</v>
      </c>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20"/>
      <c r="AG8" s="96"/>
      <c r="AH8" s="96"/>
      <c r="AI8" s="96"/>
      <c r="AJ8" s="96"/>
      <c r="AK8" s="96"/>
      <c r="AL8" s="96"/>
      <c r="AM8" s="97" t="s">
        <v>22</v>
      </c>
      <c r="AN8" s="96"/>
      <c r="AO8" s="96"/>
      <c r="AP8" s="96"/>
      <c r="AQ8" s="96"/>
      <c r="AR8" s="96"/>
      <c r="AS8" s="96"/>
      <c r="AT8" s="96"/>
      <c r="AU8" s="96"/>
      <c r="AV8" s="96"/>
      <c r="AW8" s="98"/>
      <c r="AX8" s="98"/>
      <c r="AY8" s="98"/>
      <c r="AZ8" s="97"/>
      <c r="BA8" s="98"/>
      <c r="BB8" s="98"/>
      <c r="BC8" s="99"/>
      <c r="BD8" s="99"/>
      <c r="BE8" s="99"/>
      <c r="BF8" s="99"/>
      <c r="BG8" s="99"/>
      <c r="BH8" s="99"/>
      <c r="BI8" s="97" t="s">
        <v>23</v>
      </c>
      <c r="BJ8" s="100"/>
      <c r="BK8" s="100"/>
      <c r="BL8" s="100"/>
      <c r="BM8" s="101"/>
      <c r="BN8" s="101"/>
      <c r="BO8" s="101"/>
      <c r="BP8" s="101"/>
      <c r="BQ8" s="102"/>
      <c r="BU8">
        <v>0</v>
      </c>
    </row>
    <row r="9" spans="1:82" ht="13.5" customHeight="1">
      <c r="A9" s="14"/>
      <c r="B9" s="223" t="s">
        <v>24</v>
      </c>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4"/>
      <c r="AG9" s="85" t="s">
        <v>25</v>
      </c>
      <c r="AH9" s="86"/>
      <c r="AI9" s="86"/>
      <c r="AJ9" s="86"/>
      <c r="AK9" s="86"/>
      <c r="AL9" s="86"/>
      <c r="AM9" s="86"/>
      <c r="AN9" s="86"/>
      <c r="AO9" s="86"/>
      <c r="AP9" s="86"/>
      <c r="AQ9" s="86"/>
      <c r="AR9" s="86"/>
      <c r="AS9" s="86"/>
      <c r="AT9" s="86"/>
      <c r="AU9" s="86"/>
      <c r="AV9" s="86"/>
      <c r="AW9" s="86"/>
      <c r="AX9" s="85"/>
      <c r="AY9" s="85"/>
      <c r="AZ9" s="85"/>
      <c r="BA9" s="85"/>
      <c r="BB9" s="86"/>
      <c r="BC9" s="86"/>
      <c r="BD9" s="86"/>
      <c r="BE9" s="86"/>
      <c r="BF9" s="86"/>
      <c r="BG9" s="86"/>
      <c r="BH9" s="86"/>
      <c r="BI9" s="87"/>
      <c r="BJ9" s="87"/>
      <c r="BK9" s="87"/>
      <c r="BL9" s="87"/>
      <c r="BM9" s="87"/>
      <c r="BN9" s="87"/>
      <c r="BO9" s="87"/>
      <c r="BP9" s="87"/>
      <c r="BQ9" s="88"/>
      <c r="BU9">
        <v>0</v>
      </c>
    </row>
    <row r="10" spans="1:82" ht="11.25" customHeight="1">
      <c r="A10" s="9"/>
      <c r="B10" s="62" t="s">
        <v>26</v>
      </c>
      <c r="C10" s="33"/>
      <c r="D10" s="62"/>
      <c r="E10" s="33"/>
      <c r="F10" s="33"/>
      <c r="G10" s="33"/>
      <c r="H10" s="33"/>
      <c r="I10" s="33"/>
      <c r="J10" s="33"/>
      <c r="K10" s="33"/>
      <c r="L10" s="33"/>
      <c r="M10" s="33"/>
      <c r="N10" s="33"/>
      <c r="O10" s="33"/>
      <c r="P10" s="33"/>
      <c r="Q10" s="33"/>
      <c r="R10" s="33"/>
      <c r="S10" s="33"/>
      <c r="T10" s="33"/>
      <c r="U10" s="34"/>
      <c r="V10" s="34"/>
      <c r="W10" s="34"/>
      <c r="X10" s="34"/>
      <c r="Y10" s="34"/>
      <c r="Z10" s="34"/>
      <c r="AA10" s="34"/>
      <c r="AB10" s="34"/>
      <c r="AC10" s="34"/>
      <c r="AD10" s="34"/>
      <c r="AE10" s="34"/>
      <c r="AF10" s="61"/>
      <c r="AG10" s="89"/>
      <c r="AH10" s="7"/>
      <c r="AI10" s="7"/>
      <c r="AJ10" s="7"/>
      <c r="AL10" s="90"/>
      <c r="AM10" s="91" t="s">
        <v>27</v>
      </c>
      <c r="AN10" s="7"/>
      <c r="AO10" s="7"/>
      <c r="AP10" s="92"/>
      <c r="AQ10" s="92"/>
      <c r="AR10" s="92"/>
      <c r="AS10" s="7" t="s">
        <v>2</v>
      </c>
      <c r="AT10" s="92"/>
      <c r="AU10" s="92"/>
      <c r="AV10" s="7" t="s">
        <v>6</v>
      </c>
      <c r="AW10" s="92"/>
      <c r="AX10" s="92"/>
      <c r="AY10" s="7" t="s">
        <v>4</v>
      </c>
      <c r="BC10" s="90"/>
      <c r="BD10" s="90"/>
      <c r="BE10" s="90"/>
      <c r="BF10" s="90"/>
      <c r="BI10" s="89" t="s">
        <v>28</v>
      </c>
      <c r="BJ10" s="93"/>
      <c r="BK10" s="93"/>
      <c r="BL10" s="94"/>
      <c r="BM10" s="94"/>
      <c r="BN10" s="94"/>
      <c r="BQ10" s="95"/>
      <c r="BU10">
        <v>0</v>
      </c>
    </row>
    <row r="11" spans="1:82" ht="21" customHeight="1">
      <c r="A11" s="60"/>
      <c r="B11" s="30"/>
      <c r="C11" s="30"/>
      <c r="D11" s="219" t="s">
        <v>29</v>
      </c>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20"/>
      <c r="AG11" s="96"/>
      <c r="AH11" s="96"/>
      <c r="AI11" s="96"/>
      <c r="AJ11" s="96"/>
      <c r="AK11" s="96"/>
      <c r="AL11" s="96"/>
      <c r="AM11" s="97" t="s">
        <v>22</v>
      </c>
      <c r="AN11" s="96"/>
      <c r="AO11" s="96"/>
      <c r="AP11" s="96"/>
      <c r="AQ11" s="96"/>
      <c r="AR11" s="96"/>
      <c r="AS11" s="96"/>
      <c r="AT11" s="96"/>
      <c r="AU11" s="96"/>
      <c r="AV11" s="96"/>
      <c r="AW11" s="98"/>
      <c r="AX11" s="98"/>
      <c r="AY11" s="98"/>
      <c r="AZ11" s="97"/>
      <c r="BA11" s="98"/>
      <c r="BB11" s="98"/>
      <c r="BC11" s="99"/>
      <c r="BD11" s="99"/>
      <c r="BE11" s="99"/>
      <c r="BF11" s="99"/>
      <c r="BG11" s="99"/>
      <c r="BH11" s="99"/>
      <c r="BI11" s="97" t="s">
        <v>23</v>
      </c>
      <c r="BJ11" s="100"/>
      <c r="BK11" s="100"/>
      <c r="BL11" s="100"/>
      <c r="BM11" s="101"/>
      <c r="BN11" s="101"/>
      <c r="BO11" s="101"/>
      <c r="BP11" s="101"/>
      <c r="BQ11" s="102"/>
    </row>
    <row r="12" spans="1:82" ht="14.1" customHeight="1">
      <c r="A12" s="5"/>
      <c r="B12" s="5"/>
      <c r="C12" s="5"/>
      <c r="D12" s="5"/>
      <c r="E12" s="5"/>
      <c r="F12" s="5"/>
      <c r="G12" s="5"/>
      <c r="H12" s="5"/>
      <c r="I12" s="5"/>
      <c r="J12" s="5"/>
      <c r="K12" s="5"/>
      <c r="L12" s="5"/>
      <c r="M12" s="5"/>
      <c r="N12" s="5"/>
      <c r="O12" s="5"/>
      <c r="P12" s="5"/>
      <c r="Q12" s="5"/>
      <c r="R12" s="5"/>
      <c r="S12" s="5"/>
      <c r="T12" s="5"/>
      <c r="U12" s="5"/>
      <c r="V12" s="5"/>
      <c r="W12" s="5"/>
      <c r="X12" s="25"/>
      <c r="BR12" s="6"/>
      <c r="BS12" s="140">
        <f>IF(M17="□",0,1)</f>
        <v>0</v>
      </c>
      <c r="BT12" s="140">
        <v>40000</v>
      </c>
      <c r="BU12" s="140">
        <f>BS12*BT12</f>
        <v>0</v>
      </c>
      <c r="BV12" s="6"/>
      <c r="BW12" s="6"/>
      <c r="BX12" s="6"/>
      <c r="BY12" s="6"/>
      <c r="BZ12" s="12"/>
      <c r="CA12" s="6"/>
      <c r="CB12" s="6"/>
      <c r="CC12" s="6"/>
      <c r="CD12" s="6"/>
    </row>
    <row r="13" spans="1:82" ht="10.5" customHeight="1">
      <c r="A13" s="5"/>
      <c r="B13" s="232" t="s">
        <v>30</v>
      </c>
      <c r="C13" s="232"/>
      <c r="D13" s="232"/>
      <c r="E13" s="232"/>
      <c r="F13" s="232"/>
      <c r="G13" s="232"/>
      <c r="H13" s="232"/>
      <c r="I13" s="232"/>
      <c r="J13" s="232"/>
      <c r="K13" s="232"/>
      <c r="L13" s="232"/>
      <c r="M13" s="232"/>
      <c r="N13" s="232"/>
      <c r="O13" s="5"/>
      <c r="P13" s="5"/>
      <c r="Q13" s="5"/>
      <c r="R13" s="5"/>
      <c r="S13" s="5"/>
      <c r="T13" s="5"/>
      <c r="U13" s="5"/>
      <c r="V13" s="5"/>
      <c r="W13" s="5"/>
      <c r="X13" s="25"/>
      <c r="BR13" s="11"/>
      <c r="BT13" s="135"/>
      <c r="BU13" s="135"/>
      <c r="BV13" s="74"/>
      <c r="BZ13" s="31"/>
      <c r="CA13" s="31"/>
      <c r="CB13" s="31"/>
      <c r="CC13" s="31"/>
      <c r="CD13" s="31"/>
    </row>
    <row r="14" spans="1:82" ht="12" customHeight="1">
      <c r="A14" s="5"/>
      <c r="B14" s="232"/>
      <c r="C14" s="232"/>
      <c r="D14" s="232"/>
      <c r="E14" s="232"/>
      <c r="F14" s="232"/>
      <c r="G14" s="232"/>
      <c r="H14" s="232"/>
      <c r="I14" s="232"/>
      <c r="J14" s="232"/>
      <c r="K14" s="232"/>
      <c r="L14" s="232"/>
      <c r="M14" s="232"/>
      <c r="N14" s="232"/>
      <c r="O14" s="5"/>
      <c r="P14" s="5"/>
      <c r="Q14" s="5"/>
      <c r="R14" s="5"/>
      <c r="S14" s="5"/>
      <c r="T14" s="5"/>
      <c r="U14" s="5"/>
      <c r="V14" s="5"/>
      <c r="W14" s="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10"/>
      <c r="BR14" s="5"/>
      <c r="BS14" s="140">
        <f>IF(M20="□",0,1)</f>
        <v>0</v>
      </c>
      <c r="BT14" s="140">
        <v>26000</v>
      </c>
      <c r="BU14" s="140">
        <f>BS14*BT14</f>
        <v>0</v>
      </c>
      <c r="BV14" s="136"/>
      <c r="BW14" s="136"/>
      <c r="BX14" s="136"/>
      <c r="BY14" s="136"/>
      <c r="BZ14" s="136"/>
      <c r="CA14" s="136"/>
      <c r="CB14" s="136"/>
    </row>
    <row r="15" spans="1:82" ht="12" customHeight="1">
      <c r="A15" s="5"/>
      <c r="B15" s="80" t="s">
        <v>31</v>
      </c>
      <c r="C15" s="32"/>
      <c r="D15" s="32"/>
      <c r="E15" s="32"/>
      <c r="F15" s="32"/>
      <c r="G15" s="32"/>
      <c r="H15" s="32"/>
      <c r="I15" s="32"/>
      <c r="J15" s="32"/>
      <c r="K15" s="4"/>
      <c r="L15" s="5"/>
      <c r="M15" s="5"/>
      <c r="N15" s="5"/>
      <c r="O15" s="4"/>
      <c r="P15" s="4"/>
      <c r="Q15" s="5"/>
      <c r="R15" s="12"/>
      <c r="S15" s="4"/>
      <c r="T15" s="6"/>
      <c r="U15" s="6"/>
      <c r="V15" s="6"/>
      <c r="W15" s="6"/>
      <c r="X15" s="26"/>
      <c r="Y15" s="6"/>
      <c r="Z15" s="6"/>
      <c r="AA15" s="6"/>
      <c r="AB15" s="6"/>
      <c r="AC15" s="6"/>
      <c r="AD15" s="6"/>
      <c r="AE15" s="6"/>
      <c r="AF15" s="6"/>
      <c r="AG15" s="6"/>
      <c r="AH15" s="6"/>
      <c r="AI15" s="6"/>
      <c r="AJ15" s="12"/>
      <c r="AK15" s="80"/>
      <c r="AL15" s="6"/>
      <c r="AM15" s="6"/>
      <c r="AN15" s="6"/>
      <c r="AO15" s="6"/>
      <c r="AP15" s="79"/>
      <c r="AQ15" s="5"/>
      <c r="AS15" s="32"/>
      <c r="AT15" s="32"/>
      <c r="AU15" s="32"/>
      <c r="AV15" s="32"/>
      <c r="AW15" s="32"/>
      <c r="AX15" s="32"/>
      <c r="AY15" s="32"/>
      <c r="AZ15" s="32"/>
      <c r="BA15" s="4"/>
      <c r="BB15" s="5"/>
      <c r="BC15" s="5"/>
      <c r="BD15" s="5"/>
      <c r="BE15" s="4"/>
      <c r="BF15" s="4"/>
      <c r="BG15" s="5"/>
      <c r="BH15" s="12"/>
      <c r="BI15" s="4"/>
      <c r="BJ15" s="6"/>
      <c r="BK15" s="6"/>
      <c r="BL15" s="6"/>
      <c r="BM15" s="6"/>
      <c r="BN15" s="26"/>
      <c r="BO15" s="6"/>
      <c r="BP15" s="6"/>
      <c r="BQ15" s="6"/>
      <c r="BR15" s="5"/>
      <c r="BS15" s="4"/>
    </row>
    <row r="16" spans="1:82" ht="12" customHeight="1" thickBot="1">
      <c r="A16" s="5"/>
      <c r="B16" s="132" t="s">
        <v>32</v>
      </c>
      <c r="C16" s="48"/>
      <c r="D16" s="48"/>
      <c r="E16" s="48"/>
      <c r="F16" s="48"/>
      <c r="G16" s="48"/>
      <c r="H16" s="48"/>
      <c r="I16" s="48"/>
      <c r="J16" s="5"/>
      <c r="K16" s="5"/>
      <c r="L16" s="5"/>
      <c r="M16" s="5"/>
      <c r="N16" s="10" t="s">
        <v>33</v>
      </c>
      <c r="O16" s="11"/>
      <c r="Q16" s="10"/>
      <c r="T16" s="5"/>
      <c r="U16" s="5"/>
      <c r="V16" s="5"/>
      <c r="W16" s="5"/>
      <c r="X16" s="31"/>
      <c r="Y16" s="31"/>
      <c r="Z16" s="75" t="s">
        <v>34</v>
      </c>
      <c r="AD16" s="38"/>
      <c r="AE16" s="38"/>
      <c r="AF16" s="38"/>
      <c r="AG16" s="38"/>
      <c r="AH16" s="31"/>
      <c r="AK16" s="138" t="s">
        <v>35</v>
      </c>
      <c r="AL16" s="48"/>
      <c r="AM16" s="48"/>
      <c r="AN16" s="48"/>
      <c r="AO16" s="48"/>
      <c r="AP16" s="48"/>
      <c r="AQ16" s="48"/>
      <c r="AR16" s="48"/>
      <c r="AS16" s="5"/>
      <c r="AT16" s="5"/>
      <c r="AU16" s="5"/>
      <c r="AV16" s="5"/>
      <c r="AW16" s="10" t="s">
        <v>33</v>
      </c>
      <c r="AZ16" s="10"/>
      <c r="BC16" s="5"/>
      <c r="BD16" s="5"/>
      <c r="BE16" s="5"/>
      <c r="BF16" s="5"/>
      <c r="BG16" s="31"/>
      <c r="BH16" s="31"/>
      <c r="BI16" s="75" t="s">
        <v>36</v>
      </c>
      <c r="BM16" s="38"/>
      <c r="BN16" s="38"/>
      <c r="BO16" s="38"/>
      <c r="BP16" s="31"/>
      <c r="BQ16" s="31"/>
      <c r="BS16" s="140">
        <f>IF(AV17="□",0,1)</f>
        <v>0</v>
      </c>
      <c r="BT16" s="140">
        <v>50000</v>
      </c>
      <c r="BU16" s="140">
        <f>BS16*BT16</f>
        <v>0</v>
      </c>
      <c r="BV16" s="67"/>
      <c r="BW16" s="67"/>
      <c r="BX16" s="67"/>
      <c r="BY16" s="67"/>
      <c r="BZ16" s="67"/>
      <c r="CA16" s="67"/>
      <c r="CB16" s="136"/>
    </row>
    <row r="17" spans="1:80" ht="12" customHeight="1" thickTop="1">
      <c r="A17" s="5"/>
      <c r="B17" s="78" t="s">
        <v>37</v>
      </c>
      <c r="C17" s="41"/>
      <c r="D17" s="41"/>
      <c r="E17" s="41"/>
      <c r="F17" s="41"/>
      <c r="G17" s="41"/>
      <c r="H17" s="41"/>
      <c r="I17" s="42"/>
      <c r="J17" s="5"/>
      <c r="K17" s="5"/>
      <c r="L17" s="4"/>
      <c r="M17" s="139" t="s">
        <v>39</v>
      </c>
      <c r="N17" s="127" t="s">
        <v>38</v>
      </c>
      <c r="O17" s="39"/>
      <c r="P17" s="106"/>
      <c r="Q17" s="107"/>
      <c r="R17" s="108"/>
      <c r="S17" s="108"/>
      <c r="T17" s="108"/>
      <c r="U17" s="108"/>
      <c r="V17" s="108"/>
      <c r="W17" s="108"/>
      <c r="X17" s="108"/>
      <c r="Y17" s="108"/>
      <c r="Z17" s="55"/>
      <c r="AA17" s="56"/>
      <c r="AB17" s="56"/>
      <c r="AC17" s="56"/>
      <c r="AD17" s="56"/>
      <c r="AE17" s="56"/>
      <c r="AF17" s="56"/>
      <c r="AG17" s="57"/>
      <c r="AK17" s="78" t="s">
        <v>37</v>
      </c>
      <c r="AL17" s="41"/>
      <c r="AM17" s="41"/>
      <c r="AN17" s="41"/>
      <c r="AO17" s="41"/>
      <c r="AP17" s="41"/>
      <c r="AQ17" s="41"/>
      <c r="AR17" s="42"/>
      <c r="AS17" s="5"/>
      <c r="AT17" s="5"/>
      <c r="AU17" s="4"/>
      <c r="AV17" s="139" t="s">
        <v>39</v>
      </c>
      <c r="AW17" s="127" t="s">
        <v>38</v>
      </c>
      <c r="AX17" s="39"/>
      <c r="AY17" s="106"/>
      <c r="AZ17" s="107"/>
      <c r="BA17" s="108"/>
      <c r="BB17" s="108"/>
      <c r="BC17" s="108"/>
      <c r="BD17" s="108"/>
      <c r="BE17" s="108"/>
      <c r="BF17" s="108"/>
      <c r="BG17" s="108"/>
      <c r="BH17" s="108"/>
      <c r="BI17" s="55"/>
      <c r="BJ17" s="56"/>
      <c r="BK17" s="56"/>
      <c r="BL17" s="56"/>
      <c r="BM17" s="56"/>
      <c r="BN17" s="56"/>
      <c r="BO17" s="57"/>
      <c r="BQ17" s="4"/>
      <c r="BR17" s="5"/>
      <c r="BS17" s="6">
        <v>0</v>
      </c>
      <c r="BT17" s="137"/>
      <c r="BU17" s="137"/>
      <c r="BV17" s="137"/>
      <c r="BW17" s="137"/>
      <c r="BX17" s="137"/>
      <c r="BY17" s="137"/>
      <c r="BZ17" s="161"/>
      <c r="CA17" s="161"/>
      <c r="CB17" s="161"/>
    </row>
    <row r="18" spans="1:80" ht="12" customHeight="1">
      <c r="A18" s="5"/>
      <c r="B18" s="114"/>
      <c r="I18" s="115"/>
      <c r="J18" s="5"/>
      <c r="K18" s="25" t="s">
        <v>40</v>
      </c>
      <c r="L18" s="4"/>
      <c r="M18" s="139"/>
      <c r="N18" s="128" t="s">
        <v>41</v>
      </c>
      <c r="O18" s="6"/>
      <c r="P18" s="126"/>
      <c r="Q18" s="126"/>
      <c r="R18" s="126"/>
      <c r="S18" s="126"/>
      <c r="T18" s="126"/>
      <c r="U18" s="126"/>
      <c r="V18" s="126"/>
      <c r="W18" s="126"/>
      <c r="X18" s="5" t="s">
        <v>42</v>
      </c>
      <c r="Y18" s="126"/>
      <c r="Z18" s="162">
        <f>C19*SUM(BU12:BU14)</f>
        <v>0</v>
      </c>
      <c r="AA18" s="163"/>
      <c r="AB18" s="163"/>
      <c r="AC18" s="163"/>
      <c r="AD18" s="163"/>
      <c r="AE18" s="163"/>
      <c r="AG18" s="113"/>
      <c r="AK18" s="114"/>
      <c r="AR18" s="115"/>
      <c r="AS18" s="5"/>
      <c r="AT18" s="25" t="s">
        <v>40</v>
      </c>
      <c r="AU18" s="4"/>
      <c r="AV18" s="4"/>
      <c r="AW18" s="128" t="s">
        <v>43</v>
      </c>
      <c r="AX18" s="6"/>
      <c r="AY18" s="126"/>
      <c r="AZ18" s="126"/>
      <c r="BA18" s="126"/>
      <c r="BB18" s="126"/>
      <c r="BC18" s="126"/>
      <c r="BD18" s="126"/>
      <c r="BE18" s="126"/>
      <c r="BF18" s="126"/>
      <c r="BG18" s="5" t="s">
        <v>42</v>
      </c>
      <c r="BH18" s="126"/>
      <c r="BI18" s="168">
        <f>AL19*SUM(BU16:BU18)</f>
        <v>0</v>
      </c>
      <c r="BJ18" s="169"/>
      <c r="BK18" s="169"/>
      <c r="BL18" s="169"/>
      <c r="BM18" s="169"/>
      <c r="BO18" s="113"/>
      <c r="BQ18" s="76"/>
      <c r="BR18" s="6"/>
      <c r="BS18" s="140">
        <f>IF(AV20="□",0,1)</f>
        <v>0</v>
      </c>
      <c r="BT18" s="140">
        <v>33000</v>
      </c>
      <c r="BU18" s="140">
        <f>BS18*BT18</f>
        <v>0</v>
      </c>
      <c r="BV18" s="6"/>
    </row>
    <row r="19" spans="1:80" ht="12" customHeight="1">
      <c r="A19" s="5"/>
      <c r="B19" s="43"/>
      <c r="C19" s="236"/>
      <c r="D19" s="236"/>
      <c r="E19" s="236"/>
      <c r="F19" s="236"/>
      <c r="G19" s="236"/>
      <c r="H19" s="66"/>
      <c r="I19" s="44"/>
      <c r="L19" s="4"/>
      <c r="M19" s="4"/>
      <c r="X19" s="129"/>
      <c r="Y19" s="129"/>
      <c r="Z19" s="162"/>
      <c r="AA19" s="163"/>
      <c r="AB19" s="163"/>
      <c r="AC19" s="163"/>
      <c r="AD19" s="163"/>
      <c r="AE19" s="163"/>
      <c r="AF19" s="67"/>
      <c r="AG19" s="131"/>
      <c r="AK19" s="43"/>
      <c r="AL19" s="166"/>
      <c r="AM19" s="166"/>
      <c r="AN19" s="166"/>
      <c r="AO19" s="166"/>
      <c r="AP19" s="166"/>
      <c r="AQ19" s="66"/>
      <c r="AR19" s="44"/>
      <c r="AU19" s="4"/>
      <c r="AV19" s="4"/>
      <c r="BG19" s="129"/>
      <c r="BH19" s="129"/>
      <c r="BI19" s="168"/>
      <c r="BJ19" s="169"/>
      <c r="BK19" s="169"/>
      <c r="BL19" s="169"/>
      <c r="BM19" s="169"/>
      <c r="BN19" s="67"/>
      <c r="BO19" s="131"/>
    </row>
    <row r="20" spans="1:80" ht="12" customHeight="1" thickBot="1">
      <c r="A20" s="5"/>
      <c r="B20" s="45"/>
      <c r="C20" s="237"/>
      <c r="D20" s="237"/>
      <c r="E20" s="237"/>
      <c r="F20" s="237"/>
      <c r="G20" s="237"/>
      <c r="H20" s="49" t="s">
        <v>44</v>
      </c>
      <c r="I20" s="46"/>
      <c r="J20" s="103"/>
      <c r="K20" s="10"/>
      <c r="L20" s="15"/>
      <c r="M20" s="139" t="s">
        <v>39</v>
      </c>
      <c r="N20" s="127" t="s">
        <v>45</v>
      </c>
      <c r="O20" s="40"/>
      <c r="P20" s="129"/>
      <c r="Q20" s="129"/>
      <c r="R20" s="129"/>
      <c r="S20" s="129"/>
      <c r="T20" s="129"/>
      <c r="U20" s="129"/>
      <c r="V20" s="129"/>
      <c r="W20" s="129"/>
      <c r="X20" s="125"/>
      <c r="Y20" s="125"/>
      <c r="Z20" s="164"/>
      <c r="AA20" s="165"/>
      <c r="AB20" s="165"/>
      <c r="AC20" s="165"/>
      <c r="AD20" s="165"/>
      <c r="AE20" s="165"/>
      <c r="AF20" s="130" t="s">
        <v>46</v>
      </c>
      <c r="AG20" s="47"/>
      <c r="AK20" s="45"/>
      <c r="AL20" s="167"/>
      <c r="AM20" s="167"/>
      <c r="AN20" s="167"/>
      <c r="AO20" s="167"/>
      <c r="AP20" s="167"/>
      <c r="AQ20" s="49" t="s">
        <v>44</v>
      </c>
      <c r="AR20" s="46"/>
      <c r="AS20" s="103"/>
      <c r="AT20" s="10"/>
      <c r="AU20" s="15"/>
      <c r="AV20" s="139" t="s">
        <v>39</v>
      </c>
      <c r="AW20" s="127" t="s">
        <v>45</v>
      </c>
      <c r="AX20" s="40"/>
      <c r="AY20" s="129"/>
      <c r="AZ20" s="129"/>
      <c r="BA20" s="129"/>
      <c r="BB20" s="129"/>
      <c r="BC20" s="129"/>
      <c r="BD20" s="129"/>
      <c r="BE20" s="129"/>
      <c r="BF20" s="129"/>
      <c r="BG20" s="125"/>
      <c r="BH20" s="125"/>
      <c r="BI20" s="170"/>
      <c r="BJ20" s="171"/>
      <c r="BK20" s="171"/>
      <c r="BL20" s="171"/>
      <c r="BM20" s="171"/>
      <c r="BN20" s="130" t="s">
        <v>46</v>
      </c>
      <c r="BO20" s="47"/>
      <c r="BQ20" s="6"/>
      <c r="BS20" s="140">
        <f>IF(M25="□",0,1)</f>
        <v>0</v>
      </c>
      <c r="BT20" s="140">
        <v>65000</v>
      </c>
      <c r="BU20" s="140">
        <f>BS20*BT20</f>
        <v>0</v>
      </c>
    </row>
    <row r="21" spans="1:80" ht="12" customHeight="1">
      <c r="A21" s="5"/>
      <c r="B21" s="123"/>
      <c r="C21" s="123"/>
      <c r="D21" s="123"/>
      <c r="E21" s="123"/>
      <c r="F21" s="123"/>
      <c r="G21" s="123"/>
      <c r="H21" s="123"/>
      <c r="I21" s="123"/>
      <c r="J21" s="123"/>
      <c r="K21" s="123"/>
      <c r="L21" s="123"/>
      <c r="M21" s="139"/>
      <c r="N21" s="128" t="s">
        <v>47</v>
      </c>
      <c r="O21" s="4"/>
      <c r="P21" s="125"/>
      <c r="Q21" s="125"/>
      <c r="R21" s="125"/>
      <c r="S21" s="125"/>
      <c r="T21" s="125"/>
      <c r="U21" s="125"/>
      <c r="V21" s="125"/>
      <c r="W21" s="125"/>
      <c r="X21" s="123"/>
      <c r="Y21" s="123"/>
      <c r="Z21" s="123"/>
      <c r="AA21" s="123"/>
      <c r="AC21" s="6"/>
      <c r="AD21" s="5"/>
      <c r="AE21" s="6"/>
      <c r="AF21" s="6"/>
      <c r="AG21" s="6"/>
      <c r="AH21" s="6"/>
      <c r="AI21" s="6"/>
      <c r="AJ21" s="6"/>
      <c r="AK21" s="123"/>
      <c r="AL21" s="123"/>
      <c r="AM21" s="123"/>
      <c r="AN21" s="123"/>
      <c r="AO21" s="123"/>
      <c r="AP21" s="123"/>
      <c r="AQ21" s="123"/>
      <c r="AR21" s="123"/>
      <c r="AS21" s="123"/>
      <c r="AT21" s="123"/>
      <c r="AU21" s="123"/>
      <c r="AV21" s="123"/>
      <c r="AW21" s="128" t="s">
        <v>48</v>
      </c>
      <c r="AX21" s="4"/>
      <c r="AY21" s="125"/>
      <c r="AZ21" s="125"/>
      <c r="BA21" s="125"/>
      <c r="BB21" s="125"/>
      <c r="BC21" s="125"/>
      <c r="BD21" s="125"/>
      <c r="BE21" s="125"/>
      <c r="BF21" s="125"/>
      <c r="BG21" s="123"/>
      <c r="BH21" s="123"/>
      <c r="BI21" s="123"/>
      <c r="BJ21" s="123"/>
      <c r="BL21" s="6"/>
      <c r="BM21" s="5"/>
      <c r="BN21" s="6"/>
      <c r="BO21" s="6"/>
      <c r="BP21" s="6"/>
      <c r="BQ21" s="6"/>
    </row>
    <row r="22" spans="1:80" ht="12" customHeight="1">
      <c r="A22" s="5"/>
      <c r="B22" s="123"/>
      <c r="C22" s="123"/>
      <c r="D22" s="123"/>
      <c r="E22" s="123"/>
      <c r="F22" s="123"/>
      <c r="G22" s="123"/>
      <c r="H22" s="123"/>
      <c r="I22" s="123"/>
      <c r="J22" s="123"/>
      <c r="K22" s="123"/>
      <c r="L22" s="123"/>
      <c r="M22" s="4"/>
      <c r="N22" s="123"/>
      <c r="O22" s="123"/>
      <c r="P22" s="123"/>
      <c r="Q22" s="123"/>
      <c r="R22" s="123"/>
      <c r="S22" s="123"/>
      <c r="T22" s="123"/>
      <c r="U22" s="123"/>
      <c r="V22" s="123"/>
      <c r="W22" s="123"/>
      <c r="X22" s="123"/>
      <c r="Y22" s="123"/>
      <c r="Z22" s="123"/>
      <c r="AA22" s="123"/>
      <c r="AB22" s="109"/>
      <c r="AC22" s="6"/>
      <c r="AD22" s="5"/>
      <c r="AE22" s="6"/>
      <c r="AF22" s="6"/>
      <c r="AG22" s="6"/>
      <c r="AH22" s="6"/>
      <c r="AI22" s="6"/>
      <c r="AJ22" s="6"/>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09"/>
      <c r="BL22" s="6"/>
      <c r="BM22" s="5"/>
      <c r="BN22" s="6"/>
      <c r="BO22" s="6"/>
      <c r="BP22" s="6"/>
      <c r="BQ22" s="6"/>
      <c r="BS22" s="140">
        <f>IF(M28="□",0,1)</f>
        <v>0</v>
      </c>
      <c r="BT22" s="140">
        <v>43000</v>
      </c>
      <c r="BU22" s="140">
        <f>BS22*BT22</f>
        <v>0</v>
      </c>
    </row>
    <row r="23" spans="1:80" ht="12" customHeight="1">
      <c r="A23" s="5"/>
      <c r="B23" s="104"/>
      <c r="C23" s="104"/>
      <c r="D23" s="104"/>
      <c r="E23" s="104"/>
      <c r="F23" s="104"/>
      <c r="G23" s="105"/>
      <c r="H23" s="105"/>
      <c r="I23" s="104"/>
      <c r="J23" s="103"/>
      <c r="K23" s="10"/>
      <c r="L23" s="10"/>
      <c r="M23" s="5"/>
      <c r="N23" s="4"/>
      <c r="AB23" s="109"/>
      <c r="AC23" s="6"/>
      <c r="AD23" s="5"/>
      <c r="AE23" s="6"/>
      <c r="AF23" s="6"/>
      <c r="AG23" s="6"/>
      <c r="AH23" s="6"/>
      <c r="AI23" s="6"/>
      <c r="AJ23" s="6"/>
      <c r="AK23" s="12"/>
      <c r="AL23" s="6"/>
      <c r="AM23" s="6"/>
      <c r="AN23" s="6"/>
      <c r="AO23" s="6"/>
      <c r="AR23" s="6"/>
      <c r="AS23" s="6"/>
      <c r="AT23" s="6"/>
      <c r="AU23" s="109"/>
      <c r="AV23" s="109"/>
      <c r="AW23" s="109"/>
      <c r="AX23" s="109"/>
      <c r="AY23" s="109"/>
      <c r="AZ23" s="109"/>
      <c r="BA23" s="109"/>
      <c r="BB23" s="109"/>
      <c r="BC23" s="109"/>
      <c r="BD23" s="109"/>
      <c r="BE23" s="109"/>
      <c r="BF23" s="109"/>
      <c r="BG23" s="109"/>
      <c r="BH23" s="109"/>
      <c r="BI23" s="4"/>
      <c r="BJ23" s="4"/>
      <c r="BK23" s="4"/>
      <c r="BL23" s="4"/>
      <c r="BM23" s="4"/>
      <c r="BN23" s="4"/>
      <c r="BO23" s="4"/>
      <c r="BP23" s="4"/>
      <c r="BQ23" s="4"/>
    </row>
    <row r="24" spans="1:80" ht="12" customHeight="1" thickBot="1">
      <c r="A24" s="5"/>
      <c r="B24" s="132" t="s">
        <v>49</v>
      </c>
      <c r="C24" s="48"/>
      <c r="D24" s="48"/>
      <c r="E24" s="48"/>
      <c r="F24" s="48"/>
      <c r="G24" s="48"/>
      <c r="H24" s="48"/>
      <c r="I24" s="48"/>
      <c r="J24" s="5"/>
      <c r="K24" s="5"/>
      <c r="L24" s="5"/>
      <c r="M24" s="5"/>
      <c r="N24" s="10" t="s">
        <v>33</v>
      </c>
      <c r="O24" s="11"/>
      <c r="Q24" s="10"/>
      <c r="T24" s="5"/>
      <c r="U24" s="5"/>
      <c r="V24" s="5"/>
      <c r="W24" s="5"/>
      <c r="X24" s="31"/>
      <c r="Y24" s="31"/>
      <c r="Z24" s="75" t="s">
        <v>50</v>
      </c>
      <c r="AD24" s="38"/>
      <c r="AE24" s="38"/>
      <c r="AF24" s="38"/>
      <c r="AG24" s="38"/>
      <c r="AH24" s="31"/>
      <c r="AI24" s="6"/>
      <c r="AJ24" s="12"/>
      <c r="AK24" s="132" t="s">
        <v>51</v>
      </c>
      <c r="AL24" s="48"/>
      <c r="AM24" s="48"/>
      <c r="AN24" s="48"/>
      <c r="AO24" s="48"/>
      <c r="AP24" s="48"/>
      <c r="AQ24" s="48"/>
      <c r="AR24" s="48"/>
      <c r="AS24" s="5"/>
      <c r="AT24" s="5"/>
      <c r="AU24" s="5"/>
      <c r="AV24" s="5"/>
      <c r="AW24" s="10" t="s">
        <v>33</v>
      </c>
      <c r="AX24" s="11"/>
      <c r="AZ24" s="10"/>
      <c r="BC24" s="5"/>
      <c r="BD24" s="5"/>
      <c r="BE24" s="5"/>
      <c r="BF24" s="5"/>
      <c r="BG24" s="31"/>
      <c r="BH24" s="31"/>
      <c r="BI24" s="75" t="s">
        <v>52</v>
      </c>
      <c r="BM24" s="38"/>
      <c r="BN24" s="38"/>
      <c r="BO24" s="38"/>
      <c r="BP24" s="31"/>
      <c r="BQ24" s="31"/>
      <c r="BS24" s="140">
        <f>IF(AV25="□",0,1)</f>
        <v>0</v>
      </c>
      <c r="BT24" s="140">
        <v>70000</v>
      </c>
      <c r="BU24" s="140">
        <f>BS24*BT24</f>
        <v>0</v>
      </c>
    </row>
    <row r="25" spans="1:80" ht="12" customHeight="1" thickTop="1">
      <c r="A25" s="5"/>
      <c r="B25" s="78" t="s">
        <v>37</v>
      </c>
      <c r="C25" s="41"/>
      <c r="D25" s="41"/>
      <c r="E25" s="41"/>
      <c r="F25" s="41"/>
      <c r="G25" s="41"/>
      <c r="H25" s="41"/>
      <c r="I25" s="42"/>
      <c r="J25" s="5"/>
      <c r="K25" s="5"/>
      <c r="L25" s="4"/>
      <c r="M25" s="139" t="s">
        <v>39</v>
      </c>
      <c r="N25" s="127" t="s">
        <v>38</v>
      </c>
      <c r="O25" s="39"/>
      <c r="P25" s="106"/>
      <c r="Q25" s="107"/>
      <c r="R25" s="108"/>
      <c r="S25" s="108"/>
      <c r="T25" s="108"/>
      <c r="U25" s="108"/>
      <c r="V25" s="108"/>
      <c r="W25" s="108"/>
      <c r="X25" s="108"/>
      <c r="Y25" s="108"/>
      <c r="Z25" s="55"/>
      <c r="AA25" s="56"/>
      <c r="AB25" s="56"/>
      <c r="AC25" s="56"/>
      <c r="AD25" s="56"/>
      <c r="AE25" s="56"/>
      <c r="AF25" s="56"/>
      <c r="AG25" s="57"/>
      <c r="AJ25" s="12"/>
      <c r="AK25" s="78" t="s">
        <v>37</v>
      </c>
      <c r="AL25" s="41"/>
      <c r="AM25" s="41"/>
      <c r="AN25" s="41"/>
      <c r="AO25" s="41"/>
      <c r="AP25" s="41"/>
      <c r="AQ25" s="41"/>
      <c r="AR25" s="42"/>
      <c r="AS25" s="5"/>
      <c r="AT25" s="5"/>
      <c r="AU25" s="4"/>
      <c r="AV25" s="139" t="s">
        <v>39</v>
      </c>
      <c r="AW25" s="127" t="s">
        <v>38</v>
      </c>
      <c r="AX25" s="39"/>
      <c r="AY25" s="106"/>
      <c r="AZ25" s="107"/>
      <c r="BA25" s="108"/>
      <c r="BB25" s="108"/>
      <c r="BC25" s="108"/>
      <c r="BD25" s="108"/>
      <c r="BE25" s="108"/>
      <c r="BF25" s="108"/>
      <c r="BG25" s="108"/>
      <c r="BH25" s="108"/>
      <c r="BI25" s="55"/>
      <c r="BJ25" s="56"/>
      <c r="BK25" s="56"/>
      <c r="BL25" s="56"/>
      <c r="BM25" s="56"/>
      <c r="BN25" s="56"/>
      <c r="BO25" s="57"/>
      <c r="BP25" s="37"/>
    </row>
    <row r="26" spans="1:80" ht="12" customHeight="1">
      <c r="A26" s="21"/>
      <c r="B26" s="114"/>
      <c r="I26" s="115"/>
      <c r="J26" s="5"/>
      <c r="K26" s="25" t="s">
        <v>40</v>
      </c>
      <c r="L26" s="4"/>
      <c r="M26" s="4"/>
      <c r="N26" s="128" t="s">
        <v>53</v>
      </c>
      <c r="O26" s="6"/>
      <c r="P26" s="126"/>
      <c r="Q26" s="126"/>
      <c r="R26" s="126"/>
      <c r="S26" s="126"/>
      <c r="T26" s="126"/>
      <c r="U26" s="126"/>
      <c r="V26" s="126"/>
      <c r="W26" s="126"/>
      <c r="X26" s="5" t="s">
        <v>42</v>
      </c>
      <c r="Y26" s="126"/>
      <c r="Z26" s="168">
        <f>C27*SUM(BU20,BU22)</f>
        <v>0</v>
      </c>
      <c r="AA26" s="169"/>
      <c r="AB26" s="169"/>
      <c r="AC26" s="169"/>
      <c r="AD26" s="169"/>
      <c r="AE26" s="169"/>
      <c r="AG26" s="113"/>
      <c r="AJ26" s="12"/>
      <c r="AK26" s="114"/>
      <c r="AR26" s="115"/>
      <c r="AS26" s="5"/>
      <c r="AT26" s="25" t="s">
        <v>40</v>
      </c>
      <c r="AU26" s="4"/>
      <c r="AV26" s="4"/>
      <c r="AW26" s="128" t="s">
        <v>54</v>
      </c>
      <c r="AX26" s="6"/>
      <c r="AY26" s="126"/>
      <c r="AZ26" s="126"/>
      <c r="BA26" s="126"/>
      <c r="BB26" s="126"/>
      <c r="BC26" s="126"/>
      <c r="BD26" s="126"/>
      <c r="BE26" s="126"/>
      <c r="BF26" s="126"/>
      <c r="BG26" s="5" t="s">
        <v>42</v>
      </c>
      <c r="BH26" s="126"/>
      <c r="BI26" s="168">
        <f>AL27*SUM(BU24,BU26)</f>
        <v>0</v>
      </c>
      <c r="BJ26" s="169"/>
      <c r="BK26" s="169"/>
      <c r="BL26" s="169"/>
      <c r="BM26" s="169"/>
      <c r="BO26" s="113"/>
      <c r="BS26" s="140">
        <f>IF(AV28="□",0,1)</f>
        <v>0</v>
      </c>
      <c r="BT26" s="140">
        <v>46000</v>
      </c>
      <c r="BU26" s="140">
        <f>BS26*BT26</f>
        <v>0</v>
      </c>
    </row>
    <row r="27" spans="1:80" ht="12" customHeight="1">
      <c r="A27" s="5"/>
      <c r="B27" s="43"/>
      <c r="C27" s="166"/>
      <c r="D27" s="166"/>
      <c r="E27" s="166"/>
      <c r="F27" s="166"/>
      <c r="G27" s="166"/>
      <c r="H27" s="66"/>
      <c r="I27" s="44"/>
      <c r="L27" s="4"/>
      <c r="M27" s="4"/>
      <c r="X27" s="129"/>
      <c r="Y27" s="129"/>
      <c r="Z27" s="168"/>
      <c r="AA27" s="169"/>
      <c r="AB27" s="169"/>
      <c r="AC27" s="169"/>
      <c r="AD27" s="169"/>
      <c r="AE27" s="169"/>
      <c r="AF27" s="67"/>
      <c r="AG27" s="131"/>
      <c r="AJ27" s="12"/>
      <c r="AK27" s="43"/>
      <c r="AL27" s="166"/>
      <c r="AM27" s="166"/>
      <c r="AN27" s="166"/>
      <c r="AO27" s="166"/>
      <c r="AP27" s="166"/>
      <c r="AQ27" s="66"/>
      <c r="AR27" s="44"/>
      <c r="AU27" s="4"/>
      <c r="AV27" s="4"/>
      <c r="BG27" s="129"/>
      <c r="BH27" s="129"/>
      <c r="BI27" s="168"/>
      <c r="BJ27" s="169"/>
      <c r="BK27" s="169"/>
      <c r="BL27" s="169"/>
      <c r="BM27" s="169"/>
      <c r="BN27" s="67"/>
      <c r="BO27" s="131"/>
    </row>
    <row r="28" spans="1:80" ht="12" customHeight="1" thickBot="1">
      <c r="A28" s="4"/>
      <c r="B28" s="45"/>
      <c r="C28" s="167"/>
      <c r="D28" s="167"/>
      <c r="E28" s="167"/>
      <c r="F28" s="167"/>
      <c r="G28" s="167"/>
      <c r="H28" s="49" t="s">
        <v>44</v>
      </c>
      <c r="I28" s="46"/>
      <c r="J28" s="103"/>
      <c r="K28" s="10"/>
      <c r="L28" s="15"/>
      <c r="M28" s="139" t="s">
        <v>39</v>
      </c>
      <c r="N28" s="127" t="s">
        <v>45</v>
      </c>
      <c r="O28" s="40"/>
      <c r="P28" s="129"/>
      <c r="Q28" s="129"/>
      <c r="R28" s="129"/>
      <c r="S28" s="129"/>
      <c r="T28" s="129"/>
      <c r="U28" s="129"/>
      <c r="V28" s="129"/>
      <c r="W28" s="129"/>
      <c r="X28" s="125"/>
      <c r="Y28" s="125"/>
      <c r="Z28" s="170"/>
      <c r="AA28" s="171"/>
      <c r="AB28" s="171"/>
      <c r="AC28" s="171"/>
      <c r="AD28" s="171"/>
      <c r="AE28" s="171"/>
      <c r="AF28" s="130" t="s">
        <v>46</v>
      </c>
      <c r="AG28" s="47"/>
      <c r="AI28" s="32"/>
      <c r="AJ28" s="12"/>
      <c r="AK28" s="45"/>
      <c r="AL28" s="167"/>
      <c r="AM28" s="167"/>
      <c r="AN28" s="167"/>
      <c r="AO28" s="167"/>
      <c r="AP28" s="167"/>
      <c r="AQ28" s="49" t="s">
        <v>44</v>
      </c>
      <c r="AR28" s="46"/>
      <c r="AS28" s="103"/>
      <c r="AT28" s="10"/>
      <c r="AU28" s="15"/>
      <c r="AV28" s="139" t="s">
        <v>39</v>
      </c>
      <c r="AW28" s="127" t="s">
        <v>45</v>
      </c>
      <c r="AX28" s="40"/>
      <c r="AY28" s="129"/>
      <c r="AZ28" s="129"/>
      <c r="BA28" s="129"/>
      <c r="BB28" s="129"/>
      <c r="BC28" s="129"/>
      <c r="BD28" s="129"/>
      <c r="BE28" s="129"/>
      <c r="BF28" s="129"/>
      <c r="BG28" s="125"/>
      <c r="BH28" s="125"/>
      <c r="BI28" s="170"/>
      <c r="BJ28" s="171"/>
      <c r="BK28" s="171"/>
      <c r="BL28" s="171"/>
      <c r="BM28" s="171"/>
      <c r="BN28" s="130" t="s">
        <v>46</v>
      </c>
      <c r="BO28" s="47"/>
      <c r="BR28" s="4"/>
      <c r="BS28" s="4"/>
    </row>
    <row r="29" spans="1:80" ht="12" customHeight="1">
      <c r="A29" s="5"/>
      <c r="B29" s="123"/>
      <c r="C29" s="123"/>
      <c r="D29" s="123"/>
      <c r="E29" s="123"/>
      <c r="F29" s="123"/>
      <c r="G29" s="123"/>
      <c r="H29" s="123"/>
      <c r="I29" s="123"/>
      <c r="J29" s="123"/>
      <c r="K29" s="123"/>
      <c r="L29" s="123"/>
      <c r="M29" s="4"/>
      <c r="N29" s="128" t="s">
        <v>55</v>
      </c>
      <c r="O29" s="4"/>
      <c r="P29" s="125"/>
      <c r="Q29" s="125"/>
      <c r="R29" s="125"/>
      <c r="S29" s="125"/>
      <c r="T29" s="125"/>
      <c r="U29" s="125"/>
      <c r="V29" s="125"/>
      <c r="W29" s="125"/>
      <c r="X29" s="123"/>
      <c r="Y29" s="123"/>
      <c r="Z29" s="123"/>
      <c r="AA29" s="123"/>
      <c r="AC29" s="6"/>
      <c r="AD29" s="5"/>
      <c r="AE29" s="6"/>
      <c r="AF29" s="6"/>
      <c r="AG29" s="6"/>
      <c r="AH29" s="6"/>
      <c r="AJ29" s="12"/>
      <c r="AK29" s="123"/>
      <c r="AL29" s="123"/>
      <c r="AM29" s="123"/>
      <c r="AN29" s="123"/>
      <c r="AO29" s="123"/>
      <c r="AP29" s="123"/>
      <c r="AQ29" s="123"/>
      <c r="AR29" s="123"/>
      <c r="AS29" s="123"/>
      <c r="AT29" s="123"/>
      <c r="AU29" s="123"/>
      <c r="AV29" s="4"/>
      <c r="AW29" s="128" t="s">
        <v>56</v>
      </c>
      <c r="AX29" s="4"/>
      <c r="AY29" s="125"/>
      <c r="AZ29" s="125"/>
      <c r="BA29" s="125"/>
      <c r="BB29" s="125"/>
      <c r="BC29" s="125"/>
      <c r="BD29" s="125"/>
      <c r="BE29" s="125"/>
      <c r="BF29" s="125"/>
      <c r="BG29" s="123"/>
      <c r="BH29" s="123"/>
      <c r="BI29" s="123"/>
      <c r="BJ29" s="123"/>
      <c r="BL29" s="6"/>
      <c r="BM29" s="5"/>
      <c r="BN29" s="6"/>
      <c r="BO29" s="6"/>
      <c r="BP29" s="6"/>
      <c r="BQ29" s="6"/>
      <c r="BR29" s="4"/>
      <c r="BS29" s="4"/>
      <c r="BT29" s="4"/>
    </row>
    <row r="30" spans="1:80" ht="12" customHeight="1">
      <c r="A30" s="5"/>
      <c r="B30" s="123"/>
      <c r="C30" s="123"/>
      <c r="D30" s="123"/>
      <c r="E30" s="123"/>
      <c r="F30" s="123"/>
      <c r="G30" s="123"/>
      <c r="H30" s="123"/>
      <c r="I30" s="123"/>
      <c r="J30" s="123"/>
      <c r="K30" s="123"/>
      <c r="L30" s="123"/>
      <c r="M30" s="4"/>
      <c r="N30" s="128"/>
      <c r="O30" s="4"/>
      <c r="P30" s="125"/>
      <c r="Q30" s="125"/>
      <c r="R30" s="125"/>
      <c r="S30" s="125"/>
      <c r="T30" s="125"/>
      <c r="U30" s="125"/>
      <c r="V30" s="125"/>
      <c r="W30" s="125"/>
      <c r="X30" s="123"/>
      <c r="Y30" s="123"/>
      <c r="Z30" s="123"/>
      <c r="AA30" s="123"/>
      <c r="AC30" s="6"/>
      <c r="AD30" s="5"/>
      <c r="AE30" s="6"/>
      <c r="AF30" s="6"/>
      <c r="AG30" s="6"/>
      <c r="AH30" s="6"/>
      <c r="AJ30" s="12"/>
      <c r="AK30" s="123"/>
      <c r="AL30" s="123"/>
      <c r="AM30" s="123"/>
      <c r="AN30" s="123"/>
      <c r="AO30" s="123"/>
      <c r="AP30" s="123"/>
      <c r="AQ30" s="123"/>
      <c r="AR30" s="123"/>
      <c r="AS30" s="123"/>
      <c r="AT30" s="123"/>
      <c r="AU30" s="123"/>
      <c r="AV30" s="4"/>
      <c r="AW30" s="128"/>
      <c r="AX30" s="4"/>
      <c r="AY30" s="125"/>
      <c r="AZ30" s="125"/>
      <c r="BA30" s="125"/>
      <c r="BB30" s="125"/>
      <c r="BC30" s="125"/>
      <c r="BD30" s="125"/>
      <c r="BE30" s="125"/>
      <c r="BF30" s="125"/>
      <c r="BG30" s="123"/>
      <c r="BH30" s="123"/>
      <c r="BI30" s="123"/>
      <c r="BJ30" s="123"/>
      <c r="BL30" s="6"/>
      <c r="BM30" s="5"/>
      <c r="BN30" s="6"/>
      <c r="BO30" s="6"/>
      <c r="BP30" s="6"/>
      <c r="BQ30" s="6"/>
      <c r="BR30" s="4"/>
      <c r="BS30" s="140">
        <f>IF(D33="□",0,1)</f>
        <v>0</v>
      </c>
      <c r="BT30" s="140">
        <v>200000</v>
      </c>
      <c r="BU30" s="140">
        <f>BS30*BT30</f>
        <v>0</v>
      </c>
    </row>
    <row r="31" spans="1:80" ht="12" customHeight="1">
      <c r="A31" s="5"/>
      <c r="B31" s="122" t="s">
        <v>57</v>
      </c>
      <c r="AJ31" s="122" t="s">
        <v>58</v>
      </c>
      <c r="AV31" s="4"/>
      <c r="BR31" s="4"/>
      <c r="BS31" s="4"/>
      <c r="BU31" s="4"/>
    </row>
    <row r="32" spans="1:80" ht="12" customHeight="1">
      <c r="A32" s="5"/>
      <c r="E32" s="10" t="s">
        <v>59</v>
      </c>
      <c r="F32" s="18"/>
      <c r="G32" s="63"/>
      <c r="H32" s="63"/>
      <c r="I32" s="63"/>
      <c r="J32" s="63"/>
      <c r="K32" s="63"/>
      <c r="L32" s="63"/>
      <c r="M32" s="63"/>
      <c r="N32" s="63"/>
      <c r="O32" s="63"/>
      <c r="AS32" s="10" t="s">
        <v>59</v>
      </c>
      <c r="AT32" s="18"/>
      <c r="AU32" s="63"/>
      <c r="AV32" s="63"/>
      <c r="AW32" s="63"/>
      <c r="AX32" s="63"/>
      <c r="AY32" s="63"/>
      <c r="AZ32" s="63"/>
      <c r="BA32" s="63"/>
      <c r="BB32" s="63"/>
      <c r="BC32" s="63"/>
      <c r="BL32" s="29"/>
      <c r="BR32" s="4"/>
      <c r="BS32" s="140">
        <f>IF(D36="□",0,1)</f>
        <v>0</v>
      </c>
      <c r="BT32" s="140">
        <v>150000</v>
      </c>
      <c r="BU32" s="140">
        <f>BS32*BT32</f>
        <v>0</v>
      </c>
    </row>
    <row r="33" spans="1:73" ht="12" customHeight="1" thickBot="1">
      <c r="A33" s="5"/>
      <c r="D33" s="139" t="s">
        <v>39</v>
      </c>
      <c r="F33" s="127" t="s">
        <v>38</v>
      </c>
      <c r="G33" s="39"/>
      <c r="H33" s="106"/>
      <c r="I33" s="107"/>
      <c r="J33" s="108"/>
      <c r="K33" s="108"/>
      <c r="L33" s="108"/>
      <c r="M33" s="108"/>
      <c r="N33" s="108"/>
      <c r="O33" s="63"/>
      <c r="R33" s="77" t="s">
        <v>60</v>
      </c>
      <c r="S33" s="74"/>
      <c r="X33" s="31"/>
      <c r="Y33" s="31"/>
      <c r="AR33" s="139" t="s">
        <v>39</v>
      </c>
      <c r="AT33" s="127" t="s">
        <v>38</v>
      </c>
      <c r="AU33" s="39"/>
      <c r="AV33" s="106"/>
      <c r="AW33" s="107"/>
      <c r="AX33" s="108"/>
      <c r="AY33" s="108"/>
      <c r="AZ33" s="108"/>
      <c r="BA33" s="108"/>
      <c r="BB33" s="108"/>
      <c r="BC33" s="63"/>
      <c r="BF33" s="77" t="s">
        <v>61</v>
      </c>
      <c r="BG33" s="74"/>
      <c r="BL33" s="31"/>
      <c r="BM33" s="31"/>
      <c r="BR33" s="4"/>
      <c r="BS33" s="4"/>
      <c r="BT33" s="4"/>
      <c r="BU33" s="4"/>
    </row>
    <row r="34" spans="1:73" ht="12" customHeight="1" thickTop="1">
      <c r="A34" s="5"/>
      <c r="D34" s="4"/>
      <c r="F34" s="128" t="s">
        <v>62</v>
      </c>
      <c r="G34" s="6"/>
      <c r="H34" s="126"/>
      <c r="I34" s="126"/>
      <c r="J34" s="126"/>
      <c r="K34" s="126"/>
      <c r="L34" s="126"/>
      <c r="M34" s="126"/>
      <c r="N34" s="126"/>
      <c r="O34" s="124"/>
      <c r="R34" s="59"/>
      <c r="S34" s="36"/>
      <c r="T34" s="36"/>
      <c r="U34" s="36"/>
      <c r="V34" s="36"/>
      <c r="W34" s="36"/>
      <c r="X34" s="36"/>
      <c r="Y34" s="36"/>
      <c r="Z34" s="35"/>
      <c r="AA34" s="4"/>
      <c r="AD34" s="4"/>
      <c r="AE34" s="4"/>
      <c r="AF34" s="4"/>
      <c r="AG34" s="4"/>
      <c r="AH34" s="4"/>
      <c r="AI34" s="4"/>
      <c r="AJ34" s="4"/>
      <c r="AK34" s="4"/>
      <c r="AL34" s="4"/>
      <c r="AM34" s="4"/>
      <c r="AN34" s="4"/>
      <c r="AO34" s="4"/>
      <c r="AP34" s="117"/>
      <c r="AQ34" s="117"/>
      <c r="AR34" s="4"/>
      <c r="AT34" s="128" t="s">
        <v>62</v>
      </c>
      <c r="AU34" s="6"/>
      <c r="AV34" s="126"/>
      <c r="AW34" s="126"/>
      <c r="AX34" s="126"/>
      <c r="AY34" s="126"/>
      <c r="AZ34" s="126"/>
      <c r="BA34" s="126"/>
      <c r="BB34" s="126"/>
      <c r="BC34" s="124"/>
      <c r="BF34" s="143"/>
      <c r="BG34" s="144"/>
      <c r="BH34" s="144"/>
      <c r="BI34" s="144"/>
      <c r="BJ34" s="144"/>
      <c r="BK34" s="144"/>
      <c r="BL34" s="145"/>
      <c r="BM34" s="133"/>
      <c r="BO34" s="4"/>
      <c r="BR34" s="4"/>
      <c r="BS34" s="140">
        <f>IF(AR33="□",0,1)</f>
        <v>0</v>
      </c>
      <c r="BT34" s="140">
        <v>200000</v>
      </c>
      <c r="BU34" s="140">
        <f>BS34*BT34</f>
        <v>0</v>
      </c>
    </row>
    <row r="35" spans="1:73" ht="12" customHeight="1">
      <c r="A35" s="5"/>
      <c r="D35" s="4"/>
      <c r="N35" s="5" t="s">
        <v>42</v>
      </c>
      <c r="O35" s="5"/>
      <c r="R35" s="250">
        <f>SUM(BU30,BU32)</f>
        <v>0</v>
      </c>
      <c r="S35" s="251"/>
      <c r="T35" s="251"/>
      <c r="U35" s="251"/>
      <c r="V35" s="251"/>
      <c r="W35" s="251"/>
      <c r="X35"/>
      <c r="Z35" s="113"/>
      <c r="AA35" s="4"/>
      <c r="AD35" s="4"/>
      <c r="AE35" s="4"/>
      <c r="AF35" s="4"/>
      <c r="AG35" s="4"/>
      <c r="AH35" s="4"/>
      <c r="AI35" s="4"/>
      <c r="AJ35" s="4"/>
      <c r="AK35" s="4"/>
      <c r="AL35" s="4"/>
      <c r="AM35" s="4"/>
      <c r="AN35" s="4"/>
      <c r="AO35" s="4"/>
      <c r="AP35" s="117"/>
      <c r="AQ35" s="117"/>
      <c r="AR35" s="4"/>
      <c r="BB35" s="5" t="s">
        <v>42</v>
      </c>
      <c r="BC35" s="5"/>
      <c r="BF35" s="211">
        <f>SUM(BU34,BU36)</f>
        <v>0</v>
      </c>
      <c r="BG35" s="212"/>
      <c r="BH35" s="212"/>
      <c r="BI35" s="212"/>
      <c r="BJ35" s="212"/>
      <c r="BK35" s="134"/>
      <c r="BL35" s="146"/>
      <c r="BM35" s="133"/>
      <c r="BO35" s="4"/>
      <c r="BR35" s="4"/>
      <c r="BS35" s="4"/>
      <c r="BT35" s="4"/>
      <c r="BU35" s="4"/>
    </row>
    <row r="36" spans="1:73" ht="12" customHeight="1">
      <c r="A36" s="5"/>
      <c r="D36" s="139" t="s">
        <v>39</v>
      </c>
      <c r="F36" s="127" t="s">
        <v>45</v>
      </c>
      <c r="G36" s="40"/>
      <c r="H36" s="129"/>
      <c r="I36" s="129"/>
      <c r="J36" s="129"/>
      <c r="K36" s="129"/>
      <c r="L36" s="129"/>
      <c r="M36" s="129"/>
      <c r="N36" s="129"/>
      <c r="O36" s="125"/>
      <c r="R36" s="250"/>
      <c r="S36" s="251"/>
      <c r="T36" s="251"/>
      <c r="U36" s="251"/>
      <c r="V36" s="251"/>
      <c r="W36" s="251"/>
      <c r="X36" s="119"/>
      <c r="Y36" s="119"/>
      <c r="Z36" s="58"/>
      <c r="AA36" s="4"/>
      <c r="AD36" s="4"/>
      <c r="AE36" s="4"/>
      <c r="AF36" s="4"/>
      <c r="AG36" s="4"/>
      <c r="AH36" s="4"/>
      <c r="AI36" s="4"/>
      <c r="AJ36" s="4"/>
      <c r="AK36" s="4"/>
      <c r="AL36" s="4"/>
      <c r="AM36" s="4"/>
      <c r="AN36" s="4"/>
      <c r="AO36" s="4"/>
      <c r="AP36" s="117"/>
      <c r="AQ36" s="117"/>
      <c r="AR36" s="139" t="s">
        <v>39</v>
      </c>
      <c r="AT36" s="127" t="s">
        <v>45</v>
      </c>
      <c r="AU36" s="40"/>
      <c r="AV36" s="129"/>
      <c r="AW36" s="129"/>
      <c r="AX36" s="129"/>
      <c r="AY36" s="129"/>
      <c r="AZ36" s="129"/>
      <c r="BA36" s="129"/>
      <c r="BB36" s="129"/>
      <c r="BC36" s="125"/>
      <c r="BF36" s="211"/>
      <c r="BG36" s="212"/>
      <c r="BH36" s="212"/>
      <c r="BI36" s="212"/>
      <c r="BJ36" s="212"/>
      <c r="BK36" s="134"/>
      <c r="BL36" s="146"/>
      <c r="BM36" s="134"/>
      <c r="BO36" s="4"/>
      <c r="BR36" s="4"/>
      <c r="BS36" s="140">
        <f>IF(AR36="□",0,1)</f>
        <v>0</v>
      </c>
      <c r="BT36" s="140">
        <v>150000</v>
      </c>
      <c r="BU36" s="140">
        <f>BS36*BT36</f>
        <v>0</v>
      </c>
    </row>
    <row r="37" spans="1:73" ht="12" customHeight="1" thickBot="1">
      <c r="A37" s="5"/>
      <c r="D37" s="4"/>
      <c r="F37" s="149" t="s">
        <v>63</v>
      </c>
      <c r="G37" s="148"/>
      <c r="H37" s="125"/>
      <c r="I37" s="125"/>
      <c r="J37" s="125"/>
      <c r="K37" s="125"/>
      <c r="L37" s="125"/>
      <c r="M37" s="125"/>
      <c r="N37" s="125"/>
      <c r="R37" s="252"/>
      <c r="S37" s="253"/>
      <c r="T37" s="253"/>
      <c r="U37" s="253"/>
      <c r="V37" s="253"/>
      <c r="W37" s="253"/>
      <c r="X37" s="141" t="s">
        <v>64</v>
      </c>
      <c r="Y37" s="141"/>
      <c r="Z37" s="47"/>
      <c r="AA37" s="4"/>
      <c r="AD37" s="4"/>
      <c r="AE37" s="4"/>
      <c r="AR37" s="4"/>
      <c r="AT37" s="128" t="s">
        <v>63</v>
      </c>
      <c r="AU37" s="4"/>
      <c r="AV37" s="125"/>
      <c r="AW37" s="125"/>
      <c r="AX37" s="125"/>
      <c r="AY37" s="125"/>
      <c r="AZ37" s="125"/>
      <c r="BA37" s="125"/>
      <c r="BB37" s="125"/>
      <c r="BF37" s="213"/>
      <c r="BG37" s="214"/>
      <c r="BH37" s="214"/>
      <c r="BI37" s="214"/>
      <c r="BJ37" s="214"/>
      <c r="BK37" s="141" t="s">
        <v>64</v>
      </c>
      <c r="BL37" s="147"/>
      <c r="BM37" s="133"/>
      <c r="BO37" s="4"/>
      <c r="BR37" s="4"/>
      <c r="BS37" s="4"/>
      <c r="BT37" s="4"/>
    </row>
    <row r="38" spans="1:73" ht="12" customHeight="1" thickTop="1" thickBot="1">
      <c r="A38" s="5"/>
      <c r="D38" s="4"/>
      <c r="F38" s="128"/>
      <c r="G38" s="4"/>
      <c r="H38" s="125"/>
      <c r="I38" s="125"/>
      <c r="J38" s="125"/>
      <c r="K38" s="125"/>
      <c r="L38" s="125"/>
      <c r="M38" s="125"/>
      <c r="N38" s="125"/>
      <c r="R38" s="4"/>
      <c r="S38" s="137"/>
      <c r="T38" s="137"/>
      <c r="U38" s="137"/>
      <c r="V38" s="137"/>
      <c r="W38" s="137"/>
      <c r="X38" s="142"/>
      <c r="Y38" s="142"/>
      <c r="Z38" s="116"/>
      <c r="AA38" s="4"/>
      <c r="AD38" s="4"/>
      <c r="AE38" s="4"/>
      <c r="AR38" s="4"/>
      <c r="AT38" s="128"/>
      <c r="AU38" s="4"/>
      <c r="AV38" s="125"/>
      <c r="AW38" s="125"/>
      <c r="AX38" s="125"/>
      <c r="AY38" s="125"/>
      <c r="AZ38" s="125"/>
      <c r="BA38" s="125"/>
      <c r="BB38" s="125"/>
      <c r="BF38" s="4"/>
      <c r="BG38" s="137"/>
      <c r="BH38" s="137"/>
      <c r="BI38" s="137"/>
      <c r="BJ38" s="137"/>
      <c r="BK38" s="137"/>
      <c r="BL38" s="142"/>
      <c r="BM38" s="142"/>
      <c r="BN38" s="116"/>
      <c r="BO38" s="4"/>
      <c r="BR38" s="4"/>
      <c r="BS38" s="4"/>
      <c r="BT38" s="4"/>
    </row>
    <row r="39" spans="1:73" ht="6" customHeight="1" thickTop="1">
      <c r="A39" s="5"/>
      <c r="B39" s="123"/>
      <c r="T39" s="125"/>
      <c r="U39" s="123"/>
      <c r="V39" s="123"/>
      <c r="W39" s="123"/>
      <c r="X39" s="123"/>
      <c r="Y39" s="123"/>
      <c r="Z39" s="123"/>
      <c r="AA39" s="123"/>
      <c r="AC39" s="5"/>
      <c r="AD39" s="5"/>
      <c r="AE39" s="5"/>
      <c r="AF39" s="5"/>
      <c r="AG39" s="25"/>
      <c r="AH39" s="5"/>
      <c r="AI39" s="5"/>
      <c r="AJ39" s="5"/>
      <c r="AK39" s="5"/>
      <c r="AL39" s="5"/>
      <c r="AM39" s="5"/>
      <c r="AN39" s="5"/>
      <c r="AO39" s="5"/>
      <c r="AP39" s="5"/>
      <c r="AQ39" s="5"/>
      <c r="AR39" s="5"/>
      <c r="AS39" s="5"/>
      <c r="AT39" s="5"/>
      <c r="AU39" s="5"/>
      <c r="AV39" s="5"/>
      <c r="AW39" s="5"/>
      <c r="AX39" s="5"/>
      <c r="AY39" s="5"/>
      <c r="AZ39" s="5"/>
      <c r="BA39" s="59"/>
      <c r="BB39" s="110"/>
      <c r="BC39" s="110"/>
      <c r="BD39" s="110"/>
      <c r="BE39" s="110"/>
      <c r="BF39" s="110"/>
      <c r="BG39" s="110"/>
      <c r="BH39" s="110"/>
      <c r="BI39" s="110"/>
      <c r="BJ39" s="110"/>
      <c r="BK39" s="110"/>
      <c r="BL39" s="110"/>
      <c r="BM39" s="110"/>
      <c r="BN39" s="110"/>
      <c r="BO39" s="110"/>
      <c r="BP39" s="111"/>
    </row>
    <row r="40" spans="1:73" ht="12" customHeight="1">
      <c r="A40" s="5"/>
      <c r="B40" s="15"/>
      <c r="Q40" s="116" t="s">
        <v>99</v>
      </c>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207">
        <f>SUM(Z18,BI18,Z26,BI26,R35,BF35)</f>
        <v>0</v>
      </c>
      <c r="BB40" s="208"/>
      <c r="BC40" s="208"/>
      <c r="BD40" s="208"/>
      <c r="BE40" s="208"/>
      <c r="BF40" s="208"/>
      <c r="BG40" s="208"/>
      <c r="BH40" s="208"/>
      <c r="BI40" s="208"/>
      <c r="BJ40" s="208"/>
      <c r="BK40" s="208"/>
      <c r="BL40" s="208"/>
      <c r="BM40" s="208"/>
      <c r="BN40" s="208"/>
      <c r="BO40" s="67"/>
      <c r="BP40" s="112"/>
    </row>
    <row r="41" spans="1:73" ht="21" customHeight="1" thickBot="1">
      <c r="A41" s="5"/>
      <c r="C41" s="18"/>
      <c r="D41" s="18"/>
      <c r="E41" s="63"/>
      <c r="F41" s="63"/>
      <c r="G41" s="63"/>
      <c r="H41" s="63"/>
      <c r="I41" s="63"/>
      <c r="J41" s="63"/>
      <c r="K41" s="63"/>
      <c r="L41" s="63"/>
      <c r="AA41" s="116"/>
      <c r="AB41" s="4"/>
      <c r="AC41" s="4"/>
      <c r="AD41" s="4"/>
      <c r="AE41" s="4"/>
      <c r="AF41" s="4"/>
      <c r="AG41" s="4"/>
      <c r="AH41" s="4"/>
      <c r="AI41" s="4"/>
      <c r="AJ41" s="4"/>
      <c r="AK41" s="4"/>
      <c r="AL41" s="4"/>
      <c r="AM41" s="4"/>
      <c r="AN41" s="4"/>
      <c r="AO41" s="117"/>
      <c r="AP41" s="117"/>
      <c r="AQ41" s="117"/>
      <c r="AR41" s="117"/>
      <c r="AS41" s="117"/>
      <c r="AT41" s="117"/>
      <c r="AU41" s="117"/>
      <c r="AV41" s="117"/>
      <c r="AW41" s="117"/>
      <c r="AX41" s="68"/>
      <c r="AY41" s="68"/>
      <c r="AZ41" s="68"/>
      <c r="BA41" s="209"/>
      <c r="BB41" s="210"/>
      <c r="BC41" s="210"/>
      <c r="BD41" s="210"/>
      <c r="BE41" s="210"/>
      <c r="BF41" s="210"/>
      <c r="BG41" s="210"/>
      <c r="BH41" s="210"/>
      <c r="BI41" s="210"/>
      <c r="BJ41" s="210"/>
      <c r="BK41" s="210"/>
      <c r="BL41" s="210"/>
      <c r="BM41" s="210"/>
      <c r="BN41" s="210"/>
      <c r="BO41" s="64" t="s">
        <v>65</v>
      </c>
      <c r="BP41" s="65"/>
      <c r="BQ41" s="4"/>
    </row>
    <row r="42" spans="1:73" ht="53.25" customHeight="1" thickTop="1">
      <c r="A42" s="150"/>
      <c r="B42" s="151"/>
      <c r="C42" s="234" t="s">
        <v>66</v>
      </c>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152"/>
    </row>
    <row r="43" spans="1:73" ht="18" customHeight="1">
      <c r="A43" s="235"/>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row>
    <row r="44" spans="1:73" ht="21" customHeight="1">
      <c r="A44" s="8"/>
      <c r="B44" s="73" t="s">
        <v>67</v>
      </c>
      <c r="C44" s="69"/>
      <c r="D44" s="69"/>
      <c r="E44" s="69"/>
      <c r="F44" s="69"/>
      <c r="G44" s="69"/>
      <c r="H44" s="69"/>
      <c r="I44" s="69"/>
      <c r="J44" s="69"/>
      <c r="K44" s="69"/>
      <c r="L44" s="69"/>
      <c r="M44" s="69"/>
      <c r="N44" s="69"/>
      <c r="O44" s="69"/>
      <c r="P44" s="69"/>
      <c r="Q44" s="69"/>
      <c r="R44" s="69"/>
      <c r="S44" s="69"/>
      <c r="T44" s="69"/>
      <c r="U44" s="69"/>
      <c r="V44" s="69"/>
      <c r="W44" s="69"/>
      <c r="X44" s="70"/>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71"/>
      <c r="BH44" s="71"/>
      <c r="BI44" s="71"/>
      <c r="BJ44" s="71"/>
      <c r="BK44" s="71"/>
      <c r="BL44" s="71"/>
      <c r="BM44" s="71"/>
      <c r="BN44" s="71"/>
      <c r="BO44" s="71"/>
      <c r="BP44" s="71"/>
      <c r="BQ44" s="72"/>
    </row>
    <row r="45" spans="1:73" ht="21" customHeight="1">
      <c r="A45" s="233" t="s">
        <v>68</v>
      </c>
      <c r="B45" s="233"/>
      <c r="C45" s="233"/>
      <c r="D45" s="238" t="s">
        <v>69</v>
      </c>
      <c r="E45" s="239"/>
      <c r="F45" s="239"/>
      <c r="G45" s="239"/>
      <c r="H45" s="239"/>
      <c r="I45" s="239"/>
      <c r="J45" s="239"/>
      <c r="K45" s="239"/>
      <c r="L45" s="239"/>
      <c r="M45" s="239"/>
      <c r="N45" s="239"/>
      <c r="O45" s="240"/>
      <c r="P45" s="241" t="s">
        <v>70</v>
      </c>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3"/>
      <c r="AP45" s="244" t="s">
        <v>71</v>
      </c>
      <c r="AQ45" s="245"/>
      <c r="AR45" s="245"/>
      <c r="AS45" s="245"/>
      <c r="AT45" s="245"/>
      <c r="AU45" s="245"/>
      <c r="AV45" s="245"/>
      <c r="AW45" s="245"/>
      <c r="AX45" s="246"/>
      <c r="AY45" s="244" t="s">
        <v>72</v>
      </c>
      <c r="AZ45" s="245"/>
      <c r="BA45" s="245"/>
      <c r="BB45" s="245"/>
      <c r="BC45" s="245"/>
      <c r="BD45" s="245"/>
      <c r="BE45" s="245"/>
      <c r="BF45" s="245"/>
      <c r="BG45" s="246"/>
      <c r="BH45" s="244" t="s">
        <v>73</v>
      </c>
      <c r="BI45" s="245"/>
      <c r="BJ45" s="245"/>
      <c r="BK45" s="246"/>
      <c r="BL45" s="247" t="s">
        <v>74</v>
      </c>
      <c r="BM45" s="248"/>
      <c r="BN45" s="248"/>
      <c r="BO45" s="248"/>
      <c r="BP45" s="248"/>
      <c r="BQ45" s="249"/>
    </row>
    <row r="46" spans="1:73" ht="21" customHeight="1">
      <c r="A46" s="200">
        <v>1</v>
      </c>
      <c r="B46" s="200"/>
      <c r="C46" s="200"/>
      <c r="D46" s="179"/>
      <c r="E46" s="180"/>
      <c r="F46" s="180"/>
      <c r="G46" s="180"/>
      <c r="H46" s="180"/>
      <c r="I46" s="180"/>
      <c r="J46" s="180"/>
      <c r="K46" s="180"/>
      <c r="L46" s="180"/>
      <c r="M46" s="180"/>
      <c r="N46" s="180"/>
      <c r="O46" s="181"/>
      <c r="P46" s="196"/>
      <c r="Q46" s="178"/>
      <c r="R46" s="178"/>
      <c r="S46" s="178"/>
      <c r="T46" s="178"/>
      <c r="U46" s="178"/>
      <c r="V46" s="178"/>
      <c r="W46" s="178"/>
      <c r="X46" s="182" t="s">
        <v>75</v>
      </c>
      <c r="Y46" s="182"/>
      <c r="Z46" s="178"/>
      <c r="AA46" s="178"/>
      <c r="AB46" s="178"/>
      <c r="AC46" s="178"/>
      <c r="AD46" s="178"/>
      <c r="AE46" s="178"/>
      <c r="AF46" s="178"/>
      <c r="AG46" s="178"/>
      <c r="AH46" s="178"/>
      <c r="AI46" s="178"/>
      <c r="AJ46" s="221"/>
      <c r="AK46" s="222"/>
      <c r="AL46" s="182" t="s">
        <v>75</v>
      </c>
      <c r="AM46" s="182"/>
      <c r="AN46" s="178"/>
      <c r="AO46" s="195"/>
      <c r="AP46" s="174"/>
      <c r="AQ46" s="175"/>
      <c r="AR46" s="175"/>
      <c r="AS46" s="175"/>
      <c r="AT46" s="175"/>
      <c r="AU46" s="175"/>
      <c r="AV46" s="175"/>
      <c r="AW46" s="172" t="s">
        <v>65</v>
      </c>
      <c r="AX46" s="173"/>
      <c r="AY46" s="174"/>
      <c r="AZ46" s="175"/>
      <c r="BA46" s="175"/>
      <c r="BB46" s="175"/>
      <c r="BC46" s="175"/>
      <c r="BD46" s="175"/>
      <c r="BE46" s="175"/>
      <c r="BF46" s="176" t="s">
        <v>65</v>
      </c>
      <c r="BG46" s="177"/>
      <c r="BH46" s="197" t="str">
        <f>IF(AP46=0,"",ROUNDDOWN((((ROUNDDOWN(AY46,0)/ROUNDDOWN(AP46,0))-1)*100),0))</f>
        <v/>
      </c>
      <c r="BI46" s="198"/>
      <c r="BJ46" s="176" t="s">
        <v>76</v>
      </c>
      <c r="BK46" s="177"/>
      <c r="BL46" s="158"/>
      <c r="BM46" s="159"/>
      <c r="BN46" s="159"/>
      <c r="BO46" s="159"/>
      <c r="BP46" s="159"/>
      <c r="BQ46" s="160"/>
      <c r="BR46" s="153"/>
      <c r="BS46" s="155"/>
    </row>
    <row r="47" spans="1:73" ht="21" customHeight="1">
      <c r="A47" s="200">
        <v>2</v>
      </c>
      <c r="B47" s="200"/>
      <c r="C47" s="200"/>
      <c r="D47" s="179"/>
      <c r="E47" s="180"/>
      <c r="F47" s="180"/>
      <c r="G47" s="180"/>
      <c r="H47" s="180"/>
      <c r="I47" s="180"/>
      <c r="J47" s="180"/>
      <c r="K47" s="180"/>
      <c r="L47" s="180"/>
      <c r="M47" s="180"/>
      <c r="N47" s="180"/>
      <c r="O47" s="181"/>
      <c r="P47" s="196"/>
      <c r="Q47" s="178"/>
      <c r="R47" s="178"/>
      <c r="S47" s="178"/>
      <c r="T47" s="178"/>
      <c r="U47" s="178"/>
      <c r="V47" s="178"/>
      <c r="W47" s="178"/>
      <c r="X47" s="182" t="s">
        <v>75</v>
      </c>
      <c r="Y47" s="182"/>
      <c r="Z47" s="178"/>
      <c r="AA47" s="178"/>
      <c r="AB47" s="178"/>
      <c r="AC47" s="178"/>
      <c r="AD47" s="178"/>
      <c r="AE47" s="178"/>
      <c r="AF47" s="178"/>
      <c r="AG47" s="178"/>
      <c r="AH47" s="178"/>
      <c r="AI47" s="178"/>
      <c r="AJ47" s="178"/>
      <c r="AK47" s="178"/>
      <c r="AL47" s="182" t="s">
        <v>75</v>
      </c>
      <c r="AM47" s="182"/>
      <c r="AN47" s="178"/>
      <c r="AO47" s="195"/>
      <c r="AP47" s="174"/>
      <c r="AQ47" s="175"/>
      <c r="AR47" s="175"/>
      <c r="AS47" s="175"/>
      <c r="AT47" s="175"/>
      <c r="AU47" s="175"/>
      <c r="AV47" s="175"/>
      <c r="AW47" s="172" t="s">
        <v>65</v>
      </c>
      <c r="AX47" s="173"/>
      <c r="AY47" s="174"/>
      <c r="AZ47" s="175"/>
      <c r="BA47" s="175"/>
      <c r="BB47" s="175"/>
      <c r="BC47" s="175"/>
      <c r="BD47" s="175"/>
      <c r="BE47" s="175"/>
      <c r="BF47" s="176" t="s">
        <v>65</v>
      </c>
      <c r="BG47" s="177"/>
      <c r="BH47" s="197" t="str">
        <f t="shared" ref="BH47:BH55" si="0">IF(AP47=0,"",ROUNDDOWN((((ROUNDDOWN(AY47,0)/ROUNDDOWN(AP47,0))-1)*100),0))</f>
        <v/>
      </c>
      <c r="BI47" s="198"/>
      <c r="BJ47" s="176" t="s">
        <v>76</v>
      </c>
      <c r="BK47" s="177"/>
      <c r="BL47" s="158"/>
      <c r="BM47" s="159"/>
      <c r="BN47" s="159"/>
      <c r="BO47" s="159"/>
      <c r="BP47" s="159"/>
      <c r="BQ47" s="160"/>
      <c r="BR47" s="153"/>
      <c r="BS47" s="156"/>
    </row>
    <row r="48" spans="1:73" ht="21" customHeight="1">
      <c r="A48" s="200">
        <v>3</v>
      </c>
      <c r="B48" s="200"/>
      <c r="C48" s="200"/>
      <c r="D48" s="179"/>
      <c r="E48" s="180"/>
      <c r="F48" s="180"/>
      <c r="G48" s="180"/>
      <c r="H48" s="180"/>
      <c r="I48" s="180"/>
      <c r="J48" s="180"/>
      <c r="K48" s="180"/>
      <c r="L48" s="180"/>
      <c r="M48" s="180"/>
      <c r="N48" s="180"/>
      <c r="O48" s="181"/>
      <c r="P48" s="196"/>
      <c r="Q48" s="178"/>
      <c r="R48" s="178"/>
      <c r="S48" s="178"/>
      <c r="T48" s="178"/>
      <c r="U48" s="178"/>
      <c r="V48" s="178"/>
      <c r="W48" s="178"/>
      <c r="X48" s="182" t="s">
        <v>75</v>
      </c>
      <c r="Y48" s="182"/>
      <c r="Z48" s="178"/>
      <c r="AA48" s="178"/>
      <c r="AB48" s="178"/>
      <c r="AC48" s="178"/>
      <c r="AD48" s="178"/>
      <c r="AE48" s="178"/>
      <c r="AF48" s="178"/>
      <c r="AG48" s="178"/>
      <c r="AH48" s="178"/>
      <c r="AI48" s="178"/>
      <c r="AJ48" s="178"/>
      <c r="AK48" s="178"/>
      <c r="AL48" s="182" t="s">
        <v>75</v>
      </c>
      <c r="AM48" s="182"/>
      <c r="AN48" s="178"/>
      <c r="AO48" s="195"/>
      <c r="AP48" s="174"/>
      <c r="AQ48" s="175"/>
      <c r="AR48" s="175"/>
      <c r="AS48" s="175"/>
      <c r="AT48" s="175"/>
      <c r="AU48" s="175"/>
      <c r="AV48" s="175"/>
      <c r="AW48" s="172" t="s">
        <v>65</v>
      </c>
      <c r="AX48" s="173"/>
      <c r="AY48" s="174"/>
      <c r="AZ48" s="175"/>
      <c r="BA48" s="175"/>
      <c r="BB48" s="175"/>
      <c r="BC48" s="175"/>
      <c r="BD48" s="175"/>
      <c r="BE48" s="175"/>
      <c r="BF48" s="176" t="s">
        <v>65</v>
      </c>
      <c r="BG48" s="177"/>
      <c r="BH48" s="197" t="str">
        <f t="shared" si="0"/>
        <v/>
      </c>
      <c r="BI48" s="198"/>
      <c r="BJ48" s="176" t="s">
        <v>76</v>
      </c>
      <c r="BK48" s="177"/>
      <c r="BL48" s="158"/>
      <c r="BM48" s="159"/>
      <c r="BN48" s="159"/>
      <c r="BO48" s="159"/>
      <c r="BP48" s="159"/>
      <c r="BQ48" s="160"/>
      <c r="BR48" s="153"/>
      <c r="BS48" s="156"/>
    </row>
    <row r="49" spans="1:71" ht="21" customHeight="1">
      <c r="A49" s="200">
        <v>4</v>
      </c>
      <c r="B49" s="200"/>
      <c r="C49" s="200"/>
      <c r="D49" s="179"/>
      <c r="E49" s="180"/>
      <c r="F49" s="180"/>
      <c r="G49" s="180"/>
      <c r="H49" s="180"/>
      <c r="I49" s="180"/>
      <c r="J49" s="180"/>
      <c r="K49" s="180"/>
      <c r="L49" s="180"/>
      <c r="M49" s="180"/>
      <c r="N49" s="180"/>
      <c r="O49" s="181"/>
      <c r="P49" s="196"/>
      <c r="Q49" s="178"/>
      <c r="R49" s="178"/>
      <c r="S49" s="178"/>
      <c r="T49" s="178"/>
      <c r="U49" s="178"/>
      <c r="V49" s="178"/>
      <c r="W49" s="178"/>
      <c r="X49" s="182" t="s">
        <v>75</v>
      </c>
      <c r="Y49" s="182"/>
      <c r="Z49" s="178"/>
      <c r="AA49" s="178"/>
      <c r="AB49" s="178"/>
      <c r="AC49" s="178"/>
      <c r="AD49" s="178"/>
      <c r="AE49" s="178"/>
      <c r="AF49" s="178"/>
      <c r="AG49" s="178"/>
      <c r="AH49" s="178"/>
      <c r="AI49" s="178"/>
      <c r="AJ49" s="178"/>
      <c r="AK49" s="178"/>
      <c r="AL49" s="182" t="s">
        <v>75</v>
      </c>
      <c r="AM49" s="182"/>
      <c r="AN49" s="178"/>
      <c r="AO49" s="195"/>
      <c r="AP49" s="174"/>
      <c r="AQ49" s="175"/>
      <c r="AR49" s="175"/>
      <c r="AS49" s="175"/>
      <c r="AT49" s="175"/>
      <c r="AU49" s="175"/>
      <c r="AV49" s="175"/>
      <c r="AW49" s="172" t="s">
        <v>65</v>
      </c>
      <c r="AX49" s="173"/>
      <c r="AY49" s="174"/>
      <c r="AZ49" s="175"/>
      <c r="BA49" s="175"/>
      <c r="BB49" s="175"/>
      <c r="BC49" s="175"/>
      <c r="BD49" s="175"/>
      <c r="BE49" s="175"/>
      <c r="BF49" s="176" t="s">
        <v>65</v>
      </c>
      <c r="BG49" s="177"/>
      <c r="BH49" s="197" t="str">
        <f t="shared" si="0"/>
        <v/>
      </c>
      <c r="BI49" s="198"/>
      <c r="BJ49" s="176" t="s">
        <v>76</v>
      </c>
      <c r="BK49" s="177"/>
      <c r="BL49" s="157"/>
      <c r="BM49" s="157"/>
      <c r="BN49" s="157"/>
      <c r="BO49" s="157"/>
      <c r="BP49" s="157"/>
      <c r="BQ49" s="157"/>
      <c r="BR49" s="153"/>
      <c r="BS49" s="155"/>
    </row>
    <row r="50" spans="1:71" ht="21" customHeight="1">
      <c r="A50" s="200">
        <v>5</v>
      </c>
      <c r="B50" s="200"/>
      <c r="C50" s="200"/>
      <c r="D50" s="179"/>
      <c r="E50" s="180"/>
      <c r="F50" s="180"/>
      <c r="G50" s="180"/>
      <c r="H50" s="180"/>
      <c r="I50" s="180"/>
      <c r="J50" s="180"/>
      <c r="K50" s="180"/>
      <c r="L50" s="180"/>
      <c r="M50" s="180"/>
      <c r="N50" s="180"/>
      <c r="O50" s="181"/>
      <c r="P50" s="196"/>
      <c r="Q50" s="178"/>
      <c r="R50" s="178"/>
      <c r="S50" s="178"/>
      <c r="T50" s="178"/>
      <c r="U50" s="178"/>
      <c r="V50" s="178"/>
      <c r="W50" s="178"/>
      <c r="X50" s="182" t="s">
        <v>75</v>
      </c>
      <c r="Y50" s="182"/>
      <c r="Z50" s="178"/>
      <c r="AA50" s="178"/>
      <c r="AB50" s="178"/>
      <c r="AC50" s="178"/>
      <c r="AD50" s="178"/>
      <c r="AE50" s="178"/>
      <c r="AF50" s="178"/>
      <c r="AG50" s="178"/>
      <c r="AH50" s="178"/>
      <c r="AI50" s="178"/>
      <c r="AJ50" s="178"/>
      <c r="AK50" s="178"/>
      <c r="AL50" s="182" t="s">
        <v>75</v>
      </c>
      <c r="AM50" s="182"/>
      <c r="AN50" s="178"/>
      <c r="AO50" s="195"/>
      <c r="AP50" s="174"/>
      <c r="AQ50" s="175"/>
      <c r="AR50" s="175"/>
      <c r="AS50" s="175"/>
      <c r="AT50" s="175"/>
      <c r="AU50" s="175"/>
      <c r="AV50" s="175"/>
      <c r="AW50" s="172" t="s">
        <v>65</v>
      </c>
      <c r="AX50" s="173"/>
      <c r="AY50" s="174"/>
      <c r="AZ50" s="175"/>
      <c r="BA50" s="175"/>
      <c r="BB50" s="175"/>
      <c r="BC50" s="175"/>
      <c r="BD50" s="175"/>
      <c r="BE50" s="175"/>
      <c r="BF50" s="176" t="s">
        <v>65</v>
      </c>
      <c r="BG50" s="177"/>
      <c r="BH50" s="197" t="str">
        <f t="shared" si="0"/>
        <v/>
      </c>
      <c r="BI50" s="198"/>
      <c r="BJ50" s="176" t="s">
        <v>76</v>
      </c>
      <c r="BK50" s="177"/>
      <c r="BL50" s="157"/>
      <c r="BM50" s="157"/>
      <c r="BN50" s="157"/>
      <c r="BO50" s="157"/>
      <c r="BP50" s="157"/>
      <c r="BQ50" s="157"/>
      <c r="BR50" s="153"/>
      <c r="BS50" s="155"/>
    </row>
    <row r="51" spans="1:71" ht="21" customHeight="1">
      <c r="A51" s="200">
        <v>6</v>
      </c>
      <c r="B51" s="200"/>
      <c r="C51" s="200"/>
      <c r="D51" s="179"/>
      <c r="E51" s="180"/>
      <c r="F51" s="180"/>
      <c r="G51" s="180"/>
      <c r="H51" s="180"/>
      <c r="I51" s="180"/>
      <c r="J51" s="180"/>
      <c r="K51" s="180"/>
      <c r="L51" s="180"/>
      <c r="M51" s="180"/>
      <c r="N51" s="180"/>
      <c r="O51" s="181"/>
      <c r="P51" s="196"/>
      <c r="Q51" s="178"/>
      <c r="R51" s="178"/>
      <c r="S51" s="178"/>
      <c r="T51" s="178"/>
      <c r="U51" s="178"/>
      <c r="V51" s="178"/>
      <c r="W51" s="178"/>
      <c r="X51" s="182" t="s">
        <v>75</v>
      </c>
      <c r="Y51" s="182"/>
      <c r="Z51" s="178"/>
      <c r="AA51" s="178"/>
      <c r="AB51" s="178"/>
      <c r="AC51" s="178"/>
      <c r="AD51" s="178"/>
      <c r="AE51" s="178"/>
      <c r="AF51" s="178"/>
      <c r="AG51" s="178"/>
      <c r="AH51" s="178"/>
      <c r="AI51" s="178"/>
      <c r="AJ51" s="178"/>
      <c r="AK51" s="178"/>
      <c r="AL51" s="182" t="s">
        <v>75</v>
      </c>
      <c r="AM51" s="182"/>
      <c r="AN51" s="178"/>
      <c r="AO51" s="195"/>
      <c r="AP51" s="174"/>
      <c r="AQ51" s="175"/>
      <c r="AR51" s="175"/>
      <c r="AS51" s="175"/>
      <c r="AT51" s="175"/>
      <c r="AU51" s="175"/>
      <c r="AV51" s="175"/>
      <c r="AW51" s="172" t="s">
        <v>65</v>
      </c>
      <c r="AX51" s="173"/>
      <c r="AY51" s="174"/>
      <c r="AZ51" s="175"/>
      <c r="BA51" s="175"/>
      <c r="BB51" s="175"/>
      <c r="BC51" s="175"/>
      <c r="BD51" s="175"/>
      <c r="BE51" s="175"/>
      <c r="BF51" s="176" t="s">
        <v>65</v>
      </c>
      <c r="BG51" s="177"/>
      <c r="BH51" s="197" t="str">
        <f t="shared" si="0"/>
        <v/>
      </c>
      <c r="BI51" s="198"/>
      <c r="BJ51" s="176" t="s">
        <v>76</v>
      </c>
      <c r="BK51" s="177"/>
      <c r="BL51" s="157"/>
      <c r="BM51" s="157"/>
      <c r="BN51" s="157"/>
      <c r="BO51" s="157"/>
      <c r="BP51" s="157"/>
      <c r="BQ51" s="157"/>
      <c r="BR51" s="153"/>
      <c r="BS51" s="154"/>
    </row>
    <row r="52" spans="1:71" ht="21" customHeight="1">
      <c r="A52" s="200">
        <v>7</v>
      </c>
      <c r="B52" s="200"/>
      <c r="C52" s="200"/>
      <c r="D52" s="179"/>
      <c r="E52" s="180"/>
      <c r="F52" s="180"/>
      <c r="G52" s="180"/>
      <c r="H52" s="180"/>
      <c r="I52" s="180"/>
      <c r="J52" s="180"/>
      <c r="K52" s="180"/>
      <c r="L52" s="180"/>
      <c r="M52" s="180"/>
      <c r="N52" s="180"/>
      <c r="O52" s="181"/>
      <c r="P52" s="196"/>
      <c r="Q52" s="178"/>
      <c r="R52" s="178"/>
      <c r="S52" s="178"/>
      <c r="T52" s="178"/>
      <c r="U52" s="178"/>
      <c r="V52" s="178"/>
      <c r="W52" s="178"/>
      <c r="X52" s="182" t="s">
        <v>75</v>
      </c>
      <c r="Y52" s="182"/>
      <c r="Z52" s="178"/>
      <c r="AA52" s="178"/>
      <c r="AB52" s="178"/>
      <c r="AC52" s="178"/>
      <c r="AD52" s="178"/>
      <c r="AE52" s="178"/>
      <c r="AF52" s="178"/>
      <c r="AG52" s="178"/>
      <c r="AH52" s="178"/>
      <c r="AI52" s="178"/>
      <c r="AJ52" s="178"/>
      <c r="AK52" s="178"/>
      <c r="AL52" s="182" t="s">
        <v>75</v>
      </c>
      <c r="AM52" s="182"/>
      <c r="AN52" s="178"/>
      <c r="AO52" s="195"/>
      <c r="AP52" s="174"/>
      <c r="AQ52" s="175"/>
      <c r="AR52" s="175"/>
      <c r="AS52" s="175"/>
      <c r="AT52" s="175"/>
      <c r="AU52" s="175"/>
      <c r="AV52" s="175"/>
      <c r="AW52" s="172" t="s">
        <v>65</v>
      </c>
      <c r="AX52" s="173"/>
      <c r="AY52" s="174"/>
      <c r="AZ52" s="175"/>
      <c r="BA52" s="175"/>
      <c r="BB52" s="175"/>
      <c r="BC52" s="175"/>
      <c r="BD52" s="175"/>
      <c r="BE52" s="175"/>
      <c r="BF52" s="176" t="s">
        <v>65</v>
      </c>
      <c r="BG52" s="177"/>
      <c r="BH52" s="197" t="str">
        <f t="shared" si="0"/>
        <v/>
      </c>
      <c r="BI52" s="198"/>
      <c r="BJ52" s="176" t="s">
        <v>76</v>
      </c>
      <c r="BK52" s="177"/>
      <c r="BL52" s="157"/>
      <c r="BM52" s="157"/>
      <c r="BN52" s="157"/>
      <c r="BO52" s="157"/>
      <c r="BP52" s="157"/>
      <c r="BQ52" s="157"/>
      <c r="BR52" s="153"/>
      <c r="BS52" s="154"/>
    </row>
    <row r="53" spans="1:71" ht="18" customHeight="1">
      <c r="A53" s="200">
        <v>8</v>
      </c>
      <c r="B53" s="200"/>
      <c r="C53" s="200"/>
      <c r="D53" s="179"/>
      <c r="E53" s="180"/>
      <c r="F53" s="180"/>
      <c r="G53" s="180"/>
      <c r="H53" s="180"/>
      <c r="I53" s="180"/>
      <c r="J53" s="180"/>
      <c r="K53" s="180"/>
      <c r="L53" s="180"/>
      <c r="M53" s="180"/>
      <c r="N53" s="180"/>
      <c r="O53" s="181"/>
      <c r="P53" s="196"/>
      <c r="Q53" s="178"/>
      <c r="R53" s="178"/>
      <c r="S53" s="178"/>
      <c r="T53" s="178"/>
      <c r="U53" s="178"/>
      <c r="V53" s="178"/>
      <c r="W53" s="178"/>
      <c r="X53" s="182" t="s">
        <v>75</v>
      </c>
      <c r="Y53" s="182"/>
      <c r="Z53" s="178"/>
      <c r="AA53" s="178"/>
      <c r="AB53" s="178"/>
      <c r="AC53" s="178"/>
      <c r="AD53" s="178"/>
      <c r="AE53" s="178"/>
      <c r="AF53" s="178"/>
      <c r="AG53" s="178"/>
      <c r="AH53" s="178"/>
      <c r="AI53" s="178"/>
      <c r="AJ53" s="178"/>
      <c r="AK53" s="178"/>
      <c r="AL53" s="182" t="s">
        <v>75</v>
      </c>
      <c r="AM53" s="182"/>
      <c r="AN53" s="178"/>
      <c r="AO53" s="195"/>
      <c r="AP53" s="174"/>
      <c r="AQ53" s="175"/>
      <c r="AR53" s="175"/>
      <c r="AS53" s="175"/>
      <c r="AT53" s="175"/>
      <c r="AU53" s="175"/>
      <c r="AV53" s="175"/>
      <c r="AW53" s="172" t="s">
        <v>65</v>
      </c>
      <c r="AX53" s="173"/>
      <c r="AY53" s="174"/>
      <c r="AZ53" s="175"/>
      <c r="BA53" s="175"/>
      <c r="BB53" s="175"/>
      <c r="BC53" s="175"/>
      <c r="BD53" s="175"/>
      <c r="BE53" s="175"/>
      <c r="BF53" s="176" t="s">
        <v>65</v>
      </c>
      <c r="BG53" s="177"/>
      <c r="BH53" s="197" t="str">
        <f t="shared" si="0"/>
        <v/>
      </c>
      <c r="BI53" s="198"/>
      <c r="BJ53" s="176" t="s">
        <v>76</v>
      </c>
      <c r="BK53" s="177"/>
      <c r="BL53" s="157"/>
      <c r="BM53" s="157"/>
      <c r="BN53" s="157"/>
      <c r="BO53" s="157"/>
      <c r="BP53" s="157"/>
      <c r="BQ53" s="157"/>
      <c r="BR53" s="153"/>
      <c r="BS53" s="154"/>
    </row>
    <row r="54" spans="1:71" ht="18" customHeight="1">
      <c r="A54" s="200">
        <v>9</v>
      </c>
      <c r="B54" s="200"/>
      <c r="C54" s="200"/>
      <c r="D54" s="179"/>
      <c r="E54" s="180"/>
      <c r="F54" s="180"/>
      <c r="G54" s="180"/>
      <c r="H54" s="180"/>
      <c r="I54" s="180"/>
      <c r="J54" s="180"/>
      <c r="K54" s="180"/>
      <c r="L54" s="180"/>
      <c r="M54" s="180"/>
      <c r="N54" s="180"/>
      <c r="O54" s="181"/>
      <c r="P54" s="196"/>
      <c r="Q54" s="178"/>
      <c r="R54" s="178"/>
      <c r="S54" s="178"/>
      <c r="T54" s="178"/>
      <c r="U54" s="178"/>
      <c r="V54" s="178"/>
      <c r="W54" s="178"/>
      <c r="X54" s="182" t="s">
        <v>75</v>
      </c>
      <c r="Y54" s="182"/>
      <c r="Z54" s="178"/>
      <c r="AA54" s="178"/>
      <c r="AB54" s="178"/>
      <c r="AC54" s="178"/>
      <c r="AD54" s="178"/>
      <c r="AE54" s="178"/>
      <c r="AF54" s="178"/>
      <c r="AG54" s="178"/>
      <c r="AH54" s="178"/>
      <c r="AI54" s="178"/>
      <c r="AJ54" s="178"/>
      <c r="AK54" s="178"/>
      <c r="AL54" s="182" t="s">
        <v>75</v>
      </c>
      <c r="AM54" s="182"/>
      <c r="AN54" s="178"/>
      <c r="AO54" s="195"/>
      <c r="AP54" s="174"/>
      <c r="AQ54" s="175"/>
      <c r="AR54" s="175"/>
      <c r="AS54" s="175"/>
      <c r="AT54" s="175"/>
      <c r="AU54" s="175"/>
      <c r="AV54" s="175"/>
      <c r="AW54" s="172" t="s">
        <v>65</v>
      </c>
      <c r="AX54" s="173"/>
      <c r="AY54" s="174"/>
      <c r="AZ54" s="175"/>
      <c r="BA54" s="175"/>
      <c r="BB54" s="175"/>
      <c r="BC54" s="175"/>
      <c r="BD54" s="175"/>
      <c r="BE54" s="175"/>
      <c r="BF54" s="176" t="s">
        <v>65</v>
      </c>
      <c r="BG54" s="177"/>
      <c r="BH54" s="197" t="str">
        <f t="shared" si="0"/>
        <v/>
      </c>
      <c r="BI54" s="198"/>
      <c r="BJ54" s="176" t="s">
        <v>76</v>
      </c>
      <c r="BK54" s="177"/>
      <c r="BL54" s="157"/>
      <c r="BM54" s="157"/>
      <c r="BN54" s="157"/>
      <c r="BO54" s="157"/>
      <c r="BP54" s="157"/>
      <c r="BQ54" s="157"/>
      <c r="BR54" s="153"/>
      <c r="BS54" s="154"/>
    </row>
    <row r="55" spans="1:71" ht="18" customHeight="1">
      <c r="A55" s="200">
        <v>10</v>
      </c>
      <c r="B55" s="200"/>
      <c r="C55" s="200"/>
      <c r="D55" s="179"/>
      <c r="E55" s="180"/>
      <c r="F55" s="180"/>
      <c r="G55" s="180"/>
      <c r="H55" s="180"/>
      <c r="I55" s="180"/>
      <c r="J55" s="180"/>
      <c r="K55" s="180"/>
      <c r="L55" s="180"/>
      <c r="M55" s="180"/>
      <c r="N55" s="180"/>
      <c r="O55" s="181"/>
      <c r="P55" s="196"/>
      <c r="Q55" s="178"/>
      <c r="R55" s="178"/>
      <c r="S55" s="178"/>
      <c r="T55" s="178"/>
      <c r="U55" s="178"/>
      <c r="V55" s="178"/>
      <c r="W55" s="178"/>
      <c r="X55" s="182" t="s">
        <v>77</v>
      </c>
      <c r="Y55" s="182"/>
      <c r="Z55" s="178"/>
      <c r="AA55" s="178"/>
      <c r="AB55" s="178"/>
      <c r="AC55" s="178"/>
      <c r="AD55" s="178"/>
      <c r="AE55" s="178"/>
      <c r="AF55" s="178"/>
      <c r="AG55" s="178"/>
      <c r="AH55" s="178"/>
      <c r="AI55" s="178"/>
      <c r="AJ55" s="178"/>
      <c r="AK55" s="178"/>
      <c r="AL55" s="182" t="s">
        <v>75</v>
      </c>
      <c r="AM55" s="182"/>
      <c r="AN55" s="178"/>
      <c r="AO55" s="195"/>
      <c r="AP55" s="174"/>
      <c r="AQ55" s="175"/>
      <c r="AR55" s="175"/>
      <c r="AS55" s="175"/>
      <c r="AT55" s="175"/>
      <c r="AU55" s="175"/>
      <c r="AV55" s="175"/>
      <c r="AW55" s="172" t="s">
        <v>65</v>
      </c>
      <c r="AX55" s="173"/>
      <c r="AY55" s="174"/>
      <c r="AZ55" s="175"/>
      <c r="BA55" s="175"/>
      <c r="BB55" s="175"/>
      <c r="BC55" s="175"/>
      <c r="BD55" s="175"/>
      <c r="BE55" s="175"/>
      <c r="BF55" s="176" t="s">
        <v>65</v>
      </c>
      <c r="BG55" s="177"/>
      <c r="BH55" s="197" t="str">
        <f t="shared" si="0"/>
        <v/>
      </c>
      <c r="BI55" s="198"/>
      <c r="BJ55" s="176" t="s">
        <v>76</v>
      </c>
      <c r="BK55" s="177"/>
      <c r="BL55" s="157"/>
      <c r="BM55" s="157"/>
      <c r="BN55" s="157"/>
      <c r="BO55" s="157"/>
      <c r="BP55" s="157"/>
      <c r="BQ55" s="157"/>
      <c r="BR55" s="153"/>
      <c r="BS55" s="153"/>
    </row>
    <row r="56" spans="1:71" ht="18" customHeight="1">
      <c r="A56" s="199" t="s">
        <v>78</v>
      </c>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row>
    <row r="57" spans="1:71" ht="24.75" customHeight="1">
      <c r="A57" s="183" t="s">
        <v>79</v>
      </c>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row>
    <row r="58" spans="1:71" s="16" customFormat="1" ht="20.25" customHeight="1">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row>
    <row r="59" spans="1:71" ht="18" customHeight="1">
      <c r="A59" s="194" t="s">
        <v>80</v>
      </c>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row>
    <row r="60" spans="1:71" ht="16.5" customHeight="1">
      <c r="A60" s="183" t="s">
        <v>81</v>
      </c>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row>
    <row r="61" spans="1:71" ht="51.75" customHeight="1">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row>
    <row r="62" spans="1:71" ht="19.5" customHeight="1">
      <c r="A62" s="194" t="s">
        <v>82</v>
      </c>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row>
    <row r="63" spans="1:71" ht="171" customHeight="1">
      <c r="A63" s="183" t="s">
        <v>83</v>
      </c>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4"/>
    </row>
    <row r="64" spans="1:71" ht="39" customHeight="1">
      <c r="A64" s="183" t="s">
        <v>84</v>
      </c>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4"/>
    </row>
    <row r="65" spans="1:69" ht="21" customHeight="1">
      <c r="A65" s="6"/>
      <c r="B65" s="6"/>
      <c r="C65" s="6"/>
      <c r="D65" s="6"/>
      <c r="E65" s="4"/>
      <c r="F65" s="4"/>
      <c r="G65" s="4"/>
      <c r="H65" s="17"/>
      <c r="I65" s="185" t="s">
        <v>85</v>
      </c>
      <c r="J65" s="185"/>
      <c r="K65" s="185"/>
      <c r="L65" s="185"/>
      <c r="M65" s="185"/>
      <c r="N65" s="185"/>
      <c r="O65" s="185"/>
      <c r="P65" s="185"/>
      <c r="Q65" s="185"/>
      <c r="R65" s="185"/>
      <c r="S65" s="19"/>
      <c r="T65" s="19"/>
      <c r="U65" s="19"/>
      <c r="V65" s="20"/>
      <c r="W65" s="81"/>
      <c r="X65" s="185" t="s">
        <v>86</v>
      </c>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92"/>
      <c r="BJ65" s="22"/>
      <c r="BK65" s="6"/>
      <c r="BL65" s="6"/>
      <c r="BM65" s="6"/>
      <c r="BN65" s="6"/>
      <c r="BO65" s="6"/>
      <c r="BP65" s="6"/>
      <c r="BQ65" s="6"/>
    </row>
    <row r="66" spans="1:69" s="118" customFormat="1" ht="21" customHeight="1">
      <c r="A66" s="6"/>
      <c r="B66" s="6"/>
      <c r="C66" s="6"/>
      <c r="D66" s="6"/>
      <c r="E66" s="4"/>
      <c r="F66" s="4"/>
      <c r="G66" s="4"/>
      <c r="H66" s="17"/>
      <c r="I66" s="185" t="s">
        <v>87</v>
      </c>
      <c r="J66" s="185"/>
      <c r="K66" s="185"/>
      <c r="L66" s="185"/>
      <c r="M66" s="185"/>
      <c r="N66" s="185"/>
      <c r="O66" s="185"/>
      <c r="P66" s="185"/>
      <c r="Q66" s="185"/>
      <c r="R66" s="185"/>
      <c r="S66" s="19"/>
      <c r="T66" s="19"/>
      <c r="U66" s="19"/>
      <c r="V66" s="20"/>
      <c r="W66" s="186" t="s">
        <v>88</v>
      </c>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22"/>
      <c r="BK66" s="6"/>
      <c r="BL66" s="6"/>
      <c r="BM66" s="6"/>
      <c r="BN66" s="6"/>
      <c r="BO66" s="6"/>
      <c r="BP66" s="6"/>
      <c r="BQ66" s="6"/>
    </row>
    <row r="67" spans="1:69" ht="24" customHeight="1">
      <c r="A67" s="6"/>
      <c r="B67" s="6"/>
      <c r="C67" s="6"/>
      <c r="D67" s="6"/>
      <c r="E67" s="4"/>
      <c r="F67" s="4"/>
      <c r="G67" s="4"/>
      <c r="H67" s="17"/>
      <c r="I67" s="185" t="s">
        <v>89</v>
      </c>
      <c r="J67" s="185"/>
      <c r="K67" s="185"/>
      <c r="L67" s="185"/>
      <c r="M67" s="185"/>
      <c r="N67" s="185"/>
      <c r="O67" s="185"/>
      <c r="P67" s="185"/>
      <c r="Q67" s="185"/>
      <c r="R67" s="185"/>
      <c r="S67" s="19"/>
      <c r="T67" s="19"/>
      <c r="U67" s="19"/>
      <c r="V67" s="20"/>
      <c r="W67" s="186" t="s">
        <v>90</v>
      </c>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22"/>
      <c r="BK67" s="6"/>
      <c r="BL67" s="6"/>
      <c r="BM67" s="6"/>
      <c r="BN67" s="6"/>
      <c r="BO67" s="6"/>
      <c r="BP67" s="6"/>
      <c r="BQ67" s="6"/>
    </row>
    <row r="68" spans="1:69" ht="20.25" customHeight="1">
      <c r="A68" s="6"/>
      <c r="B68" s="6"/>
      <c r="C68" s="6"/>
      <c r="D68" s="6"/>
      <c r="E68" s="4"/>
      <c r="F68" s="4"/>
      <c r="G68" s="4"/>
      <c r="H68" s="17"/>
      <c r="I68" s="185" t="s">
        <v>91</v>
      </c>
      <c r="J68" s="185"/>
      <c r="K68" s="185"/>
      <c r="L68" s="185"/>
      <c r="M68" s="185"/>
      <c r="N68" s="185"/>
      <c r="O68" s="185"/>
      <c r="P68" s="185"/>
      <c r="Q68" s="185"/>
      <c r="R68" s="185"/>
      <c r="S68" s="19"/>
      <c r="T68" s="19"/>
      <c r="U68" s="19"/>
      <c r="V68" s="20"/>
      <c r="W68" s="186" t="s">
        <v>92</v>
      </c>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22"/>
      <c r="BK68" s="6"/>
      <c r="BL68" s="6"/>
      <c r="BM68" s="6"/>
      <c r="BN68" s="6"/>
      <c r="BO68" s="6"/>
      <c r="BP68" s="6"/>
      <c r="BQ68" s="6"/>
    </row>
    <row r="69" spans="1:69" ht="85.5" customHeight="1">
      <c r="A69" s="188" t="s">
        <v>93</v>
      </c>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189"/>
      <c r="BO69" s="189"/>
      <c r="BP69" s="189"/>
      <c r="BQ69" s="189"/>
    </row>
    <row r="70" spans="1:69" ht="68.25" customHeight="1">
      <c r="A70" s="190" t="s">
        <v>94</v>
      </c>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191"/>
    </row>
    <row r="71" spans="1:69" ht="15.75" customHeight="1">
      <c r="A71" s="183" t="s">
        <v>95</v>
      </c>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4"/>
    </row>
    <row r="72" spans="1:69" ht="21.75" customHeight="1">
      <c r="A72" s="193" t="s">
        <v>98</v>
      </c>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row>
    <row r="73" spans="1:69" ht="3" customHeight="1">
      <c r="A73" s="6"/>
      <c r="B73" s="6"/>
      <c r="C73" s="6"/>
      <c r="D73" s="6"/>
      <c r="E73" s="6"/>
      <c r="F73" s="6"/>
      <c r="G73" s="6"/>
      <c r="H73" s="6"/>
      <c r="I73" s="6"/>
      <c r="J73" s="6"/>
      <c r="K73" s="6"/>
      <c r="L73" s="6"/>
      <c r="M73" s="6"/>
      <c r="N73" s="6"/>
      <c r="O73" s="6"/>
      <c r="P73" s="6"/>
      <c r="Q73" s="6"/>
      <c r="R73" s="6"/>
      <c r="S73" s="6"/>
      <c r="T73" s="6"/>
      <c r="U73" s="6"/>
      <c r="V73" s="6"/>
      <c r="W73" s="6"/>
      <c r="X73" s="2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row>
    <row r="74" spans="1:69" ht="14.1" customHeight="1">
      <c r="A74" s="194" t="s">
        <v>96</v>
      </c>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row>
    <row r="75" spans="1:69" ht="18.75" customHeight="1">
      <c r="A75" s="183" t="s">
        <v>97</v>
      </c>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c r="BI75" s="184"/>
      <c r="BJ75" s="184"/>
      <c r="BK75" s="184"/>
      <c r="BL75" s="184"/>
      <c r="BM75" s="184"/>
      <c r="BN75" s="184"/>
      <c r="BO75" s="184"/>
      <c r="BP75" s="184"/>
      <c r="BQ75" s="184"/>
    </row>
    <row r="76" spans="1:69" ht="14.1" customHeight="1">
      <c r="A76" s="7"/>
      <c r="B76" s="7"/>
      <c r="C76" s="7"/>
      <c r="D76" s="7"/>
      <c r="E76" s="7"/>
      <c r="F76" s="7"/>
      <c r="G76" s="7"/>
      <c r="H76" s="7"/>
      <c r="I76" s="7"/>
      <c r="J76" s="7"/>
      <c r="K76" s="7"/>
      <c r="L76" s="7"/>
      <c r="M76" s="7"/>
      <c r="N76" s="7"/>
      <c r="O76" s="7"/>
      <c r="P76" s="7"/>
      <c r="Q76" s="7"/>
      <c r="R76" s="7"/>
      <c r="S76" s="7"/>
      <c r="T76" s="7"/>
      <c r="U76" s="7"/>
      <c r="V76" s="7"/>
      <c r="W76" s="7"/>
      <c r="X76" s="2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row>
    <row r="77" spans="1:69" ht="14.1" customHeight="1">
      <c r="A77" s="13"/>
      <c r="B77" s="13"/>
      <c r="C77" s="13"/>
      <c r="D77" s="13"/>
      <c r="E77" s="13"/>
      <c r="F77" s="13"/>
      <c r="G77" s="13"/>
      <c r="H77" s="13"/>
      <c r="I77" s="13"/>
      <c r="J77" s="13"/>
      <c r="K77" s="13"/>
      <c r="L77" s="13"/>
      <c r="M77" s="13"/>
      <c r="N77" s="13"/>
      <c r="O77" s="13"/>
      <c r="P77" s="13"/>
      <c r="Q77" s="13"/>
      <c r="R77" s="13"/>
      <c r="S77" s="13"/>
      <c r="T77" s="13"/>
      <c r="U77" s="13"/>
      <c r="V77" s="13"/>
      <c r="W77" s="13"/>
      <c r="X77" s="2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row>
    <row r="78" spans="1:69" ht="14.1" customHeight="1">
      <c r="A78" s="13"/>
      <c r="B78" s="13"/>
      <c r="C78" s="13"/>
      <c r="D78" s="13"/>
      <c r="E78" s="13"/>
      <c r="F78" s="13"/>
      <c r="G78" s="13"/>
      <c r="H78" s="13"/>
      <c r="I78" s="13"/>
      <c r="J78" s="13"/>
      <c r="K78" s="13"/>
      <c r="L78" s="13"/>
      <c r="M78" s="13"/>
      <c r="N78" s="13"/>
      <c r="O78" s="13"/>
      <c r="P78" s="13"/>
      <c r="Q78" s="13"/>
      <c r="R78" s="13"/>
      <c r="S78" s="13"/>
      <c r="T78" s="13"/>
      <c r="U78" s="13"/>
      <c r="V78" s="13"/>
      <c r="W78" s="13"/>
      <c r="X78" s="2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row>
    <row r="79" spans="1:69" ht="14.1" customHeight="1">
      <c r="A79" s="13"/>
      <c r="B79" s="13"/>
      <c r="C79" s="13"/>
      <c r="D79" s="13"/>
      <c r="E79" s="13"/>
      <c r="F79" s="13"/>
      <c r="G79" s="13"/>
      <c r="H79" s="13"/>
      <c r="I79" s="13"/>
      <c r="J79" s="13"/>
      <c r="K79" s="13"/>
      <c r="L79" s="13"/>
      <c r="M79" s="13"/>
      <c r="N79" s="13"/>
      <c r="O79" s="13"/>
      <c r="P79" s="13"/>
      <c r="Q79" s="13"/>
      <c r="R79" s="13"/>
      <c r="S79" s="13"/>
      <c r="T79" s="13"/>
      <c r="U79" s="13"/>
      <c r="V79" s="13"/>
      <c r="W79" s="13"/>
      <c r="X79" s="2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row>
    <row r="80" spans="1:69" ht="14.1" customHeight="1">
      <c r="A80" s="13"/>
      <c r="B80" s="13"/>
      <c r="C80" s="13"/>
      <c r="D80" s="13"/>
      <c r="E80" s="13"/>
      <c r="F80" s="13"/>
      <c r="G80" s="13"/>
      <c r="H80" s="13"/>
      <c r="I80" s="13"/>
      <c r="J80" s="13"/>
      <c r="K80" s="13"/>
      <c r="L80" s="13"/>
      <c r="M80" s="13"/>
      <c r="N80" s="13"/>
      <c r="O80" s="13"/>
      <c r="P80" s="13"/>
      <c r="Q80" s="13"/>
      <c r="R80" s="13"/>
      <c r="S80" s="13"/>
      <c r="T80" s="13"/>
      <c r="U80" s="13"/>
      <c r="V80" s="13"/>
      <c r="W80" s="13"/>
      <c r="X80" s="2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row>
    <row r="81" spans="1:69" ht="14.1" customHeight="1">
      <c r="A81" s="13"/>
      <c r="B81" s="13"/>
      <c r="C81" s="13"/>
      <c r="D81" s="13"/>
      <c r="E81" s="13"/>
      <c r="F81" s="13"/>
      <c r="G81" s="13"/>
      <c r="H81" s="13"/>
      <c r="I81" s="13"/>
      <c r="J81" s="13"/>
      <c r="K81" s="13"/>
      <c r="L81" s="13"/>
      <c r="M81" s="13"/>
      <c r="N81" s="13"/>
      <c r="O81" s="13"/>
      <c r="P81" s="13"/>
      <c r="Q81" s="13"/>
      <c r="R81" s="13"/>
      <c r="S81" s="13"/>
      <c r="T81" s="13"/>
      <c r="U81" s="13"/>
      <c r="V81" s="13"/>
      <c r="W81" s="13"/>
      <c r="X81" s="2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row>
    <row r="82" spans="1:69" ht="14.1" customHeight="1">
      <c r="A82" s="13"/>
      <c r="B82" s="13"/>
      <c r="C82" s="13"/>
      <c r="D82" s="13"/>
      <c r="E82" s="13"/>
      <c r="F82" s="13"/>
      <c r="G82" s="13"/>
      <c r="H82" s="13"/>
      <c r="I82" s="13"/>
      <c r="J82" s="13"/>
      <c r="K82" s="13"/>
      <c r="L82" s="13"/>
      <c r="M82" s="13"/>
      <c r="N82" s="13"/>
      <c r="O82" s="13"/>
      <c r="P82" s="13"/>
      <c r="Q82" s="13"/>
      <c r="R82" s="13"/>
      <c r="S82" s="13"/>
      <c r="T82" s="13"/>
      <c r="U82" s="13"/>
      <c r="V82" s="13"/>
      <c r="W82" s="13"/>
      <c r="X82" s="2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row>
    <row r="83" spans="1:69" ht="14.1" customHeight="1">
      <c r="A83" s="13"/>
      <c r="B83" s="13"/>
      <c r="C83" s="13"/>
      <c r="D83" s="13"/>
      <c r="E83" s="13"/>
      <c r="F83" s="13"/>
      <c r="G83" s="13"/>
      <c r="H83" s="13"/>
      <c r="I83" s="13"/>
      <c r="J83" s="13"/>
      <c r="K83" s="13"/>
      <c r="L83" s="13"/>
      <c r="M83" s="13"/>
      <c r="N83" s="13"/>
      <c r="O83" s="13"/>
      <c r="P83" s="13"/>
      <c r="Q83" s="13"/>
      <c r="R83" s="13"/>
      <c r="S83" s="13"/>
      <c r="T83" s="13"/>
      <c r="U83" s="13"/>
      <c r="V83" s="13"/>
      <c r="W83" s="13"/>
      <c r="X83" s="2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row>
    <row r="84" spans="1:69" ht="14.1" customHeight="1">
      <c r="A84" s="13"/>
      <c r="B84" s="13"/>
      <c r="C84" s="13"/>
      <c r="D84" s="13"/>
      <c r="E84" s="13"/>
      <c r="F84" s="13"/>
      <c r="G84" s="13"/>
      <c r="H84" s="13"/>
      <c r="I84" s="13"/>
      <c r="J84" s="13"/>
      <c r="K84" s="13"/>
      <c r="L84" s="13"/>
      <c r="M84" s="13"/>
      <c r="N84" s="13"/>
      <c r="O84" s="13"/>
      <c r="P84" s="13"/>
      <c r="Q84" s="13"/>
      <c r="R84" s="13"/>
      <c r="S84" s="13"/>
      <c r="T84" s="13"/>
      <c r="U84" s="13"/>
      <c r="V84" s="13"/>
      <c r="W84" s="13"/>
      <c r="X84" s="2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row>
    <row r="85" spans="1:69" ht="14.1" customHeight="1">
      <c r="A85" s="13"/>
      <c r="B85" s="13"/>
      <c r="C85" s="13"/>
      <c r="D85" s="13"/>
      <c r="E85" s="13"/>
      <c r="F85" s="13"/>
      <c r="G85" s="13"/>
      <c r="H85" s="13"/>
      <c r="I85" s="13"/>
      <c r="J85" s="13"/>
      <c r="K85" s="13"/>
      <c r="L85" s="13"/>
      <c r="M85" s="13"/>
      <c r="N85" s="13"/>
      <c r="O85" s="13"/>
      <c r="P85" s="13"/>
      <c r="Q85" s="13"/>
      <c r="R85" s="13"/>
      <c r="S85" s="13"/>
      <c r="T85" s="13"/>
      <c r="U85" s="13"/>
      <c r="V85" s="13"/>
      <c r="W85" s="13"/>
      <c r="X85" s="2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row>
    <row r="86" spans="1:69" ht="14.1" customHeight="1">
      <c r="A86" s="13"/>
      <c r="B86" s="13"/>
      <c r="C86" s="13"/>
      <c r="D86" s="13"/>
      <c r="E86" s="13"/>
      <c r="F86" s="13"/>
      <c r="G86" s="13"/>
      <c r="H86" s="13"/>
      <c r="I86" s="13"/>
      <c r="J86" s="13"/>
      <c r="K86" s="13"/>
      <c r="L86" s="13"/>
      <c r="M86" s="13"/>
      <c r="N86" s="13"/>
      <c r="O86" s="13"/>
      <c r="P86" s="13"/>
      <c r="Q86" s="13"/>
      <c r="R86" s="13"/>
      <c r="S86" s="13"/>
      <c r="T86" s="13"/>
      <c r="U86" s="13"/>
      <c r="V86" s="13"/>
      <c r="W86" s="13"/>
      <c r="X86" s="2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row>
    <row r="87" spans="1:69" ht="14.1" customHeight="1">
      <c r="A87" s="13"/>
      <c r="B87" s="13"/>
      <c r="C87" s="13"/>
      <c r="D87" s="13"/>
      <c r="E87" s="13"/>
      <c r="F87" s="13"/>
      <c r="G87" s="13"/>
      <c r="H87" s="13"/>
      <c r="I87" s="13"/>
      <c r="J87" s="13"/>
      <c r="K87" s="13"/>
      <c r="L87" s="13"/>
      <c r="M87" s="13"/>
      <c r="N87" s="13"/>
      <c r="O87" s="13"/>
      <c r="P87" s="13"/>
      <c r="Q87" s="13"/>
      <c r="R87" s="13"/>
      <c r="S87" s="13"/>
      <c r="T87" s="13"/>
      <c r="U87" s="13"/>
      <c r="V87" s="13"/>
      <c r="W87" s="13"/>
      <c r="X87" s="2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row>
    <row r="88" spans="1:69" ht="14.1" customHeight="1">
      <c r="A88" s="13"/>
      <c r="B88" s="13"/>
      <c r="C88" s="13"/>
      <c r="D88" s="13"/>
      <c r="E88" s="13"/>
      <c r="F88" s="13"/>
      <c r="G88" s="13"/>
      <c r="H88" s="13"/>
      <c r="I88" s="13"/>
      <c r="J88" s="13"/>
      <c r="K88" s="13"/>
      <c r="L88" s="13"/>
      <c r="M88" s="13"/>
      <c r="N88" s="13"/>
      <c r="O88" s="13"/>
      <c r="P88" s="13"/>
      <c r="Q88" s="13"/>
      <c r="R88" s="13"/>
      <c r="S88" s="13"/>
      <c r="T88" s="13"/>
      <c r="U88" s="13"/>
      <c r="V88" s="13"/>
      <c r="W88" s="13"/>
      <c r="X88" s="2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row>
    <row r="89" spans="1:69" ht="14.1" customHeight="1">
      <c r="A89" s="13"/>
      <c r="B89" s="13"/>
      <c r="C89" s="13"/>
      <c r="D89" s="13"/>
      <c r="E89" s="13"/>
      <c r="F89" s="13"/>
      <c r="G89" s="13"/>
      <c r="H89" s="13"/>
      <c r="I89" s="13"/>
      <c r="J89" s="13"/>
      <c r="K89" s="13"/>
      <c r="L89" s="13"/>
      <c r="M89" s="13"/>
      <c r="N89" s="13"/>
      <c r="O89" s="13"/>
      <c r="P89" s="13"/>
      <c r="Q89" s="13"/>
      <c r="R89" s="13"/>
      <c r="S89" s="13"/>
      <c r="T89" s="13"/>
      <c r="U89" s="13"/>
      <c r="V89" s="13"/>
      <c r="W89" s="13"/>
      <c r="X89" s="2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row>
    <row r="90" spans="1:69" ht="14.1" customHeight="1">
      <c r="A90" s="13"/>
      <c r="B90" s="13"/>
      <c r="C90" s="13"/>
      <c r="D90" s="13"/>
      <c r="E90" s="13"/>
      <c r="F90" s="13"/>
      <c r="G90" s="13"/>
      <c r="H90" s="13"/>
      <c r="I90" s="13"/>
      <c r="J90" s="13"/>
      <c r="K90" s="13"/>
      <c r="L90" s="13"/>
      <c r="M90" s="13"/>
      <c r="N90" s="13"/>
      <c r="O90" s="13"/>
      <c r="P90" s="13"/>
      <c r="Q90" s="13"/>
      <c r="R90" s="13"/>
      <c r="S90" s="13"/>
      <c r="T90" s="13"/>
      <c r="U90" s="13"/>
      <c r="V90" s="13"/>
      <c r="W90" s="13"/>
      <c r="X90" s="2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row>
    <row r="91" spans="1:69" ht="14.1" customHeight="1">
      <c r="A91" s="13"/>
      <c r="B91" s="13"/>
      <c r="C91" s="13"/>
      <c r="D91" s="13"/>
      <c r="E91" s="13"/>
      <c r="F91" s="13"/>
      <c r="G91" s="13"/>
      <c r="H91" s="13"/>
      <c r="I91" s="13"/>
      <c r="J91" s="13"/>
      <c r="K91" s="13"/>
      <c r="L91" s="13"/>
      <c r="M91" s="13"/>
      <c r="N91" s="13"/>
      <c r="O91" s="13"/>
      <c r="P91" s="13"/>
      <c r="Q91" s="13"/>
      <c r="R91" s="13"/>
      <c r="S91" s="13"/>
      <c r="T91" s="13"/>
      <c r="U91" s="13"/>
      <c r="V91" s="13"/>
      <c r="W91" s="13"/>
      <c r="X91" s="2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row>
    <row r="92" spans="1:69" ht="14.1" customHeight="1">
      <c r="A92" s="13"/>
      <c r="B92" s="13"/>
      <c r="C92" s="13"/>
      <c r="D92" s="13"/>
      <c r="E92" s="13"/>
      <c r="F92" s="13"/>
      <c r="G92" s="13"/>
      <c r="H92" s="13"/>
      <c r="I92" s="13"/>
      <c r="J92" s="13"/>
      <c r="K92" s="13"/>
      <c r="L92" s="13"/>
      <c r="M92" s="13"/>
      <c r="N92" s="13"/>
      <c r="O92" s="13"/>
      <c r="P92" s="13"/>
      <c r="Q92" s="13"/>
      <c r="R92" s="13"/>
      <c r="S92" s="13"/>
      <c r="T92" s="13"/>
      <c r="U92" s="13"/>
      <c r="V92" s="13"/>
      <c r="W92" s="13"/>
      <c r="X92" s="2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row>
    <row r="93" spans="1:69" ht="14.1" customHeight="1">
      <c r="A93" s="13"/>
      <c r="B93" s="13"/>
      <c r="C93" s="13"/>
      <c r="D93" s="13"/>
      <c r="E93" s="13"/>
      <c r="F93" s="13"/>
      <c r="G93" s="13"/>
      <c r="H93" s="13"/>
      <c r="I93" s="13"/>
      <c r="J93" s="13"/>
      <c r="K93" s="13"/>
      <c r="L93" s="13"/>
      <c r="M93" s="13"/>
      <c r="N93" s="13"/>
      <c r="O93" s="13"/>
      <c r="P93" s="13"/>
      <c r="Q93" s="13"/>
      <c r="R93" s="13"/>
      <c r="S93" s="13"/>
      <c r="T93" s="13"/>
      <c r="U93" s="13"/>
      <c r="V93" s="13"/>
      <c r="W93" s="13"/>
      <c r="X93" s="2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row>
    <row r="94" spans="1:69" ht="14.1" customHeight="1">
      <c r="A94" s="15"/>
      <c r="B94" s="15"/>
      <c r="C94" s="15"/>
      <c r="D94" s="15"/>
      <c r="E94" s="15"/>
      <c r="F94" s="15"/>
      <c r="G94" s="15"/>
      <c r="H94" s="15"/>
      <c r="I94" s="15"/>
      <c r="J94" s="15"/>
      <c r="K94" s="15"/>
      <c r="L94" s="15"/>
      <c r="M94" s="15"/>
      <c r="N94" s="15"/>
      <c r="O94" s="15"/>
      <c r="P94" s="15"/>
      <c r="Q94" s="15"/>
      <c r="R94" s="15"/>
      <c r="S94" s="15"/>
      <c r="T94" s="15"/>
      <c r="U94" s="15"/>
      <c r="V94" s="15"/>
      <c r="W94" s="15"/>
      <c r="X94" s="28"/>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row>
    <row r="95" spans="1:69" ht="14.1" customHeight="1">
      <c r="A95" s="15"/>
      <c r="B95" s="15"/>
      <c r="C95" s="15"/>
      <c r="D95" s="15"/>
      <c r="E95" s="15"/>
      <c r="F95" s="15"/>
      <c r="G95" s="15"/>
      <c r="H95" s="15"/>
      <c r="I95" s="15"/>
      <c r="J95" s="15"/>
      <c r="K95" s="15"/>
      <c r="L95" s="15"/>
      <c r="M95" s="15"/>
      <c r="N95" s="15"/>
      <c r="O95" s="15"/>
      <c r="P95" s="15"/>
      <c r="Q95" s="15"/>
      <c r="R95" s="15"/>
      <c r="S95" s="15"/>
      <c r="T95" s="15"/>
      <c r="U95" s="15"/>
      <c r="V95" s="15"/>
      <c r="W95" s="15"/>
      <c r="X95" s="28"/>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row>
    <row r="96" spans="1:69" ht="14.1" customHeight="1">
      <c r="A96" s="15"/>
      <c r="B96" s="15"/>
      <c r="C96" s="15"/>
      <c r="D96" s="15"/>
      <c r="E96" s="15"/>
      <c r="F96" s="15"/>
      <c r="G96" s="15"/>
      <c r="H96" s="15"/>
      <c r="I96" s="15"/>
      <c r="J96" s="15"/>
      <c r="K96" s="15"/>
      <c r="L96" s="15"/>
      <c r="M96" s="15"/>
      <c r="N96" s="15"/>
      <c r="O96" s="15"/>
      <c r="P96" s="15"/>
      <c r="Q96" s="15"/>
      <c r="R96" s="15"/>
      <c r="S96" s="15"/>
      <c r="T96" s="15"/>
      <c r="U96" s="15"/>
      <c r="V96" s="15"/>
      <c r="W96" s="15"/>
      <c r="X96" s="28"/>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row>
    <row r="97" spans="1:69" ht="14.1" customHeight="1">
      <c r="A97" s="15"/>
      <c r="B97" s="15"/>
      <c r="C97" s="15"/>
      <c r="D97" s="15"/>
      <c r="E97" s="15"/>
      <c r="F97" s="15"/>
      <c r="G97" s="15"/>
      <c r="H97" s="15"/>
      <c r="I97" s="15"/>
      <c r="J97" s="15"/>
      <c r="K97" s="15"/>
      <c r="L97" s="15"/>
      <c r="M97" s="15"/>
      <c r="N97" s="15"/>
      <c r="O97" s="15"/>
      <c r="P97" s="15"/>
      <c r="Q97" s="15"/>
      <c r="R97" s="15"/>
      <c r="S97" s="15"/>
      <c r="T97" s="15"/>
      <c r="U97" s="15"/>
      <c r="V97" s="15"/>
      <c r="W97" s="15"/>
      <c r="X97" s="28"/>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row>
    <row r="98" spans="1:69" ht="14.1" customHeight="1">
      <c r="A98" s="15"/>
      <c r="B98" s="15"/>
      <c r="C98" s="15"/>
      <c r="D98" s="15"/>
      <c r="E98" s="15"/>
      <c r="F98" s="15"/>
      <c r="G98" s="15"/>
      <c r="H98" s="15"/>
      <c r="I98" s="15"/>
      <c r="J98" s="15"/>
      <c r="K98" s="15"/>
      <c r="L98" s="15"/>
      <c r="M98" s="15"/>
      <c r="N98" s="15"/>
      <c r="O98" s="15"/>
      <c r="P98" s="15"/>
      <c r="Q98" s="15"/>
      <c r="R98" s="15"/>
      <c r="S98" s="15"/>
      <c r="T98" s="15"/>
      <c r="U98" s="15"/>
      <c r="V98" s="15"/>
      <c r="W98" s="15"/>
      <c r="X98" s="28"/>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row>
    <row r="99" spans="1:69" ht="14.1" customHeight="1">
      <c r="A99" s="15"/>
      <c r="B99" s="15"/>
      <c r="C99" s="15"/>
      <c r="D99" s="15"/>
      <c r="E99" s="15"/>
      <c r="F99" s="15"/>
      <c r="G99" s="15"/>
      <c r="H99" s="15"/>
      <c r="I99" s="15"/>
      <c r="J99" s="15"/>
      <c r="K99" s="15"/>
      <c r="L99" s="15"/>
      <c r="M99" s="15"/>
      <c r="N99" s="15"/>
      <c r="O99" s="15"/>
      <c r="P99" s="15"/>
      <c r="Q99" s="15"/>
      <c r="R99" s="15"/>
      <c r="S99" s="15"/>
      <c r="T99" s="15"/>
      <c r="U99" s="15"/>
      <c r="V99" s="15"/>
      <c r="W99" s="15"/>
      <c r="X99" s="28"/>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row>
    <row r="100" spans="1:69" ht="14.1"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28"/>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row>
    <row r="101" spans="1:69" ht="14.1"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28"/>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row>
    <row r="102" spans="1:69" ht="14.1"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28"/>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row>
    <row r="103" spans="1:69" ht="14.1"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28"/>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row>
    <row r="104" spans="1:69" ht="14.1" customHeight="1"/>
    <row r="105" spans="1:69" ht="14.1" customHeight="1"/>
    <row r="106" spans="1:69" ht="14.1" customHeight="1"/>
    <row r="107" spans="1:69" ht="14.1" customHeight="1"/>
    <row r="108" spans="1:69" ht="14.1" customHeight="1"/>
    <row r="109" spans="1:69" ht="14.1" customHeight="1"/>
  </sheetData>
  <mergeCells count="283">
    <mergeCell ref="B9:AF9"/>
    <mergeCell ref="D11:AF11"/>
    <mergeCell ref="B13:N14"/>
    <mergeCell ref="A45:C45"/>
    <mergeCell ref="C42:BP42"/>
    <mergeCell ref="A43:BQ43"/>
    <mergeCell ref="AH46:AI46"/>
    <mergeCell ref="AL46:AM46"/>
    <mergeCell ref="AN46:AO46"/>
    <mergeCell ref="AP46:AV46"/>
    <mergeCell ref="C19:G20"/>
    <mergeCell ref="C27:G28"/>
    <mergeCell ref="D45:O45"/>
    <mergeCell ref="D46:O46"/>
    <mergeCell ref="P45:AO45"/>
    <mergeCell ref="AP45:AX45"/>
    <mergeCell ref="AY45:BG45"/>
    <mergeCell ref="BH45:BK45"/>
    <mergeCell ref="BL45:BQ45"/>
    <mergeCell ref="BL46:BQ46"/>
    <mergeCell ref="R35:W37"/>
    <mergeCell ref="BN2:BO2"/>
    <mergeCell ref="B3:T3"/>
    <mergeCell ref="AH3:BE3"/>
    <mergeCell ref="B1:BP1"/>
    <mergeCell ref="B2:T2"/>
    <mergeCell ref="U2:V2"/>
    <mergeCell ref="W2:X2"/>
    <mergeCell ref="Z2:AA2"/>
    <mergeCell ref="AC2:AD2"/>
    <mergeCell ref="AH2:BE2"/>
    <mergeCell ref="BF2:BG2"/>
    <mergeCell ref="BH2:BI2"/>
    <mergeCell ref="BK2:BL2"/>
    <mergeCell ref="BF4:BQ4"/>
    <mergeCell ref="BF5:BQ5"/>
    <mergeCell ref="BA40:BN41"/>
    <mergeCell ref="BF35:BJ37"/>
    <mergeCell ref="A4:BE5"/>
    <mergeCell ref="A47:C47"/>
    <mergeCell ref="P47:Q47"/>
    <mergeCell ref="R47:S47"/>
    <mergeCell ref="BH46:BI46"/>
    <mergeCell ref="BJ46:BK46"/>
    <mergeCell ref="AJ46:AK46"/>
    <mergeCell ref="AD46:AE46"/>
    <mergeCell ref="D8:AF8"/>
    <mergeCell ref="B6:AF6"/>
    <mergeCell ref="T47:U47"/>
    <mergeCell ref="A46:C46"/>
    <mergeCell ref="P46:Q46"/>
    <mergeCell ref="R46:S46"/>
    <mergeCell ref="T46:U46"/>
    <mergeCell ref="V46:W46"/>
    <mergeCell ref="X46:Y46"/>
    <mergeCell ref="Z46:AA46"/>
    <mergeCell ref="AB46:AC46"/>
    <mergeCell ref="AF46:AG46"/>
    <mergeCell ref="AW47:AX47"/>
    <mergeCell ref="AY47:BE47"/>
    <mergeCell ref="BF47:BG47"/>
    <mergeCell ref="BH47:BI47"/>
    <mergeCell ref="BJ47:BK47"/>
    <mergeCell ref="AH47:AI47"/>
    <mergeCell ref="AJ47:AK47"/>
    <mergeCell ref="AL47:AM47"/>
    <mergeCell ref="AN47:AO47"/>
    <mergeCell ref="AP47:AV47"/>
    <mergeCell ref="AD48:AE48"/>
    <mergeCell ref="AF48:AG48"/>
    <mergeCell ref="AH48:AI48"/>
    <mergeCell ref="AL49:AM49"/>
    <mergeCell ref="AN49:AO49"/>
    <mergeCell ref="AP49:AV49"/>
    <mergeCell ref="AF49:AG49"/>
    <mergeCell ref="BH48:BI48"/>
    <mergeCell ref="BJ48:BK48"/>
    <mergeCell ref="AW48:AX48"/>
    <mergeCell ref="AY48:BE48"/>
    <mergeCell ref="BF48:BG48"/>
    <mergeCell ref="AL48:AM48"/>
    <mergeCell ref="AN48:AO48"/>
    <mergeCell ref="AP48:AV48"/>
    <mergeCell ref="AW49:AX49"/>
    <mergeCell ref="AY49:BE49"/>
    <mergeCell ref="BF49:BG49"/>
    <mergeCell ref="BH49:BI49"/>
    <mergeCell ref="BJ49:BK49"/>
    <mergeCell ref="AH49:AI49"/>
    <mergeCell ref="AY50:BE50"/>
    <mergeCell ref="BF50:BG50"/>
    <mergeCell ref="BH50:BI50"/>
    <mergeCell ref="BJ50:BK50"/>
    <mergeCell ref="A50:C50"/>
    <mergeCell ref="AH51:AI51"/>
    <mergeCell ref="AJ51:AK51"/>
    <mergeCell ref="P50:Q50"/>
    <mergeCell ref="R50:S50"/>
    <mergeCell ref="AL50:AM50"/>
    <mergeCell ref="AN50:AO50"/>
    <mergeCell ref="AP50:AV50"/>
    <mergeCell ref="AW50:AX50"/>
    <mergeCell ref="BF51:BG51"/>
    <mergeCell ref="BH51:BI51"/>
    <mergeCell ref="BJ51:BK51"/>
    <mergeCell ref="R51:S51"/>
    <mergeCell ref="T51:U51"/>
    <mergeCell ref="P48:Q48"/>
    <mergeCell ref="R48:S48"/>
    <mergeCell ref="T50:U50"/>
    <mergeCell ref="V50:W50"/>
    <mergeCell ref="AJ49:AK49"/>
    <mergeCell ref="AJ48:AK48"/>
    <mergeCell ref="A48:C48"/>
    <mergeCell ref="T48:U48"/>
    <mergeCell ref="AJ50:AK50"/>
    <mergeCell ref="V49:W49"/>
    <mergeCell ref="X49:Y49"/>
    <mergeCell ref="Z49:AA49"/>
    <mergeCell ref="AB49:AC49"/>
    <mergeCell ref="A49:C49"/>
    <mergeCell ref="P49:Q49"/>
    <mergeCell ref="R49:S49"/>
    <mergeCell ref="T49:U49"/>
    <mergeCell ref="AD49:AE49"/>
    <mergeCell ref="X50:Y50"/>
    <mergeCell ref="Z50:AA50"/>
    <mergeCell ref="AB50:AC50"/>
    <mergeCell ref="AD50:AE50"/>
    <mergeCell ref="AF50:AG50"/>
    <mergeCell ref="AH50:AI50"/>
    <mergeCell ref="AW51:AX51"/>
    <mergeCell ref="AY51:BE51"/>
    <mergeCell ref="V51:W51"/>
    <mergeCell ref="X51:Y51"/>
    <mergeCell ref="Z51:AA51"/>
    <mergeCell ref="AB51:AC51"/>
    <mergeCell ref="AD51:AE51"/>
    <mergeCell ref="AF51:AG51"/>
    <mergeCell ref="A51:C51"/>
    <mergeCell ref="P51:Q51"/>
    <mergeCell ref="AL51:AM51"/>
    <mergeCell ref="AN51:AO51"/>
    <mergeCell ref="AP51:AV51"/>
    <mergeCell ref="A52:C52"/>
    <mergeCell ref="AH53:AI53"/>
    <mergeCell ref="AJ53:AK53"/>
    <mergeCell ref="P52:Q52"/>
    <mergeCell ref="R52:S52"/>
    <mergeCell ref="T52:U52"/>
    <mergeCell ref="V52:W52"/>
    <mergeCell ref="AW52:AX52"/>
    <mergeCell ref="AJ54:AK54"/>
    <mergeCell ref="BH53:BI53"/>
    <mergeCell ref="BJ53:BK53"/>
    <mergeCell ref="AY54:BE54"/>
    <mergeCell ref="AW53:AX53"/>
    <mergeCell ref="AY53:BE53"/>
    <mergeCell ref="BF53:BG53"/>
    <mergeCell ref="AW54:AX54"/>
    <mergeCell ref="AY52:BE52"/>
    <mergeCell ref="BF52:BG52"/>
    <mergeCell ref="BH52:BI52"/>
    <mergeCell ref="BJ52:BK52"/>
    <mergeCell ref="X52:Y52"/>
    <mergeCell ref="Z52:AA52"/>
    <mergeCell ref="AB52:AC52"/>
    <mergeCell ref="AD52:AE52"/>
    <mergeCell ref="AF52:AG52"/>
    <mergeCell ref="AH52:AI52"/>
    <mergeCell ref="AL53:AM53"/>
    <mergeCell ref="AN53:AO53"/>
    <mergeCell ref="AP53:AV53"/>
    <mergeCell ref="AJ52:AK52"/>
    <mergeCell ref="AL52:AM52"/>
    <mergeCell ref="AN52:AO52"/>
    <mergeCell ref="AP52:AV52"/>
    <mergeCell ref="A63:BQ63"/>
    <mergeCell ref="A56:BQ56"/>
    <mergeCell ref="BH55:BI55"/>
    <mergeCell ref="BJ55:BK55"/>
    <mergeCell ref="A55:C55"/>
    <mergeCell ref="V53:W53"/>
    <mergeCell ref="X53:Y53"/>
    <mergeCell ref="Z53:AA53"/>
    <mergeCell ref="AB53:AC53"/>
    <mergeCell ref="AD53:AE53"/>
    <mergeCell ref="AF53:AG53"/>
    <mergeCell ref="A54:C54"/>
    <mergeCell ref="AH55:AI55"/>
    <mergeCell ref="AJ55:AK55"/>
    <mergeCell ref="P54:Q54"/>
    <mergeCell ref="R54:S54"/>
    <mergeCell ref="T54:U54"/>
    <mergeCell ref="V54:W54"/>
    <mergeCell ref="Z55:AA55"/>
    <mergeCell ref="A59:BQ59"/>
    <mergeCell ref="A53:C53"/>
    <mergeCell ref="P53:Q53"/>
    <mergeCell ref="R53:S53"/>
    <mergeCell ref="T53:U53"/>
    <mergeCell ref="A62:BQ62"/>
    <mergeCell ref="AL54:AM54"/>
    <mergeCell ref="AN54:AO54"/>
    <mergeCell ref="AP54:AV54"/>
    <mergeCell ref="AD55:AE55"/>
    <mergeCell ref="A57:BQ58"/>
    <mergeCell ref="A60:BQ61"/>
    <mergeCell ref="BF55:BG55"/>
    <mergeCell ref="AL55:AM55"/>
    <mergeCell ref="AN55:AO55"/>
    <mergeCell ref="AP55:AV55"/>
    <mergeCell ref="V55:W55"/>
    <mergeCell ref="X55:Y55"/>
    <mergeCell ref="P55:Q55"/>
    <mergeCell ref="R55:S55"/>
    <mergeCell ref="BF54:BG54"/>
    <mergeCell ref="BH54:BI54"/>
    <mergeCell ref="BJ54:BK54"/>
    <mergeCell ref="AW55:AX55"/>
    <mergeCell ref="AY55:BE55"/>
    <mergeCell ref="T55:U55"/>
    <mergeCell ref="X54:Y54"/>
    <mergeCell ref="Z54:AA54"/>
    <mergeCell ref="AB54:AC54"/>
    <mergeCell ref="A75:BQ75"/>
    <mergeCell ref="I68:R68"/>
    <mergeCell ref="W68:BI68"/>
    <mergeCell ref="A69:BQ69"/>
    <mergeCell ref="A70:BQ70"/>
    <mergeCell ref="A71:BQ71"/>
    <mergeCell ref="A64:BQ64"/>
    <mergeCell ref="I65:R65"/>
    <mergeCell ref="X65:BI65"/>
    <mergeCell ref="I66:R66"/>
    <mergeCell ref="W66:BI66"/>
    <mergeCell ref="I67:R67"/>
    <mergeCell ref="W67:BI67"/>
    <mergeCell ref="A72:BQ72"/>
    <mergeCell ref="A74:BQ74"/>
    <mergeCell ref="AF55:AG55"/>
    <mergeCell ref="AD54:AE54"/>
    <mergeCell ref="AF54:AG54"/>
    <mergeCell ref="AH54:AI54"/>
    <mergeCell ref="AB55:AC55"/>
    <mergeCell ref="D47:O47"/>
    <mergeCell ref="D48:O48"/>
    <mergeCell ref="D49:O49"/>
    <mergeCell ref="D50:O50"/>
    <mergeCell ref="D51:O51"/>
    <mergeCell ref="D52:O52"/>
    <mergeCell ref="D53:O53"/>
    <mergeCell ref="D54:O54"/>
    <mergeCell ref="D55:O55"/>
    <mergeCell ref="V47:W47"/>
    <mergeCell ref="X47:Y47"/>
    <mergeCell ref="Z47:AA47"/>
    <mergeCell ref="AB47:AC47"/>
    <mergeCell ref="AD47:AE47"/>
    <mergeCell ref="AF47:AG47"/>
    <mergeCell ref="V48:W48"/>
    <mergeCell ref="X48:Y48"/>
    <mergeCell ref="Z48:AA48"/>
    <mergeCell ref="AB48:AC48"/>
    <mergeCell ref="BZ17:CB17"/>
    <mergeCell ref="Z18:AE20"/>
    <mergeCell ref="AL19:AP20"/>
    <mergeCell ref="Z26:AE28"/>
    <mergeCell ref="AL27:AP28"/>
    <mergeCell ref="BI26:BM28"/>
    <mergeCell ref="BI18:BM20"/>
    <mergeCell ref="AW46:AX46"/>
    <mergeCell ref="AY46:BE46"/>
    <mergeCell ref="BF46:BG46"/>
    <mergeCell ref="BL49:BQ49"/>
    <mergeCell ref="BL50:BQ50"/>
    <mergeCell ref="BL51:BQ51"/>
    <mergeCell ref="BL52:BQ52"/>
    <mergeCell ref="BL53:BQ53"/>
    <mergeCell ref="BL54:BQ54"/>
    <mergeCell ref="BL55:BQ55"/>
    <mergeCell ref="BL47:BQ47"/>
    <mergeCell ref="BL48:BQ48"/>
  </mergeCells>
  <phoneticPr fontId="1"/>
  <conditionalFormatting sqref="U3:AF3">
    <cfRule type="expression" dxfId="18" priority="28">
      <formula>$BU$3=0</formula>
    </cfRule>
  </conditionalFormatting>
  <conditionalFormatting sqref="BF4:BQ5">
    <cfRule type="expression" dxfId="17" priority="26">
      <formula>$BU$4=0</formula>
    </cfRule>
  </conditionalFormatting>
  <conditionalFormatting sqref="AG6:BQ7">
    <cfRule type="expression" dxfId="16" priority="25">
      <formula>$BU$6=0</formula>
    </cfRule>
  </conditionalFormatting>
  <conditionalFormatting sqref="AG8:BQ8">
    <cfRule type="expression" dxfId="15" priority="29">
      <formula>$BU$8=0</formula>
    </cfRule>
  </conditionalFormatting>
  <conditionalFormatting sqref="BF3:BQ3">
    <cfRule type="expression" dxfId="14" priority="18">
      <formula>$BV$3=0</formula>
    </cfRule>
  </conditionalFormatting>
  <conditionalFormatting sqref="M17">
    <cfRule type="expression" dxfId="13" priority="14">
      <formula>$BD$27=2</formula>
    </cfRule>
  </conditionalFormatting>
  <conditionalFormatting sqref="M20">
    <cfRule type="expression" dxfId="12" priority="13">
      <formula>$BD$27=2</formula>
    </cfRule>
  </conditionalFormatting>
  <conditionalFormatting sqref="AV17">
    <cfRule type="expression" dxfId="11" priority="12">
      <formula>$BD$27=2</formula>
    </cfRule>
  </conditionalFormatting>
  <conditionalFormatting sqref="AV20">
    <cfRule type="expression" dxfId="10" priority="11">
      <formula>$BD$27=2</formula>
    </cfRule>
  </conditionalFormatting>
  <conditionalFormatting sqref="M25">
    <cfRule type="expression" dxfId="9" priority="10">
      <formula>$BD$27=2</formula>
    </cfRule>
  </conditionalFormatting>
  <conditionalFormatting sqref="M28">
    <cfRule type="expression" dxfId="8" priority="9">
      <formula>$BD$27=2</formula>
    </cfRule>
  </conditionalFormatting>
  <conditionalFormatting sqref="AV25">
    <cfRule type="expression" dxfId="7" priority="8">
      <formula>$BD$27=2</formula>
    </cfRule>
  </conditionalFormatting>
  <conditionalFormatting sqref="AV28">
    <cfRule type="expression" dxfId="6" priority="7">
      <formula>$BD$27=2</formula>
    </cfRule>
  </conditionalFormatting>
  <conditionalFormatting sqref="D33">
    <cfRule type="expression" dxfId="5" priority="6">
      <formula>$BD$27=2</formula>
    </cfRule>
  </conditionalFormatting>
  <conditionalFormatting sqref="D36">
    <cfRule type="expression" dxfId="4" priority="5">
      <formula>$BD$27=2</formula>
    </cfRule>
  </conditionalFormatting>
  <conditionalFormatting sqref="AR33">
    <cfRule type="expression" dxfId="3" priority="4">
      <formula>$BD$27=2</formula>
    </cfRule>
  </conditionalFormatting>
  <conditionalFormatting sqref="AR36">
    <cfRule type="expression" dxfId="2" priority="3">
      <formula>$BD$27=2</formula>
    </cfRule>
  </conditionalFormatting>
  <conditionalFormatting sqref="AG11:BQ11">
    <cfRule type="expression" dxfId="1" priority="2">
      <formula>$BU$10=0</formula>
    </cfRule>
  </conditionalFormatting>
  <conditionalFormatting sqref="AG9:BQ10">
    <cfRule type="expression" dxfId="0" priority="1">
      <formula>$BU$9=0</formula>
    </cfRule>
  </conditionalFormatting>
  <dataValidations count="11">
    <dataValidation type="list" allowBlank="1" showInputMessage="1" showErrorMessage="1" sqref="BL46:BL55" xr:uid="{00000000-0002-0000-0000-000000000000}">
      <formula1>"〇"</formula1>
    </dataValidation>
    <dataValidation type="list" allowBlank="1" showInputMessage="1" showErrorMessage="1" sqref="U2:V2 AP7 BF2:BG2 AP10" xr:uid="{00000000-0002-0000-0000-000001000000}">
      <formula1>"平成,令和"</formula1>
    </dataValidation>
    <dataValidation type="list" allowBlank="1" showInputMessage="1" showErrorMessage="1" sqref="W2:X2 BH2:BI2" xr:uid="{00000000-0002-0000-0000-000002000000}">
      <formula1>" 1,2,3,4,5,6,7,8,9,10,11,12,13,14,15,16,17,18,19,20,21,22,23,24,25,26,27,28,29,30,31,32"</formula1>
    </dataValidation>
    <dataValidation type="list" allowBlank="1" showInputMessage="1" showErrorMessage="1" sqref="AC2:AD2 BN2:BO2" xr:uid="{00000000-0002-0000-0000-000003000000}">
      <formula1>" 1,2,3,4,5,6,7,8,9,10,11,12,13,14,15,16,17,18,19,20,21,22,23,24,25,26,27,28,29,30,31"</formula1>
    </dataValidation>
    <dataValidation type="list" allowBlank="1" showInputMessage="1" showErrorMessage="1" sqref="Z2:AA2 BK2:BL2" xr:uid="{00000000-0002-0000-0000-000004000000}">
      <formula1>"1,2,3,4,5,6,7,8,9,10,11,12"</formula1>
    </dataValidation>
    <dataValidation type="list" allowBlank="1" showInputMessage="1" showErrorMessage="1" sqref="AW7:AX7 AW10:AX10" xr:uid="{00000000-0002-0000-0000-000005000000}">
      <formula1>"1,2,3,4,5,6,7,8,9,10,11,12,13,14,15,16,17,18,19,20,21,22,23,24,25,26,27,28,29,30,31,"</formula1>
    </dataValidation>
    <dataValidation type="list" allowBlank="1" showInputMessage="1" showErrorMessage="1" sqref="AT7:AU7 AT10:AU10" xr:uid="{00000000-0002-0000-0000-000006000000}">
      <formula1>"1,2,3,4,5,6,7,8,9,10,11,12,"</formula1>
    </dataValidation>
    <dataValidation type="list" allowBlank="1" showInputMessage="1" showErrorMessage="1" sqref="AQ7:AR7 AQ10:AR10" xr:uid="{00000000-0002-0000-0000-000007000000}">
      <formula1>"1,2,3,4,5,6,7,8,9,10,11,12,13,14,15,16,17,18,19,20,21,22,23,24,25,26,27,28,29,30,31,32"</formula1>
    </dataValidation>
    <dataValidation type="whole" allowBlank="1" showInputMessage="1" showErrorMessage="1" sqref="H19 AQ19 H27 AQ27" xr:uid="{00000000-0002-0000-0000-000008000000}">
      <formula1>0</formula1>
      <formula2>5</formula2>
    </dataValidation>
    <dataValidation type="whole" allowBlank="1" showInputMessage="1" showErrorMessage="1" sqref="C19:G20 AL19:AP20 G23:H23 C27:G28 AL27:AP28" xr:uid="{00000000-0002-0000-0000-00000A000000}">
      <formula1>0</formula1>
      <formula2>100</formula2>
    </dataValidation>
    <dataValidation type="list" allowBlank="1" showInputMessage="1" showErrorMessage="1" sqref="M17 M20 AV17 AV20 M25 M28 AV25 AV28 D33 D36 AR33 AR36" xr:uid="{B5FB8202-346A-4E70-AB9E-BC9333FF2C95}">
      <formula1>"□,☑"</formula1>
    </dataValidation>
  </dataValidations>
  <pageMargins left="0.70866141732283472" right="0.70866141732283472" top="0.55118110236220474" bottom="0.55118110236220474" header="0.31496062992125984" footer="0.31496062992125984"/>
  <pageSetup paperSize="9" scale="86" fitToHeight="0" orientation="portrait" r:id="rId1"/>
  <headerFooter differentOddEven="1" differentFirst="1">
    <evenHeader>&amp;L&amp;"ＭＳ ゴシック,標準"&amp;8様式第３号（別添様式３）（第２面&amp;K000000）（R5.4）  （令和５年４月１日以降に取組を行った場合、この様式で申請してください。）</evenHeader>
    <firstHeader>&amp;L&amp;"ＭＳ ゴシック,標準"&amp;8様式&amp;K000000第３号（別添様式３）（第１面）（R7.4）  （令和７年４&amp;K01+000月１日以降に取組を行った場合、この様式で申請してください。）</firstHeader>
  </headerFooter>
  <rowBreaks count="1" manualBreakCount="1">
    <brk id="55"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5216" r:id="rId4" name="Group Box ⑦１">
              <controlPr defaultSize="0" autoFill="0" autoPict="0">
                <anchor moveWithCells="1">
                  <from>
                    <xdr:col>33</xdr:col>
                    <xdr:colOff>9525</xdr:colOff>
                    <xdr:row>5</xdr:row>
                    <xdr:rowOff>47625</xdr:rowOff>
                  </from>
                  <to>
                    <xdr:col>66</xdr:col>
                    <xdr:colOff>76200</xdr:colOff>
                    <xdr:row>7</xdr:row>
                    <xdr:rowOff>19050</xdr:rowOff>
                  </to>
                </anchor>
              </controlPr>
            </control>
          </mc:Choice>
        </mc:AlternateContent>
        <mc:AlternateContent xmlns:mc="http://schemas.openxmlformats.org/markup-compatibility/2006">
          <mc:Choice Requires="x14">
            <control shapeId="5217" r:id="rId5" name="Group Box ⑦２">
              <controlPr defaultSize="0" autoFill="0" autoPict="0">
                <anchor moveWithCells="1">
                  <from>
                    <xdr:col>33</xdr:col>
                    <xdr:colOff>9525</xdr:colOff>
                    <xdr:row>6</xdr:row>
                    <xdr:rowOff>142875</xdr:rowOff>
                  </from>
                  <to>
                    <xdr:col>65</xdr:col>
                    <xdr:colOff>76200</xdr:colOff>
                    <xdr:row>7</xdr:row>
                    <xdr:rowOff>247650</xdr:rowOff>
                  </to>
                </anchor>
              </controlPr>
            </control>
          </mc:Choice>
        </mc:AlternateContent>
        <mc:AlternateContent xmlns:mc="http://schemas.openxmlformats.org/markup-compatibility/2006">
          <mc:Choice Requires="x14">
            <control shapeId="5231" r:id="rId6" name="Option Button ⑥１">
              <controlPr defaultSize="0" autoFill="0" autoLine="0" autoPict="0">
                <anchor moveWithCells="1">
                  <from>
                    <xdr:col>58</xdr:col>
                    <xdr:colOff>38100</xdr:colOff>
                    <xdr:row>3</xdr:row>
                    <xdr:rowOff>19050</xdr:rowOff>
                  </from>
                  <to>
                    <xdr:col>60</xdr:col>
                    <xdr:colOff>38100</xdr:colOff>
                    <xdr:row>3</xdr:row>
                    <xdr:rowOff>209550</xdr:rowOff>
                  </to>
                </anchor>
              </controlPr>
            </control>
          </mc:Choice>
        </mc:AlternateContent>
        <mc:AlternateContent xmlns:mc="http://schemas.openxmlformats.org/markup-compatibility/2006">
          <mc:Choice Requires="x14">
            <control shapeId="5232" r:id="rId7" name="Option Button ⑥２">
              <controlPr defaultSize="0" autoFill="0" autoLine="0" autoPict="0">
                <anchor moveWithCells="1">
                  <from>
                    <xdr:col>58</xdr:col>
                    <xdr:colOff>38100</xdr:colOff>
                    <xdr:row>4</xdr:row>
                    <xdr:rowOff>19050</xdr:rowOff>
                  </from>
                  <to>
                    <xdr:col>60</xdr:col>
                    <xdr:colOff>38100</xdr:colOff>
                    <xdr:row>4</xdr:row>
                    <xdr:rowOff>219075</xdr:rowOff>
                  </to>
                </anchor>
              </controlPr>
            </control>
          </mc:Choice>
        </mc:AlternateContent>
        <mc:AlternateContent xmlns:mc="http://schemas.openxmlformats.org/markup-compatibility/2006">
          <mc:Choice Requires="x14">
            <control shapeId="5233" r:id="rId8" name="Option Button ⑦１－１">
              <controlPr defaultSize="0" autoFill="0" autoLine="0" autoPict="0">
                <anchor moveWithCells="1">
                  <from>
                    <xdr:col>35</xdr:col>
                    <xdr:colOff>28575</xdr:colOff>
                    <xdr:row>5</xdr:row>
                    <xdr:rowOff>142875</xdr:rowOff>
                  </from>
                  <to>
                    <xdr:col>37</xdr:col>
                    <xdr:colOff>47625</xdr:colOff>
                    <xdr:row>7</xdr:row>
                    <xdr:rowOff>19050</xdr:rowOff>
                  </to>
                </anchor>
              </controlPr>
            </control>
          </mc:Choice>
        </mc:AlternateContent>
        <mc:AlternateContent xmlns:mc="http://schemas.openxmlformats.org/markup-compatibility/2006">
          <mc:Choice Requires="x14">
            <control shapeId="5234" r:id="rId9" name="Option Button ⑦１－２">
              <controlPr defaultSize="0" autoFill="0" autoLine="0" autoPict="0">
                <anchor moveWithCells="1">
                  <from>
                    <xdr:col>58</xdr:col>
                    <xdr:colOff>19050</xdr:colOff>
                    <xdr:row>5</xdr:row>
                    <xdr:rowOff>133350</xdr:rowOff>
                  </from>
                  <to>
                    <xdr:col>60</xdr:col>
                    <xdr:colOff>9525</xdr:colOff>
                    <xdr:row>7</xdr:row>
                    <xdr:rowOff>19050</xdr:rowOff>
                  </to>
                </anchor>
              </controlPr>
            </control>
          </mc:Choice>
        </mc:AlternateContent>
        <mc:AlternateContent xmlns:mc="http://schemas.openxmlformats.org/markup-compatibility/2006">
          <mc:Choice Requires="x14">
            <control shapeId="5235" r:id="rId10" name="Option Button ⑦２－１">
              <controlPr defaultSize="0" autoFill="0" autoLine="0" autoPict="0">
                <anchor moveWithCells="1">
                  <from>
                    <xdr:col>35</xdr:col>
                    <xdr:colOff>28575</xdr:colOff>
                    <xdr:row>7</xdr:row>
                    <xdr:rowOff>38100</xdr:rowOff>
                  </from>
                  <to>
                    <xdr:col>38</xdr:col>
                    <xdr:colOff>47625</xdr:colOff>
                    <xdr:row>7</xdr:row>
                    <xdr:rowOff>219075</xdr:rowOff>
                  </to>
                </anchor>
              </controlPr>
            </control>
          </mc:Choice>
        </mc:AlternateContent>
        <mc:AlternateContent xmlns:mc="http://schemas.openxmlformats.org/markup-compatibility/2006">
          <mc:Choice Requires="x14">
            <control shapeId="5237" r:id="rId11" name="Option Button ⑦２－２">
              <controlPr defaultSize="0" autoFill="0" autoLine="0" autoPict="0">
                <anchor moveWithCells="1">
                  <from>
                    <xdr:col>58</xdr:col>
                    <xdr:colOff>19050</xdr:colOff>
                    <xdr:row>7</xdr:row>
                    <xdr:rowOff>66675</xdr:rowOff>
                  </from>
                  <to>
                    <xdr:col>60</xdr:col>
                    <xdr:colOff>95250</xdr:colOff>
                    <xdr:row>7</xdr:row>
                    <xdr:rowOff>219075</xdr:rowOff>
                  </to>
                </anchor>
              </controlPr>
            </control>
          </mc:Choice>
        </mc:AlternateContent>
        <mc:AlternateContent xmlns:mc="http://schemas.openxmlformats.org/markup-compatibility/2006">
          <mc:Choice Requires="x14">
            <control shapeId="5345" r:id="rId12" name="Group Box ⑥">
              <controlPr defaultSize="0" autoFill="0" autoPict="0">
                <anchor moveWithCells="1">
                  <from>
                    <xdr:col>57</xdr:col>
                    <xdr:colOff>57150</xdr:colOff>
                    <xdr:row>2</xdr:row>
                    <xdr:rowOff>352425</xdr:rowOff>
                  </from>
                  <to>
                    <xdr:col>67</xdr:col>
                    <xdr:colOff>95250</xdr:colOff>
                    <xdr:row>5</xdr:row>
                    <xdr:rowOff>9525</xdr:rowOff>
                  </to>
                </anchor>
              </controlPr>
            </control>
          </mc:Choice>
        </mc:AlternateContent>
        <mc:AlternateContent xmlns:mc="http://schemas.openxmlformats.org/markup-compatibility/2006">
          <mc:Choice Requires="x14">
            <control shapeId="5223" r:id="rId13" name="Group Box ⑩B">
              <controlPr defaultSize="0" autoFill="0" autoPict="0">
                <anchor moveWithCells="1">
                  <from>
                    <xdr:col>41</xdr:col>
                    <xdr:colOff>47625</xdr:colOff>
                    <xdr:row>15</xdr:row>
                    <xdr:rowOff>123825</xdr:rowOff>
                  </from>
                  <to>
                    <xdr:col>45</xdr:col>
                    <xdr:colOff>47625</xdr:colOff>
                    <xdr:row>19</xdr:row>
                    <xdr:rowOff>57150</xdr:rowOff>
                  </to>
                </anchor>
              </controlPr>
            </control>
          </mc:Choice>
        </mc:AlternateContent>
        <mc:AlternateContent xmlns:mc="http://schemas.openxmlformats.org/markup-compatibility/2006">
          <mc:Choice Requires="x14">
            <control shapeId="5222" r:id="rId14" name="Group Box ⑩A２">
              <controlPr defaultSize="0" autoFill="0" autoPict="0">
                <anchor moveWithCells="1">
                  <from>
                    <xdr:col>11</xdr:col>
                    <xdr:colOff>47625</xdr:colOff>
                    <xdr:row>23</xdr:row>
                    <xdr:rowOff>123825</xdr:rowOff>
                  </from>
                  <to>
                    <xdr:col>14</xdr:col>
                    <xdr:colOff>9525</xdr:colOff>
                    <xdr:row>27</xdr:row>
                    <xdr:rowOff>85725</xdr:rowOff>
                  </to>
                </anchor>
              </controlPr>
            </control>
          </mc:Choice>
        </mc:AlternateContent>
        <mc:AlternateContent xmlns:mc="http://schemas.openxmlformats.org/markup-compatibility/2006">
          <mc:Choice Requires="x14">
            <control shapeId="5221" r:id="rId15" name="Group Box ⑩A１">
              <controlPr defaultSize="0" autoFill="0" autoPict="0">
                <anchor moveWithCells="1">
                  <from>
                    <xdr:col>13</xdr:col>
                    <xdr:colOff>0</xdr:colOff>
                    <xdr:row>15</xdr:row>
                    <xdr:rowOff>104775</xdr:rowOff>
                  </from>
                  <to>
                    <xdr:col>16</xdr:col>
                    <xdr:colOff>76200</xdr:colOff>
                    <xdr:row>19</xdr:row>
                    <xdr:rowOff>57150</xdr:rowOff>
                  </to>
                </anchor>
              </controlPr>
            </control>
          </mc:Choice>
        </mc:AlternateContent>
        <mc:AlternateContent xmlns:mc="http://schemas.openxmlformats.org/markup-compatibility/2006">
          <mc:Choice Requires="x14">
            <control shapeId="5214" r:id="rId16" name="Group Box ⑤">
              <controlPr defaultSize="0" autoFill="0" autoPict="0">
                <anchor moveWithCells="1">
                  <from>
                    <xdr:col>0</xdr:col>
                    <xdr:colOff>0</xdr:colOff>
                    <xdr:row>3</xdr:row>
                    <xdr:rowOff>19050</xdr:rowOff>
                  </from>
                  <to>
                    <xdr:col>12</xdr:col>
                    <xdr:colOff>104775</xdr:colOff>
                    <xdr:row>4</xdr:row>
                    <xdr:rowOff>219075</xdr:rowOff>
                  </to>
                </anchor>
              </controlPr>
            </control>
          </mc:Choice>
        </mc:AlternateContent>
        <mc:AlternateContent xmlns:mc="http://schemas.openxmlformats.org/markup-compatibility/2006">
          <mc:Choice Requires="x14">
            <control shapeId="5257" r:id="rId17" name="Option Button ④－２">
              <controlPr defaultSize="0" autoFill="0" autoLine="0" autoPict="0">
                <anchor moveWithCells="1">
                  <from>
                    <xdr:col>62</xdr:col>
                    <xdr:colOff>47625</xdr:colOff>
                    <xdr:row>2</xdr:row>
                    <xdr:rowOff>47625</xdr:rowOff>
                  </from>
                  <to>
                    <xdr:col>65</xdr:col>
                    <xdr:colOff>0</xdr:colOff>
                    <xdr:row>2</xdr:row>
                    <xdr:rowOff>295275</xdr:rowOff>
                  </to>
                </anchor>
              </controlPr>
            </control>
          </mc:Choice>
        </mc:AlternateContent>
        <mc:AlternateContent xmlns:mc="http://schemas.openxmlformats.org/markup-compatibility/2006">
          <mc:Choice Requires="x14">
            <control shapeId="5256" r:id="rId18" name="Option Button ④－１">
              <controlPr defaultSize="0" autoFill="0" autoLine="0" autoPict="0">
                <anchor moveWithCells="1">
                  <from>
                    <xdr:col>58</xdr:col>
                    <xdr:colOff>0</xdr:colOff>
                    <xdr:row>2</xdr:row>
                    <xdr:rowOff>47625</xdr:rowOff>
                  </from>
                  <to>
                    <xdr:col>60</xdr:col>
                    <xdr:colOff>95250</xdr:colOff>
                    <xdr:row>2</xdr:row>
                    <xdr:rowOff>295275</xdr:rowOff>
                  </to>
                </anchor>
              </controlPr>
            </control>
          </mc:Choice>
        </mc:AlternateContent>
        <mc:AlternateContent xmlns:mc="http://schemas.openxmlformats.org/markup-compatibility/2006">
          <mc:Choice Requires="x14">
            <control shapeId="5255" r:id="rId19" name="Group Box ④">
              <controlPr defaultSize="0" autoFill="0" autoPict="0">
                <anchor moveWithCells="1">
                  <from>
                    <xdr:col>57</xdr:col>
                    <xdr:colOff>19050</xdr:colOff>
                    <xdr:row>2</xdr:row>
                    <xdr:rowOff>9525</xdr:rowOff>
                  </from>
                  <to>
                    <xdr:col>67</xdr:col>
                    <xdr:colOff>9525</xdr:colOff>
                    <xdr:row>2</xdr:row>
                    <xdr:rowOff>333375</xdr:rowOff>
                  </to>
                </anchor>
              </controlPr>
            </control>
          </mc:Choice>
        </mc:AlternateContent>
        <mc:AlternateContent xmlns:mc="http://schemas.openxmlformats.org/markup-compatibility/2006">
          <mc:Choice Requires="x14">
            <control shapeId="5227" r:id="rId20" name="Option Button ③２">
              <controlPr defaultSize="0" autoFill="0" autoLine="0" autoPict="0">
                <anchor moveWithCells="1">
                  <from>
                    <xdr:col>24</xdr:col>
                    <xdr:colOff>76200</xdr:colOff>
                    <xdr:row>2</xdr:row>
                    <xdr:rowOff>95250</xdr:rowOff>
                  </from>
                  <to>
                    <xdr:col>26</xdr:col>
                    <xdr:colOff>76200</xdr:colOff>
                    <xdr:row>2</xdr:row>
                    <xdr:rowOff>247650</xdr:rowOff>
                  </to>
                </anchor>
              </controlPr>
            </control>
          </mc:Choice>
        </mc:AlternateContent>
        <mc:AlternateContent xmlns:mc="http://schemas.openxmlformats.org/markup-compatibility/2006">
          <mc:Choice Requires="x14">
            <control shapeId="5226" r:id="rId21" name="Option Button ③１">
              <controlPr defaultSize="0" autoFill="0" autoLine="0" autoPict="0">
                <anchor moveWithCells="1">
                  <from>
                    <xdr:col>19</xdr:col>
                    <xdr:colOff>76200</xdr:colOff>
                    <xdr:row>2</xdr:row>
                    <xdr:rowOff>95250</xdr:rowOff>
                  </from>
                  <to>
                    <xdr:col>21</xdr:col>
                    <xdr:colOff>85725</xdr:colOff>
                    <xdr:row>2</xdr:row>
                    <xdr:rowOff>247650</xdr:rowOff>
                  </to>
                </anchor>
              </controlPr>
            </control>
          </mc:Choice>
        </mc:AlternateContent>
        <mc:AlternateContent xmlns:mc="http://schemas.openxmlformats.org/markup-compatibility/2006">
          <mc:Choice Requires="x14">
            <control shapeId="5213" r:id="rId22" name="Group Box ③">
              <controlPr defaultSize="0" autoFill="0" autoPict="0">
                <anchor moveWithCells="1">
                  <from>
                    <xdr:col>19</xdr:col>
                    <xdr:colOff>28575</xdr:colOff>
                    <xdr:row>1</xdr:row>
                    <xdr:rowOff>371475</xdr:rowOff>
                  </from>
                  <to>
                    <xdr:col>31</xdr:col>
                    <xdr:colOff>38100</xdr:colOff>
                    <xdr:row>3</xdr:row>
                    <xdr:rowOff>0</xdr:rowOff>
                  </to>
                </anchor>
              </controlPr>
            </control>
          </mc:Choice>
        </mc:AlternateContent>
        <mc:AlternateContent xmlns:mc="http://schemas.openxmlformats.org/markup-compatibility/2006">
          <mc:Choice Requires="x14">
            <control shapeId="5291" r:id="rId23" name="Group Box ⑩">
              <controlPr defaultSize="0" autoFill="0" autoPict="0">
                <anchor moveWithCells="1">
                  <from>
                    <xdr:col>24</xdr:col>
                    <xdr:colOff>0</xdr:colOff>
                    <xdr:row>11</xdr:row>
                    <xdr:rowOff>0</xdr:rowOff>
                  </from>
                  <to>
                    <xdr:col>31</xdr:col>
                    <xdr:colOff>76200</xdr:colOff>
                    <xdr:row>13</xdr:row>
                    <xdr:rowOff>114300</xdr:rowOff>
                  </to>
                </anchor>
              </controlPr>
            </control>
          </mc:Choice>
        </mc:AlternateContent>
        <mc:AlternateContent xmlns:mc="http://schemas.openxmlformats.org/markup-compatibility/2006">
          <mc:Choice Requires="x14">
            <control shapeId="5295" r:id="rId24" name="Group Box 175">
              <controlPr defaultSize="0" autoFill="0" autoPict="0">
                <anchor moveWithCells="1">
                  <from>
                    <xdr:col>12</xdr:col>
                    <xdr:colOff>28575</xdr:colOff>
                    <xdr:row>15</xdr:row>
                    <xdr:rowOff>133350</xdr:rowOff>
                  </from>
                  <to>
                    <xdr:col>25</xdr:col>
                    <xdr:colOff>9525</xdr:colOff>
                    <xdr:row>19</xdr:row>
                    <xdr:rowOff>47625</xdr:rowOff>
                  </to>
                </anchor>
              </controlPr>
            </control>
          </mc:Choice>
        </mc:AlternateContent>
        <mc:AlternateContent xmlns:mc="http://schemas.openxmlformats.org/markup-compatibility/2006">
          <mc:Choice Requires="x14">
            <control shapeId="5297" r:id="rId25" name="Group Box 177">
              <controlPr defaultSize="0" autoFill="0" autoPict="0">
                <anchor moveWithCells="1">
                  <from>
                    <xdr:col>43</xdr:col>
                    <xdr:colOff>28575</xdr:colOff>
                    <xdr:row>15</xdr:row>
                    <xdr:rowOff>0</xdr:rowOff>
                  </from>
                  <to>
                    <xdr:col>58</xdr:col>
                    <xdr:colOff>95250</xdr:colOff>
                    <xdr:row>19</xdr:row>
                    <xdr:rowOff>57150</xdr:rowOff>
                  </to>
                </anchor>
              </controlPr>
            </control>
          </mc:Choice>
        </mc:AlternateContent>
        <mc:AlternateContent xmlns:mc="http://schemas.openxmlformats.org/markup-compatibility/2006">
          <mc:Choice Requires="x14">
            <control shapeId="5300" r:id="rId26" name="Group Box 180">
              <controlPr defaultSize="0" autoFill="0" autoPict="0">
                <anchor moveWithCells="1">
                  <from>
                    <xdr:col>55</xdr:col>
                    <xdr:colOff>0</xdr:colOff>
                    <xdr:row>15</xdr:row>
                    <xdr:rowOff>104775</xdr:rowOff>
                  </from>
                  <to>
                    <xdr:col>58</xdr:col>
                    <xdr:colOff>85725</xdr:colOff>
                    <xdr:row>19</xdr:row>
                    <xdr:rowOff>57150</xdr:rowOff>
                  </to>
                </anchor>
              </controlPr>
            </control>
          </mc:Choice>
        </mc:AlternateContent>
        <mc:AlternateContent xmlns:mc="http://schemas.openxmlformats.org/markup-compatibility/2006">
          <mc:Choice Requires="x14">
            <control shapeId="5301" r:id="rId27" name="Group Box 181">
              <controlPr defaultSize="0" autoFill="0" autoPict="0">
                <anchor moveWithCells="1">
                  <from>
                    <xdr:col>54</xdr:col>
                    <xdr:colOff>28575</xdr:colOff>
                    <xdr:row>15</xdr:row>
                    <xdr:rowOff>133350</xdr:rowOff>
                  </from>
                  <to>
                    <xdr:col>66</xdr:col>
                    <xdr:colOff>9525</xdr:colOff>
                    <xdr:row>19</xdr:row>
                    <xdr:rowOff>47625</xdr:rowOff>
                  </to>
                </anchor>
              </controlPr>
            </control>
          </mc:Choice>
        </mc:AlternateContent>
        <mc:AlternateContent xmlns:mc="http://schemas.openxmlformats.org/markup-compatibility/2006">
          <mc:Choice Requires="x14">
            <control shapeId="5302" r:id="rId28" name="Group Box 182">
              <controlPr defaultSize="0" autoFill="0" autoPict="0">
                <anchor moveWithCells="1">
                  <from>
                    <xdr:col>48</xdr:col>
                    <xdr:colOff>0</xdr:colOff>
                    <xdr:row>15</xdr:row>
                    <xdr:rowOff>104775</xdr:rowOff>
                  </from>
                  <to>
                    <xdr:col>52</xdr:col>
                    <xdr:colOff>0</xdr:colOff>
                    <xdr:row>19</xdr:row>
                    <xdr:rowOff>57150</xdr:rowOff>
                  </to>
                </anchor>
              </controlPr>
            </control>
          </mc:Choice>
        </mc:AlternateContent>
        <mc:AlternateContent xmlns:mc="http://schemas.openxmlformats.org/markup-compatibility/2006">
          <mc:Choice Requires="x14">
            <control shapeId="5303" r:id="rId29" name="Group Box 183">
              <controlPr defaultSize="0" autoFill="0" autoPict="0">
                <anchor moveWithCells="1">
                  <from>
                    <xdr:col>47</xdr:col>
                    <xdr:colOff>28575</xdr:colOff>
                    <xdr:row>15</xdr:row>
                    <xdr:rowOff>133350</xdr:rowOff>
                  </from>
                  <to>
                    <xdr:col>60</xdr:col>
                    <xdr:colOff>95250</xdr:colOff>
                    <xdr:row>19</xdr:row>
                    <xdr:rowOff>47625</xdr:rowOff>
                  </to>
                </anchor>
              </controlPr>
            </control>
          </mc:Choice>
        </mc:AlternateContent>
        <mc:AlternateContent xmlns:mc="http://schemas.openxmlformats.org/markup-compatibility/2006">
          <mc:Choice Requires="x14">
            <control shapeId="5304" r:id="rId30" name="Group Box 184">
              <controlPr defaultSize="0" autoFill="0" autoPict="0">
                <anchor moveWithCells="1">
                  <from>
                    <xdr:col>13</xdr:col>
                    <xdr:colOff>0</xdr:colOff>
                    <xdr:row>23</xdr:row>
                    <xdr:rowOff>104775</xdr:rowOff>
                  </from>
                  <to>
                    <xdr:col>16</xdr:col>
                    <xdr:colOff>76200</xdr:colOff>
                    <xdr:row>27</xdr:row>
                    <xdr:rowOff>57150</xdr:rowOff>
                  </to>
                </anchor>
              </controlPr>
            </control>
          </mc:Choice>
        </mc:AlternateContent>
        <mc:AlternateContent xmlns:mc="http://schemas.openxmlformats.org/markup-compatibility/2006">
          <mc:Choice Requires="x14">
            <control shapeId="5305" r:id="rId31" name="Group Box 185">
              <controlPr defaultSize="0" autoFill="0" autoPict="0">
                <anchor moveWithCells="1">
                  <from>
                    <xdr:col>12</xdr:col>
                    <xdr:colOff>28575</xdr:colOff>
                    <xdr:row>23</xdr:row>
                    <xdr:rowOff>133350</xdr:rowOff>
                  </from>
                  <to>
                    <xdr:col>25</xdr:col>
                    <xdr:colOff>9525</xdr:colOff>
                    <xdr:row>27</xdr:row>
                    <xdr:rowOff>47625</xdr:rowOff>
                  </to>
                </anchor>
              </controlPr>
            </control>
          </mc:Choice>
        </mc:AlternateContent>
        <mc:AlternateContent xmlns:mc="http://schemas.openxmlformats.org/markup-compatibility/2006">
          <mc:Choice Requires="x14">
            <control shapeId="5306" r:id="rId32" name="Group Box 186">
              <controlPr defaultSize="0" autoFill="0" autoPict="0">
                <anchor moveWithCells="1">
                  <from>
                    <xdr:col>46</xdr:col>
                    <xdr:colOff>47625</xdr:colOff>
                    <xdr:row>23</xdr:row>
                    <xdr:rowOff>123825</xdr:rowOff>
                  </from>
                  <to>
                    <xdr:col>49</xdr:col>
                    <xdr:colOff>57150</xdr:colOff>
                    <xdr:row>27</xdr:row>
                    <xdr:rowOff>85725</xdr:rowOff>
                  </to>
                </anchor>
              </controlPr>
            </control>
          </mc:Choice>
        </mc:AlternateContent>
        <mc:AlternateContent xmlns:mc="http://schemas.openxmlformats.org/markup-compatibility/2006">
          <mc:Choice Requires="x14">
            <control shapeId="5307" r:id="rId33" name="Group Box 187">
              <controlPr defaultSize="0" autoFill="0" autoPict="0">
                <anchor moveWithCells="1">
                  <from>
                    <xdr:col>48</xdr:col>
                    <xdr:colOff>0</xdr:colOff>
                    <xdr:row>23</xdr:row>
                    <xdr:rowOff>104775</xdr:rowOff>
                  </from>
                  <to>
                    <xdr:col>52</xdr:col>
                    <xdr:colOff>0</xdr:colOff>
                    <xdr:row>27</xdr:row>
                    <xdr:rowOff>57150</xdr:rowOff>
                  </to>
                </anchor>
              </controlPr>
            </control>
          </mc:Choice>
        </mc:AlternateContent>
        <mc:AlternateContent xmlns:mc="http://schemas.openxmlformats.org/markup-compatibility/2006">
          <mc:Choice Requires="x14">
            <control shapeId="5308" r:id="rId34" name="Group Box 188">
              <controlPr defaultSize="0" autoFill="0" autoPict="0">
                <anchor moveWithCells="1">
                  <from>
                    <xdr:col>47</xdr:col>
                    <xdr:colOff>28575</xdr:colOff>
                    <xdr:row>23</xdr:row>
                    <xdr:rowOff>133350</xdr:rowOff>
                  </from>
                  <to>
                    <xdr:col>60</xdr:col>
                    <xdr:colOff>95250</xdr:colOff>
                    <xdr:row>27</xdr:row>
                    <xdr:rowOff>47625</xdr:rowOff>
                  </to>
                </anchor>
              </controlPr>
            </control>
          </mc:Choice>
        </mc:AlternateContent>
        <mc:AlternateContent xmlns:mc="http://schemas.openxmlformats.org/markup-compatibility/2006">
          <mc:Choice Requires="x14">
            <control shapeId="5314" r:id="rId35" name="Group Box 194">
              <controlPr defaultSize="0" autoFill="0" autoPict="0">
                <anchor moveWithCells="1">
                  <from>
                    <xdr:col>2</xdr:col>
                    <xdr:colOff>47625</xdr:colOff>
                    <xdr:row>31</xdr:row>
                    <xdr:rowOff>123825</xdr:rowOff>
                  </from>
                  <to>
                    <xdr:col>6</xdr:col>
                    <xdr:colOff>47625</xdr:colOff>
                    <xdr:row>35</xdr:row>
                    <xdr:rowOff>85725</xdr:rowOff>
                  </to>
                </anchor>
              </controlPr>
            </control>
          </mc:Choice>
        </mc:AlternateContent>
        <mc:AlternateContent xmlns:mc="http://schemas.openxmlformats.org/markup-compatibility/2006">
          <mc:Choice Requires="x14">
            <control shapeId="5315" r:id="rId36" name="Group Box 195">
              <controlPr defaultSize="0" autoFill="0" autoPict="0">
                <anchor moveWithCells="1">
                  <from>
                    <xdr:col>4</xdr:col>
                    <xdr:colOff>0</xdr:colOff>
                    <xdr:row>31</xdr:row>
                    <xdr:rowOff>104775</xdr:rowOff>
                  </from>
                  <to>
                    <xdr:col>8</xdr:col>
                    <xdr:colOff>0</xdr:colOff>
                    <xdr:row>35</xdr:row>
                    <xdr:rowOff>57150</xdr:rowOff>
                  </to>
                </anchor>
              </controlPr>
            </control>
          </mc:Choice>
        </mc:AlternateContent>
        <mc:AlternateContent xmlns:mc="http://schemas.openxmlformats.org/markup-compatibility/2006">
          <mc:Choice Requires="x14">
            <control shapeId="5316" r:id="rId37" name="Group Box 196">
              <controlPr defaultSize="0" autoFill="0" autoPict="0">
                <anchor moveWithCells="1">
                  <from>
                    <xdr:col>42</xdr:col>
                    <xdr:colOff>47625</xdr:colOff>
                    <xdr:row>31</xdr:row>
                    <xdr:rowOff>123825</xdr:rowOff>
                  </from>
                  <to>
                    <xdr:col>46</xdr:col>
                    <xdr:colOff>47625</xdr:colOff>
                    <xdr:row>35</xdr:row>
                    <xdr:rowOff>85725</xdr:rowOff>
                  </to>
                </anchor>
              </controlPr>
            </control>
          </mc:Choice>
        </mc:AlternateContent>
        <mc:AlternateContent xmlns:mc="http://schemas.openxmlformats.org/markup-compatibility/2006">
          <mc:Choice Requires="x14">
            <control shapeId="5317" r:id="rId38" name="Group Box 197">
              <controlPr defaultSize="0" autoFill="0" autoPict="0">
                <anchor moveWithCells="1">
                  <from>
                    <xdr:col>45</xdr:col>
                    <xdr:colOff>85725</xdr:colOff>
                    <xdr:row>31</xdr:row>
                    <xdr:rowOff>104775</xdr:rowOff>
                  </from>
                  <to>
                    <xdr:col>48</xdr:col>
                    <xdr:colOff>0</xdr:colOff>
                    <xdr:row>35</xdr:row>
                    <xdr:rowOff>57150</xdr:rowOff>
                  </to>
                </anchor>
              </controlPr>
            </control>
          </mc:Choice>
        </mc:AlternateContent>
        <mc:AlternateContent xmlns:mc="http://schemas.openxmlformats.org/markup-compatibility/2006">
          <mc:Choice Requires="x14">
            <control shapeId="5325" r:id="rId39" name="Group Box 205">
              <controlPr defaultSize="0" autoFill="0" autoPict="0">
                <anchor moveWithCells="1">
                  <from>
                    <xdr:col>32</xdr:col>
                    <xdr:colOff>76200</xdr:colOff>
                    <xdr:row>7</xdr:row>
                    <xdr:rowOff>28575</xdr:rowOff>
                  </from>
                  <to>
                    <xdr:col>65</xdr:col>
                    <xdr:colOff>57150</xdr:colOff>
                    <xdr:row>8</xdr:row>
                    <xdr:rowOff>28575</xdr:rowOff>
                  </to>
                </anchor>
              </controlPr>
            </control>
          </mc:Choice>
        </mc:AlternateContent>
        <mc:AlternateContent xmlns:mc="http://schemas.openxmlformats.org/markup-compatibility/2006">
          <mc:Choice Requires="x14">
            <control shapeId="5326" r:id="rId40" name="Option Button ⑦４－２">
              <controlPr defaultSize="0" autoFill="0" autoLine="0" autoPict="0">
                <anchor moveWithCells="1">
                  <from>
                    <xdr:col>57</xdr:col>
                    <xdr:colOff>57150</xdr:colOff>
                    <xdr:row>10</xdr:row>
                    <xdr:rowOff>47625</xdr:rowOff>
                  </from>
                  <to>
                    <xdr:col>59</xdr:col>
                    <xdr:colOff>76200</xdr:colOff>
                    <xdr:row>10</xdr:row>
                    <xdr:rowOff>200025</xdr:rowOff>
                  </to>
                </anchor>
              </controlPr>
            </control>
          </mc:Choice>
        </mc:AlternateContent>
        <mc:AlternateContent xmlns:mc="http://schemas.openxmlformats.org/markup-compatibility/2006">
          <mc:Choice Requires="x14">
            <control shapeId="5327" r:id="rId41" name="Option Button ⑦４－１">
              <controlPr defaultSize="0" autoFill="0" autoLine="0" autoPict="0">
                <anchor moveWithCells="1">
                  <from>
                    <xdr:col>35</xdr:col>
                    <xdr:colOff>9525</xdr:colOff>
                    <xdr:row>10</xdr:row>
                    <xdr:rowOff>38100</xdr:rowOff>
                  </from>
                  <to>
                    <xdr:col>38</xdr:col>
                    <xdr:colOff>19050</xdr:colOff>
                    <xdr:row>10</xdr:row>
                    <xdr:rowOff>219075</xdr:rowOff>
                  </to>
                </anchor>
              </controlPr>
            </control>
          </mc:Choice>
        </mc:AlternateContent>
        <mc:AlternateContent xmlns:mc="http://schemas.openxmlformats.org/markup-compatibility/2006">
          <mc:Choice Requires="x14">
            <control shapeId="5328" r:id="rId42" name="Group Box ⑦４">
              <controlPr defaultSize="0" autoFill="0" autoPict="0">
                <anchor moveWithCells="1">
                  <from>
                    <xdr:col>33</xdr:col>
                    <xdr:colOff>76200</xdr:colOff>
                    <xdr:row>10</xdr:row>
                    <xdr:rowOff>19050</xdr:rowOff>
                  </from>
                  <to>
                    <xdr:col>66</xdr:col>
                    <xdr:colOff>47625</xdr:colOff>
                    <xdr:row>11</xdr:row>
                    <xdr:rowOff>9525</xdr:rowOff>
                  </to>
                </anchor>
              </controlPr>
            </control>
          </mc:Choice>
        </mc:AlternateContent>
        <mc:AlternateContent xmlns:mc="http://schemas.openxmlformats.org/markup-compatibility/2006">
          <mc:Choice Requires="x14">
            <control shapeId="3" r:id="rId43" name="Option Button ⑦３－２">
              <controlPr defaultSize="0" autoFill="0" autoLine="0" autoPict="0">
                <anchor moveWithCells="1" sizeWithCells="1">
                  <from>
                    <xdr:col>35</xdr:col>
                    <xdr:colOff>19050</xdr:colOff>
                    <xdr:row>8</xdr:row>
                    <xdr:rowOff>123825</xdr:rowOff>
                  </from>
                  <to>
                    <xdr:col>38</xdr:col>
                    <xdr:colOff>9525</xdr:colOff>
                    <xdr:row>10</xdr:row>
                    <xdr:rowOff>19050</xdr:rowOff>
                  </to>
                </anchor>
              </controlPr>
            </control>
          </mc:Choice>
        </mc:AlternateContent>
        <mc:AlternateContent xmlns:mc="http://schemas.openxmlformats.org/markup-compatibility/2006">
          <mc:Choice Requires="x14">
            <control shapeId="5" r:id="rId44" name="Option Button ⑦３－１">
              <controlPr defaultSize="0" autoFill="0" autoLine="0" autoPict="0">
                <anchor moveWithCells="1" sizeWithCells="1">
                  <from>
                    <xdr:col>57</xdr:col>
                    <xdr:colOff>66675</xdr:colOff>
                    <xdr:row>8</xdr:row>
                    <xdr:rowOff>114300</xdr:rowOff>
                  </from>
                  <to>
                    <xdr:col>60</xdr:col>
                    <xdr:colOff>9525</xdr:colOff>
                    <xdr:row>10</xdr:row>
                    <xdr:rowOff>38100</xdr:rowOff>
                  </to>
                </anchor>
              </controlPr>
            </control>
          </mc:Choice>
        </mc:AlternateContent>
        <mc:AlternateContent xmlns:mc="http://schemas.openxmlformats.org/markup-compatibility/2006">
          <mc:Choice Requires="x14">
            <control shapeId="8" r:id="rId45" name="Group Box ⑦３">
              <controlPr defaultSize="0" autoFill="0" autoPict="0">
                <anchor moveWithCells="1" sizeWithCells="1">
                  <from>
                    <xdr:col>33</xdr:col>
                    <xdr:colOff>95250</xdr:colOff>
                    <xdr:row>8</xdr:row>
                    <xdr:rowOff>38100</xdr:rowOff>
                  </from>
                  <to>
                    <xdr:col>67</xdr:col>
                    <xdr:colOff>28575</xdr:colOff>
                    <xdr:row>10</xdr:row>
                    <xdr:rowOff>9525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00167EEE-8AB2-454F-8121-3938FD119482}"/>
</file>

<file path=customXml/itemProps2.xml><?xml version="1.0" encoding="utf-8"?>
<ds:datastoreItem xmlns:ds="http://schemas.openxmlformats.org/officeDocument/2006/customXml" ds:itemID="{A92CC29B-DA8B-4885-B323-F4F84D271255}"/>
</file>

<file path=customXml/itemProps3.xml><?xml version="1.0" encoding="utf-8"?>
<ds:datastoreItem xmlns:ds="http://schemas.openxmlformats.org/officeDocument/2006/customXml" ds:itemID="{48231A7D-8A90-425C-9E77-29344947BA0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様式第３号（別添様式３）</vt:lpstr>
      <vt:lpstr>'様式第３号（別添様式３）'!Print_Area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