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D8A7497F-61E5-40A8-B193-B3EDFD5A056E}" xr6:coauthVersionLast="47" xr6:coauthVersionMax="47" xr10:uidLastSave="{00000000-0000-0000-0000-000000000000}"/>
  <bookViews>
    <workbookView xWindow="-120" yWindow="-120" windowWidth="29040" windowHeight="15840" xr2:uid="{00000000-000D-0000-FFFF-FFFF00000000}"/>
  </bookViews>
  <sheets>
    <sheet name="様式第3号（別添様式１－１）" sheetId="4" r:id="rId1"/>
  </sheets>
  <definedNames>
    <definedName name="_xlnm.Print_Area" localSheetId="0">'様式第3号（別添様式１－１）'!$A$1:$BB$132</definedName>
    <definedName name="区分">#REF!</definedName>
    <definedName name="措置内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54" i="4" l="1"/>
  <c r="BJ54" i="4" s="1"/>
  <c r="AM54" i="4" s="1"/>
  <c r="BD54" i="4"/>
  <c r="BH56" i="4"/>
  <c r="BJ56" i="4" s="1"/>
  <c r="BD56" i="4"/>
  <c r="BF56" i="4" s="1"/>
  <c r="BH50" i="4"/>
  <c r="BH49" i="4"/>
  <c r="BH47" i="4"/>
  <c r="BH46" i="4"/>
  <c r="BD45" i="4"/>
  <c r="BH44" i="4"/>
  <c r="BD44" i="4"/>
  <c r="BH43" i="4"/>
  <c r="BD42" i="4"/>
  <c r="BH41" i="4"/>
  <c r="BH40" i="4"/>
  <c r="BH36" i="4"/>
  <c r="BH35" i="4"/>
  <c r="BH33" i="4"/>
  <c r="BH32" i="4"/>
  <c r="BD31" i="4"/>
  <c r="BH30" i="4"/>
  <c r="BD30" i="4"/>
  <c r="BH29" i="4"/>
  <c r="BD28" i="4"/>
  <c r="BH26" i="4"/>
  <c r="BE20" i="4"/>
  <c r="BE18" i="4"/>
  <c r="BD15" i="4"/>
  <c r="BD14" i="4"/>
  <c r="BD13" i="4"/>
  <c r="BD12" i="4"/>
  <c r="BD11" i="4"/>
  <c r="BJ29" i="4" l="1"/>
  <c r="AV29" i="4" s="1"/>
  <c r="BF54" i="4" l="1"/>
  <c r="M54" i="4" s="1"/>
  <c r="BJ49" i="4"/>
  <c r="AV49" i="4" s="1"/>
  <c r="BJ46" i="4"/>
  <c r="AV46" i="4" s="1"/>
  <c r="BJ43" i="4"/>
  <c r="AV43" i="4" s="1"/>
  <c r="BJ40" i="4"/>
  <c r="AV40" i="4" s="1"/>
  <c r="BF44" i="4"/>
  <c r="BF42" i="4"/>
  <c r="R44" i="4" s="1"/>
  <c r="BJ32" i="4" l="1"/>
  <c r="AV32" i="4" s="1"/>
  <c r="BJ35" i="4" l="1"/>
  <c r="AV35" i="4" s="1"/>
  <c r="BJ26" i="4"/>
  <c r="AV26" i="4" s="1"/>
  <c r="BF30" i="4"/>
  <c r="BF28" i="4"/>
  <c r="R30" i="4" s="1"/>
  <c r="AQ58" i="4" s="1"/>
</calcChain>
</file>

<file path=xl/sharedStrings.xml><?xml version="1.0" encoding="utf-8"?>
<sst xmlns="http://schemas.openxmlformats.org/spreadsheetml/2006/main" count="209" uniqueCount="118">
  <si>
    <t>１－１ 正社員化コース内訳</t>
    <rPh sb="4" eb="8">
      <t>セイシャインカ</t>
    </rPh>
    <rPh sb="11" eb="13">
      <t>ウチワケ</t>
    </rPh>
    <phoneticPr fontId="4"/>
  </si>
  <si>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</si>
  <si>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</si>
  <si>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</si>
  <si>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</si>
  <si>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派遣</t>
    <rPh sb="0" eb="2">
      <t>ハケン</t>
    </rPh>
    <phoneticPr fontId="3"/>
  </si>
  <si>
    <t>３</t>
  </si>
  <si>
    <t>４</t>
  </si>
  <si>
    <t>５</t>
  </si>
  <si>
    <t>＜１．有期→正規＞</t>
  </si>
  <si>
    <t>対象労働者</t>
  </si>
  <si>
    <t>支給単価</t>
  </si>
  <si>
    <t>×</t>
    <phoneticPr fontId="3"/>
  </si>
  <si>
    <t>＝</t>
    <phoneticPr fontId="3"/>
  </si>
  <si>
    <t>人</t>
    <rPh sb="0" eb="1">
      <t>ニン</t>
    </rPh>
    <phoneticPr fontId="3"/>
  </si>
  <si>
    <t>うち派遣直接雇用に係る加算</t>
    <phoneticPr fontId="3"/>
  </si>
  <si>
    <t>×</t>
    <phoneticPr fontId="3"/>
  </si>
  <si>
    <t>円</t>
    <rPh sb="0" eb="1">
      <t>エン</t>
    </rPh>
    <phoneticPr fontId="3"/>
  </si>
  <si>
    <t>支給申請合計額</t>
    <rPh sb="0" eb="2">
      <t>シキュウ</t>
    </rPh>
    <rPh sb="2" eb="4">
      <t>シンセイ</t>
    </rPh>
    <rPh sb="4" eb="7">
      <t>ゴウケイガク</t>
    </rPh>
    <phoneticPr fontId="3"/>
  </si>
  <si>
    <t>雇用する労働者を他の雇用形態に転換する制度について、継続して運用しており、その対象となる労働者本人の同意に基づき運用しているか。</t>
  </si>
  <si>
    <t>□</t>
  </si>
  <si>
    <t>（　　</t>
    <phoneticPr fontId="3"/>
  </si>
  <si>
    <t>人）</t>
    <phoneticPr fontId="3"/>
  </si>
  <si>
    <t>有</t>
    <phoneticPr fontId="3"/>
  </si>
  <si>
    <t>無</t>
    <phoneticPr fontId="3"/>
  </si>
  <si>
    <t>いいえ</t>
    <phoneticPr fontId="3"/>
  </si>
  <si>
    <t>はい</t>
    <phoneticPr fontId="3"/>
  </si>
  <si>
    <t>①転換・直接雇用制度規定年月日・種類</t>
    <phoneticPr fontId="4"/>
  </si>
  <si>
    <t>日</t>
    <rPh sb="0" eb="1">
      <t>ニチ</t>
    </rPh>
    <phoneticPr fontId="3"/>
  </si>
  <si>
    <t>月</t>
    <rPh sb="0" eb="1">
      <t>ゲツ</t>
    </rPh>
    <phoneticPr fontId="3"/>
  </si>
  <si>
    <t>年</t>
    <rPh sb="0" eb="1">
      <t>ネン</t>
    </rPh>
    <phoneticPr fontId="3"/>
  </si>
  <si>
    <t>１</t>
  </si>
  <si>
    <t>２</t>
  </si>
  <si>
    <t>２</t>
    <phoneticPr fontId="3"/>
  </si>
  <si>
    <t>３</t>
    <phoneticPr fontId="3"/>
  </si>
  <si>
    <t>（　　　　　　　　　　　）</t>
    <phoneticPr fontId="3"/>
  </si>
  <si>
    <t>】</t>
    <phoneticPr fontId="3"/>
  </si>
  <si>
    <t xml:space="preserve">※周知の方法【
</t>
    <phoneticPr fontId="3"/>
  </si>
  <si>
    <t>（該当する項目を選択）（その他の場合は(　)内に記入）</t>
    <rPh sb="8" eb="10">
      <t>センタク</t>
    </rPh>
    <rPh sb="14" eb="15">
      <t>タ</t>
    </rPh>
    <rPh sb="16" eb="18">
      <t>バアイ</t>
    </rPh>
    <rPh sb="22" eb="23">
      <t>ナイ</t>
    </rPh>
    <rPh sb="24" eb="26">
      <t>キニュウ</t>
    </rPh>
    <phoneticPr fontId="3"/>
  </si>
  <si>
    <t>.勤務地限定正社員制度</t>
    <phoneticPr fontId="3"/>
  </si>
  <si>
    <t>.職務限定正社員制度</t>
    <phoneticPr fontId="3"/>
  </si>
  <si>
    <t>.短時間正社員制度</t>
    <phoneticPr fontId="3"/>
  </si>
  <si>
    <t>.労働協約</t>
    <phoneticPr fontId="3"/>
  </si>
  <si>
    <t>.就業規則</t>
    <phoneticPr fontId="3"/>
  </si>
  <si>
    <t>.その他（</t>
    <phoneticPr fontId="3"/>
  </si>
  <si>
    <t>　　　　　　）</t>
    <phoneticPr fontId="3"/>
  </si>
  <si>
    <t>人材開発</t>
    <rPh sb="0" eb="2">
      <t>ジンザイ</t>
    </rPh>
    <rPh sb="2" eb="4">
      <t>カイハツ</t>
    </rPh>
    <phoneticPr fontId="3"/>
  </si>
  <si>
    <t>＜２．無期→正規＞</t>
    <rPh sb="3" eb="5">
      <t>ムキ</t>
    </rPh>
    <rPh sb="6" eb="8">
      <t>セイキ</t>
    </rPh>
    <phoneticPr fontId="3"/>
  </si>
  <si>
    <t>□</t>
    <phoneticPr fontId="3"/>
  </si>
  <si>
    <t>１.有期 → 正規
２.無期 → 正規</t>
    <phoneticPr fontId="3"/>
  </si>
  <si>
    <t>１.勤務地限定
２.職務限定
３.短時間</t>
    <phoneticPr fontId="3"/>
  </si>
  <si>
    <t>措置内容（該当する番号を選択）</t>
    <rPh sb="0" eb="2">
      <t>ソチ</t>
    </rPh>
    <rPh sb="2" eb="4">
      <t>ナイヨウ</t>
    </rPh>
    <rPh sb="9" eb="11">
      <t>バンゴウ</t>
    </rPh>
    <rPh sb="12" eb="14">
      <t>センタク</t>
    </rPh>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</si>
  <si>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t>
    </r>
    <r>
      <rPr>
        <sz val="6"/>
        <rFont val="ＭＳ ゴシック"/>
        <family val="3"/>
        <charset val="128"/>
      </rPr>
      <t>間）に○を記入してください。</t>
    </r>
    <phoneticPr fontId="3"/>
  </si>
  <si>
    <t>※ 「いいえ」の場合、本助成金の支給を受けることができません。偽りその他不正の手段により助成金の支給を受けた場合は、支給した助成金の全部または一部を返還していただきます。</t>
  </si>
  <si>
    <t>１</t>
    <phoneticPr fontId="3"/>
  </si>
  <si>
    <t>うち母子家庭の母等に係る加算</t>
    <rPh sb="2" eb="4">
      <t>ボシ</t>
    </rPh>
    <rPh sb="4" eb="6">
      <t>カテイ</t>
    </rPh>
    <phoneticPr fontId="3"/>
  </si>
  <si>
    <t>うち母子家庭の母等に係る加算</t>
    <phoneticPr fontId="3"/>
  </si>
  <si>
    <t>人</t>
    <phoneticPr fontId="3"/>
  </si>
  <si>
    <t>うち人材開発支援助成金の特定の訓練
（定額制訓練、自発的職業能力開発訓練）に係る加算</t>
  </si>
  <si>
    <t>うち人材開発支援助成金の特定の訓練
（定額制訓練、自発的職業能力開発訓練）に係る加算</t>
    <phoneticPr fontId="3"/>
  </si>
  <si>
    <t>うち人材開発支援助成金の特定の訓練
（上記２訓練以外）に係る加算</t>
    <rPh sb="6" eb="8">
      <t>シエン</t>
    </rPh>
    <rPh sb="8" eb="11">
      <t>ジョセイキン</t>
    </rPh>
    <phoneticPr fontId="3"/>
  </si>
  <si>
    <t>1人当たりの加算額</t>
    <rPh sb="1" eb="2">
      <t>ニン</t>
    </rPh>
    <rPh sb="2" eb="3">
      <t>ア</t>
    </rPh>
    <rPh sb="6" eb="9">
      <t>カサンガク</t>
    </rPh>
    <phoneticPr fontId="3"/>
  </si>
  <si>
    <t>加算対象労働者</t>
    <rPh sb="0" eb="2">
      <t>カサン</t>
    </rPh>
    <rPh sb="2" eb="4">
      <t>タイショウ</t>
    </rPh>
    <rPh sb="4" eb="7">
      <t>ロウドウシャ</t>
    </rPh>
    <phoneticPr fontId="3"/>
  </si>
  <si>
    <t>支給申請額</t>
    <phoneticPr fontId="3"/>
  </si>
  <si>
    <t>（B）</t>
  </si>
  <si>
    <t>（C）</t>
  </si>
  <si>
    <t>（D）</t>
    <phoneticPr fontId="3"/>
  </si>
  <si>
    <t>（E）</t>
    <phoneticPr fontId="3"/>
  </si>
  <si>
    <t>（K）</t>
  </si>
  <si>
    <t>うち人材開発支援助成金の特定の訓練
（上記２訓練以外）に係る加算</t>
    <phoneticPr fontId="3"/>
  </si>
  <si>
    <t>（A）</t>
  </si>
  <si>
    <t>（F）</t>
  </si>
  <si>
    <t>（G）</t>
  </si>
  <si>
    <t>（H）</t>
  </si>
  <si>
    <t>（I）</t>
  </si>
  <si>
    <t>（J）</t>
  </si>
  <si>
    <t xml:space="preserve"> 285,000円 </t>
    <phoneticPr fontId="3"/>
  </si>
  <si>
    <t xml:space="preserve">47,500円 </t>
    <phoneticPr fontId="3"/>
  </si>
  <si>
    <t xml:space="preserve">55,000円 </t>
    <phoneticPr fontId="3"/>
  </si>
  <si>
    <t xml:space="preserve">95,000円 </t>
    <phoneticPr fontId="3"/>
  </si>
  <si>
    <t xml:space="preserve">110,000円 </t>
    <phoneticPr fontId="3"/>
  </si>
  <si>
    <t xml:space="preserve">本申請とは別に、今年度行った正社員化コースの支給申請があるか。（「有」の場合は、今年度支給申請を行った人数を記入）
</t>
    <rPh sb="40" eb="43">
      <t>コンネンド</t>
    </rPh>
    <rPh sb="48" eb="49">
      <t>オコナ</t>
    </rPh>
    <phoneticPr fontId="3"/>
  </si>
  <si>
    <t>支給対象期間</t>
    <rPh sb="0" eb="2">
      <t>シキュウ</t>
    </rPh>
    <rPh sb="2" eb="4">
      <t>タイショウ</t>
    </rPh>
    <rPh sb="4" eb="6">
      <t>キカン</t>
    </rPh>
    <phoneticPr fontId="3"/>
  </si>
  <si>
    <t>第１期
・
第２期</t>
    <rPh sb="0" eb="1">
      <t>ダイ</t>
    </rPh>
    <rPh sb="2" eb="3">
      <t>キ</t>
    </rPh>
    <rPh sb="6" eb="7">
      <t>ダイ</t>
    </rPh>
    <rPh sb="8" eb="9">
      <t>キ</t>
    </rPh>
    <phoneticPr fontId="3"/>
  </si>
  <si>
    <t>（L）</t>
    <phoneticPr fontId="3"/>
  </si>
  <si>
    <t>（３．正規雇用労働者への転換等制度を新たに規定した場合の加算）</t>
    <rPh sb="3" eb="5">
      <t>セイキ</t>
    </rPh>
    <rPh sb="5" eb="7">
      <t>コヨウ</t>
    </rPh>
    <rPh sb="7" eb="10">
      <t>ロウドウシャ</t>
    </rPh>
    <rPh sb="12" eb="14">
      <t>テンカン</t>
    </rPh>
    <rPh sb="14" eb="15">
      <t>トウ</t>
    </rPh>
    <rPh sb="15" eb="17">
      <t>セイド</t>
    </rPh>
    <phoneticPr fontId="3"/>
  </si>
  <si>
    <r>
      <rPr>
        <sz val="10"/>
        <rFont val="ＭＳ ゴシック"/>
        <family val="3"/>
        <charset val="128"/>
      </rPr>
      <t>中小企業</t>
    </r>
    <r>
      <rPr>
        <sz val="8"/>
        <rFont val="ＭＳ ゴシック"/>
        <family val="3"/>
        <charset val="128"/>
      </rPr>
      <t xml:space="preserve">
</t>
    </r>
    <r>
      <rPr>
        <sz val="14"/>
        <rFont val="ＭＳ ゴシック"/>
        <family val="3"/>
        <charset val="128"/>
      </rPr>
      <t xml:space="preserve"> 400,000円</t>
    </r>
    <phoneticPr fontId="3"/>
  </si>
  <si>
    <r>
      <rPr>
        <sz val="10"/>
        <rFont val="ＭＳ ゴシック"/>
        <family val="3"/>
        <charset val="128"/>
      </rPr>
      <t xml:space="preserve">大企業 </t>
    </r>
    <r>
      <rPr>
        <sz val="8"/>
        <rFont val="ＭＳ ゴシック"/>
        <family val="3"/>
        <charset val="128"/>
      </rPr>
      <t xml:space="preserve"> 
</t>
    </r>
    <r>
      <rPr>
        <sz val="14"/>
        <rFont val="ＭＳ ゴシック"/>
        <family val="3"/>
        <charset val="128"/>
      </rPr>
      <t xml:space="preserve"> 300,000円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</si>
  <si>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200,000円</t>
    </r>
    <phoneticPr fontId="3"/>
  </si>
  <si>
    <r>
      <rPr>
        <sz val="10"/>
        <rFont val="ＭＳ ゴシック"/>
        <family val="3"/>
        <charset val="128"/>
      </rPr>
      <t xml:space="preserve">大企業  </t>
    </r>
    <r>
      <rPr>
        <sz val="11"/>
        <rFont val="ＭＳ ゴシック"/>
        <family val="3"/>
        <charset val="128"/>
      </rPr>
      <t xml:space="preserve"> 
</t>
    </r>
    <r>
      <rPr>
        <sz val="14"/>
        <rFont val="ＭＳ ゴシック"/>
        <family val="3"/>
        <charset val="128"/>
      </rPr>
      <t xml:space="preserve"> 150,000円</t>
    </r>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</si>
  <si>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200,000円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</si>
  <si>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150,000円</t>
    </r>
    <phoneticPr fontId="3"/>
  </si>
  <si>
    <t>（４．勤務地限定正社員、職務限定正社員または短時間正社員制度を新たに規定した場合の加算）</t>
    <phoneticPr fontId="3"/>
  </si>
  <si>
    <r>
      <rPr>
        <sz val="10"/>
        <rFont val="ＭＳ ゴシック"/>
        <family val="3"/>
        <charset val="128"/>
      </rPr>
      <t>中小企業</t>
    </r>
    <r>
      <rPr>
        <sz val="11"/>
        <rFont val="ＭＳ ゴシック"/>
        <family val="3"/>
        <charset val="128"/>
      </rPr>
      <t xml:space="preserve">
</t>
    </r>
    <r>
      <rPr>
        <sz val="14"/>
        <rFont val="ＭＳ ゴシック"/>
        <family val="3"/>
        <charset val="128"/>
      </rPr>
      <t xml:space="preserve"> 400,000円</t>
    </r>
    <phoneticPr fontId="3"/>
  </si>
  <si>
    <r>
      <rPr>
        <sz val="10"/>
        <rFont val="ＭＳ ゴシック"/>
        <family val="3"/>
        <charset val="128"/>
      </rPr>
      <t>大企業</t>
    </r>
    <r>
      <rPr>
        <sz val="11"/>
        <rFont val="ＭＳ ゴシック"/>
        <family val="3"/>
        <charset val="128"/>
      </rPr>
      <t xml:space="preserve">
</t>
    </r>
    <r>
      <rPr>
        <sz val="14"/>
        <rFont val="ＭＳ ゴシック"/>
        <family val="3"/>
        <charset val="128"/>
      </rPr>
      <t xml:space="preserve"> 300,000円</t>
    </r>
    <phoneticPr fontId="3"/>
  </si>
  <si>
    <t>(A)＋(B)＋(C)＋(D)＋(E)＋(F)＋(G)＋(H)＋(I)＋(J)＋(K)＋(L)</t>
    <phoneticPr fontId="3"/>
  </si>
  <si>
    <r>
      <t>※</t>
    </r>
    <r>
      <rPr>
        <sz val="7"/>
        <color theme="1"/>
        <rFont val="ＭＳ ゴシック"/>
        <family val="3"/>
        <charset val="128"/>
      </rPr>
      <t xml:space="preserve">    </t>
    </r>
    <r>
      <rPr>
        <sz val="6"/>
        <color theme="1"/>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原則１期のみ）。</t>
    </r>
    <rPh sb="110" eb="112">
      <t>ゲンソク</t>
    </rPh>
    <rPh sb="113" eb="114">
      <t>キ</t>
    </rPh>
    <phoneticPr fontId="3"/>
  </si>
  <si>
    <t>.賞与</t>
    <rPh sb="1" eb="3">
      <t>ショウヨ</t>
    </rPh>
    <phoneticPr fontId="3"/>
  </si>
  <si>
    <t>.退職金</t>
    <rPh sb="1" eb="4">
      <t>タイショクキン</t>
    </rPh>
    <phoneticPr fontId="3"/>
  </si>
  <si>
    <t>）</t>
    <phoneticPr fontId="3"/>
  </si>
  <si>
    <t>.基本給（昇給幅含む）</t>
    <rPh sb="1" eb="4">
      <t>キホンキュウ</t>
    </rPh>
    <rPh sb="5" eb="7">
      <t>ショウキュウ</t>
    </rPh>
    <rPh sb="7" eb="8">
      <t>ハバ</t>
    </rPh>
    <rPh sb="8" eb="9">
      <t>フク</t>
    </rPh>
    <phoneticPr fontId="3"/>
  </si>
  <si>
    <t>②賃金の額・計算方法が正規雇用労働者と異なる雇用区分の</t>
    <phoneticPr fontId="4"/>
  </si>
  <si>
    <t>就業規則等が適用された日（異なる賃金名目を選択）</t>
    <rPh sb="13" eb="14">
      <t>コト</t>
    </rPh>
    <rPh sb="16" eb="18">
      <t>チンギン</t>
    </rPh>
    <rPh sb="18" eb="20">
      <t>メイモク</t>
    </rPh>
    <rPh sb="21" eb="23">
      <t>センタク</t>
    </rPh>
    <phoneticPr fontId="3"/>
  </si>
  <si>
    <t>⑥</t>
    <phoneticPr fontId="3"/>
  </si>
  <si>
    <t>⑦</t>
    <phoneticPr fontId="3"/>
  </si>
  <si>
    <t>様式第３号（別添様式１－１）（第１面）（R6.4）</t>
    <rPh sb="0" eb="1">
      <t>サマ</t>
    </rPh>
    <rPh sb="1" eb="2">
      <t>シキ</t>
    </rPh>
    <rPh sb="2" eb="3">
      <t>ダイ</t>
    </rPh>
    <rPh sb="6" eb="8">
      <t>ベッテン</t>
    </rPh>
    <rPh sb="15" eb="16">
      <t>ダイ</t>
    </rPh>
    <rPh sb="17" eb="18">
      <t>メン</t>
    </rPh>
    <phoneticPr fontId="4"/>
  </si>
  <si>
    <t>（令和６年４月１日以降に取組を行った場合はこの様式で申請してください。）</t>
    <phoneticPr fontId="3"/>
  </si>
  <si>
    <t>③・④は、多様な正社員（※）への転換または直接雇用の場合のみ記入（※ 勤務地限定正社員、職務限定正社員または短時間正社員）。</t>
    <phoneticPr fontId="3"/>
  </si>
  <si>
    <t>③　制度の種類（該当する番号を選択）</t>
    <rPh sb="15" eb="17">
      <t>センタク</t>
    </rPh>
    <phoneticPr fontId="3"/>
  </si>
  <si>
    <t>④　雇用区分の規定年月日・種類</t>
    <phoneticPr fontId="4"/>
  </si>
  <si>
    <t>　⑤　対　象　労　働　者</t>
    <phoneticPr fontId="3"/>
  </si>
  <si>
    <t>⑧　支給申請額</t>
    <rPh sb="2" eb="4">
      <t>シキュウ</t>
    </rPh>
    <rPh sb="4" eb="7">
      <t>シンセイガク</t>
    </rPh>
    <phoneticPr fontId="3"/>
  </si>
  <si>
    <t>様式第３号（別添様式１－１）（第２面）（R6.4)</t>
    <phoneticPr fontId="3"/>
  </si>
  <si>
    <t>第１期
・
第２期</t>
    <phoneticPr fontId="3"/>
  </si>
  <si>
    <t>※３、４については、過去に規定・制度が存在しなかったことを十分に確認の上、申請してください。</t>
    <rPh sb="16" eb="18">
      <t>セイド</t>
    </rPh>
    <phoneticPr fontId="3"/>
  </si>
  <si>
    <t>（規定・制度が存在していた場合、不正受給に該当し得る申請と見做されます。）</t>
    <rPh sb="26" eb="28">
      <t>シンセイ</t>
    </rPh>
    <rPh sb="29" eb="31">
      <t>ミナ</t>
    </rPh>
    <phoneticPr fontId="3"/>
  </si>
  <si>
    <t>.その他</t>
    <rPh sb="3" eb="4">
      <t>タ</t>
    </rPh>
    <phoneticPr fontId="3"/>
  </si>
  <si>
    <t>４の場合、その詳細（</t>
    <rPh sb="2" eb="4">
      <t>バアイ</t>
    </rPh>
    <rPh sb="7" eb="9">
      <t>ショウサイ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</si>
</sst>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b/>
      <sz val="9"/>
      <color theme="1"/>
      <name val="ＭＳ ゴシック"/>
      <family val="3"/>
      <charset val="128"/>
    </font>
    <font>
      <sz val="7"/>
      <color theme="1"/>
      <name val="ＭＳ ゴシック"/>
      <family val="3"/>
      <charset val="128"/>
    </font>
    <font>
      <sz val="9"/>
      <color theme="1"/>
      <name val="ＭＳ ゴシック"/>
      <family val="3"/>
      <charset val="128"/>
    </font>
    <font>
      <sz val="5"/>
      <color theme="1"/>
      <name val="ＭＳ ゴシック"/>
      <family val="3"/>
      <charset val="128"/>
    </font>
    <font>
      <sz val="8"/>
      <color theme="1"/>
      <name val="ＭＳ ゴシック"/>
      <family val="3"/>
      <charset val="128"/>
    </font>
    <font>
      <sz val="10"/>
      <color theme="1"/>
      <name val="ＭＳ ゴシック"/>
      <family val="3"/>
      <charset val="128"/>
    </font>
    <font>
      <sz val="12"/>
      <color theme="1"/>
      <name val="ＭＳ ゴシック"/>
      <family val="3"/>
      <charset val="128"/>
    </font>
    <font>
      <b/>
      <sz val="10"/>
      <color theme="1"/>
      <name val="ＭＳ ゴシック"/>
      <family val="3"/>
      <charset val="128"/>
    </font>
    <font>
      <b/>
      <sz val="11"/>
      <color theme="1"/>
      <name val="ＭＳ ゴシック"/>
      <family val="3"/>
      <charset val="128"/>
    </font>
    <font>
      <sz val="14"/>
      <color theme="1"/>
      <name val="ＭＳ ゴシック"/>
      <family val="3"/>
      <charset val="128"/>
    </font>
    <font>
      <b/>
      <strike/>
      <sz val="9"/>
      <color theme="1"/>
      <name val="ＭＳ ゴシック"/>
      <family val="3"/>
      <charset val="128"/>
    </font>
    <font>
      <sz val="6"/>
      <name val="ＭＳ ゴシック"/>
      <family val="3"/>
      <charset val="128"/>
    </font>
    <font>
      <sz val="8"/>
      <name val="ＭＳ ゴシック"/>
      <family val="3"/>
      <charset val="128"/>
    </font>
    <font>
      <b/>
      <sz val="9"/>
      <name val="ＭＳ ゴシック"/>
      <family val="3"/>
      <charset val="128"/>
    </font>
    <font>
      <sz val="10"/>
      <name val="ＭＳ ゴシック"/>
      <family val="3"/>
      <charset val="128"/>
    </font>
    <font>
      <sz val="11"/>
      <color theme="1"/>
      <name val="ＭＳ ゴシック"/>
      <family val="3"/>
      <charset val="128"/>
    </font>
    <font>
      <b/>
      <sz val="14"/>
      <color theme="1"/>
      <name val="ＭＳ ゴシック"/>
      <family val="3"/>
      <charset val="128"/>
    </font>
    <font>
      <sz val="11"/>
      <color theme="0"/>
      <name val="ＭＳ ゴシック"/>
      <family val="3"/>
      <charset val="128"/>
    </font>
    <font>
      <b/>
      <u/>
      <sz val="8"/>
      <color theme="1"/>
      <name val="ＭＳ ゴシック"/>
      <family val="3"/>
      <charset val="128"/>
    </font>
    <font>
      <strike/>
      <sz val="8"/>
      <color theme="1"/>
      <name val="ＭＳ ゴシック"/>
      <family val="3"/>
      <charset val="128"/>
    </font>
    <font>
      <b/>
      <sz val="12"/>
      <color theme="1"/>
      <name val="ＭＳ ゴシック"/>
      <family val="3"/>
      <charset val="128"/>
    </font>
    <font>
      <b/>
      <sz val="20"/>
      <color theme="1"/>
      <name val="ＭＳ ゴシック"/>
      <family val="3"/>
      <charset val="128"/>
    </font>
    <font>
      <strike/>
      <sz val="9"/>
      <color rgb="FFFF0000"/>
      <name val="ＭＳ ゴシック"/>
      <family val="3"/>
      <charset val="128"/>
    </font>
    <font>
      <sz val="9"/>
      <name val="ＭＳ ゴシック"/>
      <family val="3"/>
      <charset val="128"/>
    </font>
    <font>
      <sz val="14"/>
      <name val="ＭＳ ゴシック"/>
      <family val="3"/>
      <charset val="128"/>
    </font>
    <font>
      <strike/>
      <sz val="9"/>
      <name val="ＭＳ ゴシック"/>
      <family val="3"/>
      <charset val="128"/>
    </font>
    <font>
      <sz val="11"/>
      <name val="ＭＳ ゴシック"/>
      <family val="3"/>
      <charset val="128"/>
    </font>
    <font>
      <sz val="7"/>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rgb="FFDDD9C3"/>
        <bgColor indexed="64"/>
      </patternFill>
    </fill>
    <fill>
      <patternFill patternType="solid">
        <fgColor theme="0" tint="-0.14999847407452621"/>
        <bgColor indexed="64"/>
      </patternFill>
    </fill>
  </fills>
  <borders count="4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top/>
      <bottom style="double">
        <color indexed="64"/>
      </bottom>
      <diagonal/>
    </border>
    <border>
      <left style="double">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auto="1"/>
      </right>
      <top/>
      <bottom/>
      <diagonal/>
    </border>
    <border>
      <left/>
      <right/>
      <top style="double">
        <color auto="1"/>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39">
    <xf numFmtId="0" fontId="0" fillId="0" borderId="0" xfId="0">
      <alignment vertical="center"/>
    </xf>
    <xf numFmtId="0" fontId="9" fillId="0" borderId="2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vertical="center"/>
    </xf>
    <xf numFmtId="0" fontId="9" fillId="0" borderId="0" xfId="0" applyFont="1" applyBorder="1" applyAlignment="1">
      <alignment horizontal="left" vertical="center"/>
    </xf>
    <xf numFmtId="0" fontId="9" fillId="0" borderId="8" xfId="0" applyFont="1" applyBorder="1" applyAlignment="1">
      <alignment vertical="center"/>
    </xf>
    <xf numFmtId="0" fontId="6" fillId="0" borderId="13" xfId="0" applyNumberFormat="1" applyFont="1" applyBorder="1" applyAlignment="1">
      <alignment vertical="center"/>
    </xf>
    <xf numFmtId="0" fontId="6" fillId="0" borderId="14" xfId="0" applyNumberFormat="1" applyFont="1" applyBorder="1" applyAlignment="1">
      <alignment vertical="center"/>
    </xf>
    <xf numFmtId="0" fontId="6" fillId="0" borderId="13" xfId="0" applyNumberFormat="1" applyFont="1" applyBorder="1" applyAlignment="1">
      <alignment vertical="center" wrapText="1"/>
    </xf>
    <xf numFmtId="0" fontId="6" fillId="0" borderId="14" xfId="0" applyNumberFormat="1" applyFont="1" applyBorder="1" applyAlignment="1">
      <alignment vertical="center" wrapText="1"/>
    </xf>
    <xf numFmtId="0" fontId="10" fillId="0" borderId="9"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pplyAlignment="1">
      <alignment vertical="center"/>
    </xf>
    <xf numFmtId="0" fontId="12" fillId="0" borderId="0" xfId="1" applyNumberFormat="1" applyFont="1" applyBorder="1" applyAlignment="1">
      <alignment vertical="center"/>
    </xf>
    <xf numFmtId="0" fontId="12" fillId="0" borderId="0" xfId="1" applyNumberFormat="1" applyFont="1" applyBorder="1" applyAlignment="1">
      <alignment vertical="center" wrapText="1"/>
    </xf>
    <xf numFmtId="0" fontId="12" fillId="0" borderId="19" xfId="1" applyNumberFormat="1" applyFont="1" applyBorder="1" applyAlignment="1">
      <alignment vertical="center"/>
    </xf>
    <xf numFmtId="0" fontId="12" fillId="0" borderId="12" xfId="1" applyNumberFormat="1" applyFont="1" applyBorder="1" applyAlignment="1">
      <alignment vertical="center"/>
    </xf>
    <xf numFmtId="0" fontId="12" fillId="0" borderId="13" xfId="1" applyNumberFormat="1" applyFont="1" applyBorder="1" applyAlignment="1">
      <alignment vertical="center"/>
    </xf>
    <xf numFmtId="0" fontId="6" fillId="0" borderId="0" xfId="1" applyNumberFormat="1" applyFont="1" applyBorder="1" applyAlignment="1">
      <alignment vertical="center" wrapText="1"/>
    </xf>
    <xf numFmtId="0" fontId="12" fillId="0" borderId="15" xfId="1" applyNumberFormat="1" applyFont="1" applyBorder="1" applyAlignment="1">
      <alignment vertical="center"/>
    </xf>
    <xf numFmtId="0" fontId="12" fillId="0" borderId="9" xfId="1" applyNumberFormat="1" applyFont="1" applyBorder="1" applyAlignment="1">
      <alignment vertical="center"/>
    </xf>
    <xf numFmtId="0" fontId="12" fillId="0" borderId="9" xfId="1" applyNumberFormat="1" applyFont="1" applyBorder="1"/>
    <xf numFmtId="0" fontId="12" fillId="0" borderId="0" xfId="1" applyNumberFormat="1" applyFont="1" applyBorder="1"/>
    <xf numFmtId="0" fontId="12" fillId="0" borderId="13" xfId="1" applyNumberFormat="1" applyFont="1" applyBorder="1"/>
    <xf numFmtId="49" fontId="12" fillId="0" borderId="0" xfId="1" applyNumberFormat="1" applyFont="1"/>
    <xf numFmtId="0" fontId="12" fillId="0" borderId="20" xfId="1" applyNumberFormat="1" applyFont="1" applyBorder="1" applyAlignment="1">
      <alignment vertical="center"/>
    </xf>
    <xf numFmtId="0" fontId="12" fillId="0" borderId="0" xfId="1" applyNumberFormat="1" applyFont="1" applyFill="1" applyBorder="1" applyAlignment="1">
      <alignment horizontal="center" vertical="top"/>
    </xf>
    <xf numFmtId="0" fontId="15" fillId="0" borderId="0" xfId="1" applyNumberFormat="1" applyFont="1" applyBorder="1" applyAlignment="1">
      <alignment vertical="center" wrapText="1"/>
    </xf>
    <xf numFmtId="0" fontId="9" fillId="0" borderId="0" xfId="1" applyNumberFormat="1" applyFont="1" applyBorder="1" applyAlignment="1">
      <alignment vertical="center" wrapText="1"/>
    </xf>
    <xf numFmtId="0" fontId="6" fillId="0" borderId="12" xfId="0" applyNumberFormat="1" applyFont="1" applyBorder="1">
      <alignment vertical="center"/>
    </xf>
    <xf numFmtId="0" fontId="14" fillId="0" borderId="0" xfId="1" applyNumberFormat="1" applyFont="1" applyBorder="1" applyAlignment="1">
      <alignment horizontal="center" vertical="center"/>
    </xf>
    <xf numFmtId="49" fontId="9" fillId="0" borderId="0" xfId="1" applyNumberFormat="1" applyFont="1"/>
    <xf numFmtId="49" fontId="22" fillId="0" borderId="0" xfId="1" applyNumberFormat="1" applyFont="1"/>
    <xf numFmtId="49" fontId="12" fillId="0" borderId="0" xfId="1" applyNumberFormat="1" applyFont="1" applyFill="1" applyBorder="1" applyAlignment="1">
      <alignment vertical="center"/>
    </xf>
    <xf numFmtId="49" fontId="12" fillId="0" borderId="0" xfId="1" applyNumberFormat="1" applyFont="1" applyFill="1" applyBorder="1" applyAlignment="1">
      <alignment horizontal="center" vertical="center"/>
    </xf>
    <xf numFmtId="38" fontId="9" fillId="0" borderId="0" xfId="39" applyFont="1" applyAlignment="1"/>
    <xf numFmtId="38" fontId="12" fillId="0" borderId="0" xfId="39" applyFont="1" applyAlignment="1"/>
    <xf numFmtId="49" fontId="12" fillId="0" borderId="24" xfId="1" applyNumberFormat="1" applyFont="1" applyFill="1" applyBorder="1" applyAlignment="1">
      <alignment vertical="center"/>
    </xf>
    <xf numFmtId="49" fontId="12" fillId="0" borderId="23" xfId="1" applyNumberFormat="1" applyFont="1" applyFill="1" applyBorder="1" applyAlignment="1">
      <alignment vertical="center"/>
    </xf>
    <xf numFmtId="49" fontId="12" fillId="0" borderId="8" xfId="1" applyNumberFormat="1" applyFont="1" applyFill="1" applyBorder="1" applyAlignment="1">
      <alignment vertical="center"/>
    </xf>
    <xf numFmtId="49" fontId="12" fillId="0" borderId="8" xfId="1" applyNumberFormat="1" applyFont="1" applyBorder="1" applyAlignment="1">
      <alignment vertical="center"/>
    </xf>
    <xf numFmtId="38" fontId="12" fillId="0" borderId="0" xfId="39" applyFont="1" applyFill="1" applyBorder="1" applyAlignment="1">
      <alignment vertical="center"/>
    </xf>
    <xf numFmtId="49" fontId="12" fillId="0" borderId="5" xfId="1" applyNumberFormat="1" applyFont="1" applyFill="1" applyBorder="1" applyAlignment="1">
      <alignment vertical="center"/>
    </xf>
    <xf numFmtId="49" fontId="12" fillId="0" borderId="4" xfId="1" applyNumberFormat="1" applyFont="1" applyBorder="1" applyAlignment="1">
      <alignment horizontal="left" vertical="center"/>
    </xf>
    <xf numFmtId="49" fontId="12" fillId="0" borderId="4" xfId="1" applyNumberFormat="1" applyFont="1" applyBorder="1" applyAlignment="1">
      <alignment vertical="center"/>
    </xf>
    <xf numFmtId="49" fontId="12" fillId="0" borderId="5" xfId="1" applyNumberFormat="1" applyFont="1" applyBorder="1" applyAlignment="1">
      <alignment vertical="center"/>
    </xf>
    <xf numFmtId="49" fontId="12" fillId="0" borderId="1" xfId="1" applyNumberFormat="1" applyFont="1" applyFill="1" applyBorder="1" applyAlignment="1"/>
    <xf numFmtId="49" fontId="12" fillId="0" borderId="1" xfId="1" applyNumberFormat="1" applyFont="1" applyFill="1" applyBorder="1" applyAlignment="1">
      <alignment wrapText="1"/>
    </xf>
    <xf numFmtId="49" fontId="12" fillId="0" borderId="1" xfId="1" applyNumberFormat="1" applyFont="1" applyBorder="1" applyAlignment="1">
      <alignment wrapText="1"/>
    </xf>
    <xf numFmtId="38" fontId="12" fillId="0" borderId="0" xfId="39" applyFont="1" applyBorder="1" applyAlignment="1"/>
    <xf numFmtId="49" fontId="12" fillId="0" borderId="0" xfId="1" applyNumberFormat="1" applyFont="1" applyBorder="1"/>
    <xf numFmtId="49" fontId="12" fillId="0" borderId="2" xfId="1" applyNumberFormat="1" applyFont="1" applyFill="1" applyBorder="1" applyAlignment="1">
      <alignment horizontal="left" vertical="center" wrapText="1"/>
    </xf>
    <xf numFmtId="49" fontId="12" fillId="0" borderId="1" xfId="1" applyNumberFormat="1" applyFont="1" applyFill="1" applyBorder="1" applyAlignment="1">
      <alignment horizontal="left" vertical="center"/>
    </xf>
    <xf numFmtId="49" fontId="12" fillId="0" borderId="1" xfId="1" applyNumberFormat="1" applyFont="1" applyFill="1" applyBorder="1" applyAlignment="1">
      <alignment vertical="center" wrapText="1"/>
    </xf>
    <xf numFmtId="49" fontId="12" fillId="0" borderId="1" xfId="1" applyNumberFormat="1" applyFont="1" applyFill="1" applyBorder="1" applyAlignment="1">
      <alignment vertical="center"/>
    </xf>
    <xf numFmtId="49" fontId="12" fillId="0" borderId="3" xfId="1" applyNumberFormat="1" applyFont="1" applyFill="1" applyBorder="1" applyAlignment="1">
      <alignment vertical="center" wrapText="1"/>
    </xf>
    <xf numFmtId="0" fontId="22" fillId="0" borderId="0" xfId="0" applyFont="1">
      <alignment vertical="center"/>
    </xf>
    <xf numFmtId="0" fontId="24" fillId="0" borderId="0" xfId="0" applyFont="1">
      <alignment vertical="center"/>
    </xf>
    <xf numFmtId="0" fontId="12" fillId="0" borderId="0" xfId="0" applyFont="1" applyBorder="1" applyAlignment="1">
      <alignment vertical="center"/>
    </xf>
    <xf numFmtId="38" fontId="12" fillId="0" borderId="0" xfId="39" applyFont="1" applyBorder="1" applyAlignment="1">
      <alignment horizontal="left"/>
    </xf>
    <xf numFmtId="49" fontId="12" fillId="0" borderId="0" xfId="1" applyNumberFormat="1" applyFont="1" applyBorder="1" applyAlignment="1">
      <alignment horizontal="left"/>
    </xf>
    <xf numFmtId="0" fontId="12" fillId="0" borderId="8" xfId="0" applyFont="1" applyBorder="1" applyAlignment="1">
      <alignment horizontal="left" vertical="center"/>
    </xf>
    <xf numFmtId="0" fontId="12" fillId="0" borderId="24" xfId="0" applyFont="1" applyBorder="1" applyAlignment="1">
      <alignment horizontal="left" vertical="center"/>
    </xf>
    <xf numFmtId="0" fontId="9" fillId="0" borderId="4"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49" fontId="12" fillId="0" borderId="0" xfId="1" applyNumberFormat="1" applyFont="1" applyBorder="1" applyAlignment="1">
      <alignment vertical="center"/>
    </xf>
    <xf numFmtId="49" fontId="12" fillId="0" borderId="0" xfId="1" applyNumberFormat="1" applyFont="1" applyBorder="1" applyAlignment="1">
      <alignment horizontal="center" vertical="center"/>
    </xf>
    <xf numFmtId="49" fontId="12" fillId="0" borderId="0" xfId="1" applyNumberFormat="1" applyFont="1" applyBorder="1" applyAlignment="1">
      <alignment vertical="center" wrapText="1"/>
    </xf>
    <xf numFmtId="49" fontId="12" fillId="0" borderId="19" xfId="1" applyNumberFormat="1" applyFont="1" applyBorder="1"/>
    <xf numFmtId="49" fontId="12" fillId="0" borderId="15" xfId="1" applyNumberFormat="1" applyFont="1" applyBorder="1"/>
    <xf numFmtId="49" fontId="12" fillId="0" borderId="9" xfId="1" applyNumberFormat="1" applyFont="1" applyBorder="1"/>
    <xf numFmtId="0" fontId="12" fillId="0" borderId="0" xfId="1" applyNumberFormat="1" applyFont="1" applyBorder="1" applyAlignment="1">
      <alignment horizontal="center" vertical="top"/>
    </xf>
    <xf numFmtId="0" fontId="12" fillId="0" borderId="20" xfId="1" applyNumberFormat="1" applyFont="1" applyBorder="1" applyAlignment="1">
      <alignment vertical="center" wrapText="1"/>
    </xf>
    <xf numFmtId="49" fontId="12" fillId="0" borderId="0" xfId="1" applyNumberFormat="1" applyFont="1" applyBorder="1" applyAlignment="1"/>
    <xf numFmtId="49" fontId="13" fillId="0" borderId="0" xfId="1" applyNumberFormat="1" applyFont="1" applyBorder="1" applyAlignment="1">
      <alignment vertical="center"/>
    </xf>
    <xf numFmtId="49" fontId="22" fillId="0" borderId="0" xfId="1" applyNumberFormat="1" applyFont="1" applyBorder="1" applyAlignment="1">
      <alignment vertical="center"/>
    </xf>
    <xf numFmtId="49" fontId="25" fillId="0" borderId="0" xfId="1" applyNumberFormat="1" applyFont="1" applyBorder="1" applyAlignment="1">
      <alignment horizontal="left" vertical="top"/>
    </xf>
    <xf numFmtId="49" fontId="12" fillId="0" borderId="0" xfId="1" applyNumberFormat="1" applyFont="1" applyFill="1" applyBorder="1" applyAlignment="1">
      <alignment vertical="top" textRotation="255"/>
    </xf>
    <xf numFmtId="49" fontId="12" fillId="0" borderId="0" xfId="1" applyNumberFormat="1" applyFont="1" applyFill="1" applyBorder="1" applyAlignment="1">
      <alignment vertical="top"/>
    </xf>
    <xf numFmtId="49" fontId="12" fillId="0" borderId="0" xfId="1" applyNumberFormat="1" applyFont="1" applyFill="1" applyBorder="1" applyAlignment="1">
      <alignment horizontal="center" vertical="top" shrinkToFit="1"/>
    </xf>
    <xf numFmtId="49" fontId="12" fillId="0" borderId="0" xfId="1" applyNumberFormat="1" applyFont="1" applyBorder="1" applyAlignment="1">
      <alignment horizontal="distributed" vertical="top" shrinkToFit="1"/>
    </xf>
    <xf numFmtId="38" fontId="12" fillId="0" borderId="0" xfId="39" applyFont="1" applyFill="1" applyBorder="1" applyAlignment="1">
      <alignment vertical="top"/>
    </xf>
    <xf numFmtId="49" fontId="12" fillId="0" borderId="0" xfId="1" applyNumberFormat="1" applyFont="1" applyFill="1" applyBorder="1" applyAlignment="1">
      <alignment horizontal="left" vertical="center"/>
    </xf>
    <xf numFmtId="49" fontId="12" fillId="0" borderId="0" xfId="1" applyNumberFormat="1" applyFont="1" applyFill="1" applyBorder="1" applyAlignment="1">
      <alignment vertical="center" textRotation="255"/>
    </xf>
    <xf numFmtId="49" fontId="12" fillId="0" borderId="0" xfId="1" applyNumberFormat="1" applyFont="1" applyFill="1" applyBorder="1" applyAlignment="1">
      <alignment horizontal="center" vertical="center" shrinkToFit="1"/>
    </xf>
    <xf numFmtId="49" fontId="12" fillId="0" borderId="0" xfId="1" applyNumberFormat="1" applyFont="1" applyBorder="1" applyAlignment="1">
      <alignment horizontal="distributed" vertical="center" shrinkToFit="1"/>
    </xf>
    <xf numFmtId="49" fontId="12" fillId="0" borderId="0" xfId="1" applyNumberFormat="1" applyFont="1" applyBorder="1" applyAlignment="1">
      <alignment vertical="top"/>
    </xf>
    <xf numFmtId="38" fontId="12" fillId="0" borderId="0" xfId="39" applyFont="1" applyBorder="1" applyAlignment="1">
      <alignment vertical="top"/>
    </xf>
    <xf numFmtId="49" fontId="11" fillId="0" borderId="0" xfId="1" applyNumberFormat="1" applyFont="1" applyBorder="1" applyAlignment="1">
      <alignment horizontal="left" vertical="top"/>
    </xf>
    <xf numFmtId="49" fontId="11" fillId="0" borderId="0" xfId="1" applyNumberFormat="1" applyFont="1" applyBorder="1" applyAlignment="1">
      <alignment horizontal="left" vertical="top" wrapText="1"/>
    </xf>
    <xf numFmtId="49" fontId="26" fillId="0" borderId="0" xfId="1" applyNumberFormat="1" applyFont="1" applyBorder="1" applyAlignment="1">
      <alignment horizontal="left" vertical="top"/>
    </xf>
    <xf numFmtId="49" fontId="11" fillId="0" borderId="0" xfId="1" applyNumberFormat="1" applyFont="1" applyFill="1" applyBorder="1" applyAlignment="1">
      <alignment horizontal="left" vertical="top"/>
    </xf>
    <xf numFmtId="49" fontId="11" fillId="0" borderId="0" xfId="1" applyNumberFormat="1" applyFont="1" applyFill="1" applyBorder="1" applyAlignment="1">
      <alignment vertical="top" wrapText="1"/>
    </xf>
    <xf numFmtId="0" fontId="12" fillId="0" borderId="0" xfId="1" applyFont="1" applyFill="1" applyBorder="1" applyAlignment="1">
      <alignment vertical="top"/>
    </xf>
    <xf numFmtId="0" fontId="12" fillId="0" borderId="0" xfId="1" applyFont="1" applyFill="1" applyBorder="1" applyAlignment="1">
      <alignment vertical="center"/>
    </xf>
    <xf numFmtId="0" fontId="11" fillId="0" borderId="0" xfId="1" applyFont="1" applyFill="1" applyBorder="1" applyAlignment="1">
      <alignment vertical="center"/>
    </xf>
    <xf numFmtId="49" fontId="11" fillId="0" borderId="0" xfId="1" applyNumberFormat="1" applyFont="1" applyBorder="1" applyAlignment="1">
      <alignment vertical="top"/>
    </xf>
    <xf numFmtId="0" fontId="6" fillId="0" borderId="0" xfId="0" applyFont="1" applyFill="1" applyBorder="1" applyAlignment="1">
      <alignment vertical="center" wrapText="1"/>
    </xf>
    <xf numFmtId="49" fontId="12" fillId="0" borderId="0" xfId="1" applyNumberFormat="1" applyFont="1" applyFill="1"/>
    <xf numFmtId="49" fontId="12" fillId="0" borderId="8" xfId="1" applyNumberFormat="1" applyFont="1" applyBorder="1" applyAlignment="1">
      <alignment horizontal="left" vertical="center"/>
    </xf>
    <xf numFmtId="49" fontId="12" fillId="0" borderId="1" xfId="1" applyNumberFormat="1" applyFont="1" applyFill="1" applyBorder="1" applyAlignment="1">
      <alignment horizontal="left" vertical="center" wrapText="1"/>
    </xf>
    <xf numFmtId="0" fontId="9" fillId="2" borderId="8" xfId="0" applyFont="1" applyFill="1" applyBorder="1" applyAlignment="1">
      <alignment horizontal="left" vertical="center"/>
    </xf>
    <xf numFmtId="0" fontId="12" fillId="2" borderId="8" xfId="0" applyFont="1" applyFill="1" applyBorder="1" applyAlignment="1">
      <alignment horizontal="left" vertical="center"/>
    </xf>
    <xf numFmtId="0" fontId="12" fillId="2" borderId="24" xfId="0" applyFont="1" applyFill="1" applyBorder="1" applyAlignment="1">
      <alignment horizontal="left" vertical="center"/>
    </xf>
    <xf numFmtId="0" fontId="6" fillId="2" borderId="4" xfId="0" applyFont="1" applyFill="1" applyBorder="1" applyAlignment="1">
      <alignment vertical="center"/>
    </xf>
    <xf numFmtId="0" fontId="9" fillId="2" borderId="4" xfId="0" applyFont="1" applyFill="1" applyBorder="1" applyAlignment="1">
      <alignment horizontal="left" vertical="center"/>
    </xf>
    <xf numFmtId="0" fontId="12" fillId="2" borderId="4" xfId="0" applyFont="1" applyFill="1" applyBorder="1" applyAlignment="1">
      <alignment horizontal="left" vertical="center"/>
    </xf>
    <xf numFmtId="0" fontId="12" fillId="2" borderId="5" xfId="0" applyFont="1" applyFill="1" applyBorder="1" applyAlignment="1">
      <alignment horizontal="left" vertical="center"/>
    </xf>
    <xf numFmtId="49" fontId="12" fillId="0" borderId="3" xfId="1" applyNumberFormat="1" applyFont="1" applyBorder="1" applyAlignment="1">
      <alignment wrapText="1"/>
    </xf>
    <xf numFmtId="0" fontId="9" fillId="0" borderId="25" xfId="0" applyFont="1" applyBorder="1" applyAlignment="1">
      <alignment horizontal="left" vertical="center"/>
    </xf>
    <xf numFmtId="49" fontId="12" fillId="0" borderId="26" xfId="1" applyNumberFormat="1" applyFont="1" applyBorder="1"/>
    <xf numFmtId="0" fontId="6" fillId="0" borderId="0" xfId="0" applyNumberFormat="1" applyFont="1" applyBorder="1" applyAlignment="1">
      <alignment vertical="center" wrapText="1"/>
    </xf>
    <xf numFmtId="0" fontId="6" fillId="0" borderId="0" xfId="0" applyNumberFormat="1" applyFont="1" applyBorder="1" applyAlignment="1">
      <alignment vertical="top" wrapText="1"/>
    </xf>
    <xf numFmtId="0" fontId="22" fillId="0" borderId="0" xfId="0" applyFont="1" applyBorder="1">
      <alignment vertical="center"/>
    </xf>
    <xf numFmtId="0" fontId="10" fillId="0" borderId="0" xfId="0" applyNumberFormat="1" applyFont="1" applyBorder="1" applyAlignment="1">
      <alignment vertical="top" wrapText="1"/>
    </xf>
    <xf numFmtId="49" fontId="9" fillId="0" borderId="26" xfId="1" applyNumberFormat="1" applyFont="1" applyBorder="1" applyAlignment="1">
      <alignment vertical="center" wrapText="1"/>
    </xf>
    <xf numFmtId="0" fontId="6" fillId="0" borderId="25" xfId="0" applyNumberFormat="1" applyFont="1" applyBorder="1" applyAlignment="1">
      <alignment horizontal="center" vertical="center"/>
    </xf>
    <xf numFmtId="0" fontId="6" fillId="0" borderId="6" xfId="0" applyNumberFormat="1" applyFont="1" applyBorder="1" applyAlignment="1">
      <alignment horizontal="justify" vertical="center"/>
    </xf>
    <xf numFmtId="0" fontId="12" fillId="0" borderId="4" xfId="1" applyNumberFormat="1" applyFont="1" applyBorder="1" applyAlignment="1">
      <alignment horizontal="center" vertical="center"/>
    </xf>
    <xf numFmtId="0" fontId="12" fillId="0" borderId="4" xfId="1" applyNumberFormat="1" applyFont="1" applyBorder="1" applyAlignment="1">
      <alignment vertical="center"/>
    </xf>
    <xf numFmtId="0" fontId="12" fillId="0" borderId="4" xfId="1" applyNumberFormat="1" applyFont="1" applyBorder="1" applyAlignment="1">
      <alignment horizontal="center" vertical="top"/>
    </xf>
    <xf numFmtId="0" fontId="15" fillId="0" borderId="4" xfId="1" applyNumberFormat="1" applyFont="1" applyBorder="1" applyAlignment="1">
      <alignment vertical="center" wrapText="1"/>
    </xf>
    <xf numFmtId="0" fontId="15" fillId="0" borderId="4" xfId="1" applyNumberFormat="1" applyFont="1" applyBorder="1" applyAlignment="1">
      <alignment horizontal="center" vertical="center" wrapText="1"/>
    </xf>
    <xf numFmtId="0" fontId="12" fillId="0" borderId="4" xfId="1" applyNumberFormat="1" applyFont="1" applyBorder="1" applyAlignment="1">
      <alignment vertical="center" wrapText="1"/>
    </xf>
    <xf numFmtId="0" fontId="9" fillId="0" borderId="4" xfId="1" applyNumberFormat="1" applyFont="1" applyBorder="1" applyAlignment="1">
      <alignment vertical="center" wrapText="1"/>
    </xf>
    <xf numFmtId="49" fontId="12" fillId="0" borderId="8" xfId="1" applyNumberFormat="1" applyFont="1" applyFill="1" applyBorder="1" applyAlignment="1">
      <alignment horizontal="center" vertical="center"/>
    </xf>
    <xf numFmtId="49" fontId="12" fillId="0" borderId="23" xfId="1" applyNumberFormat="1" applyFont="1" applyFill="1" applyBorder="1" applyAlignment="1">
      <alignment horizontal="center" vertical="center"/>
    </xf>
    <xf numFmtId="0" fontId="9" fillId="2" borderId="1" xfId="0" applyFont="1" applyFill="1" applyBorder="1" applyAlignment="1">
      <alignment horizontal="left" vertical="center"/>
    </xf>
    <xf numFmtId="0" fontId="12" fillId="2" borderId="1" xfId="0" applyFont="1" applyFill="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12" fillId="2" borderId="3" xfId="0" applyFont="1" applyFill="1" applyBorder="1" applyAlignment="1">
      <alignment horizontal="left" vertical="center"/>
    </xf>
    <xf numFmtId="0" fontId="11" fillId="0" borderId="0" xfId="0" applyNumberFormat="1" applyFont="1" applyBorder="1">
      <alignment vertical="center"/>
    </xf>
    <xf numFmtId="0" fontId="19" fillId="0" borderId="0" xfId="0" applyNumberFormat="1" applyFont="1" applyBorder="1">
      <alignment vertical="center"/>
    </xf>
    <xf numFmtId="49" fontId="11" fillId="0" borderId="0" xfId="1" applyNumberFormat="1" applyFont="1" applyBorder="1"/>
    <xf numFmtId="0" fontId="11" fillId="0" borderId="0" xfId="0" applyFont="1" applyBorder="1">
      <alignment vertical="center"/>
    </xf>
    <xf numFmtId="0" fontId="11" fillId="0" borderId="0" xfId="1" applyNumberFormat="1" applyFont="1" applyBorder="1" applyAlignment="1">
      <alignment vertical="center" wrapText="1"/>
    </xf>
    <xf numFmtId="0" fontId="13" fillId="0" borderId="27" xfId="0" applyNumberFormat="1" applyFont="1" applyBorder="1" applyAlignment="1">
      <alignment vertical="center"/>
    </xf>
    <xf numFmtId="0" fontId="13" fillId="0" borderId="28" xfId="0" applyNumberFormat="1" applyFont="1" applyBorder="1" applyAlignment="1">
      <alignment vertical="center"/>
    </xf>
    <xf numFmtId="0" fontId="13" fillId="0" borderId="29" xfId="0" applyNumberFormat="1" applyFont="1" applyBorder="1" applyAlignment="1">
      <alignment vertical="center"/>
    </xf>
    <xf numFmtId="0" fontId="13" fillId="0" borderId="32" xfId="0" applyNumberFormat="1" applyFont="1" applyBorder="1" applyAlignment="1">
      <alignment vertical="center"/>
    </xf>
    <xf numFmtId="0" fontId="13" fillId="0" borderId="33" xfId="0" applyNumberFormat="1" applyFont="1" applyBorder="1" applyAlignment="1">
      <alignment vertical="center"/>
    </xf>
    <xf numFmtId="38" fontId="12" fillId="0" borderId="0" xfId="39" applyFont="1" applyBorder="1" applyAlignment="1">
      <alignment vertical="center"/>
    </xf>
    <xf numFmtId="0" fontId="11" fillId="0" borderId="0" xfId="1" applyNumberFormat="1" applyFont="1" applyBorder="1" applyAlignment="1">
      <alignment vertical="center"/>
    </xf>
    <xf numFmtId="0" fontId="8" fillId="0" borderId="9" xfId="0" applyNumberFormat="1" applyFont="1" applyBorder="1" applyAlignment="1">
      <alignment vertical="center"/>
    </xf>
    <xf numFmtId="0" fontId="12" fillId="0" borderId="35" xfId="1" applyNumberFormat="1" applyFont="1" applyBorder="1" applyAlignment="1">
      <alignment vertical="center"/>
    </xf>
    <xf numFmtId="0" fontId="12" fillId="0" borderId="0" xfId="1" applyNumberFormat="1" applyFont="1" applyBorder="1" applyAlignment="1">
      <alignment horizontal="center" vertical="center"/>
    </xf>
    <xf numFmtId="0" fontId="7" fillId="0" borderId="0" xfId="0" applyNumberFormat="1" applyFont="1" applyBorder="1" applyAlignment="1">
      <alignment horizontal="center" vertical="center" wrapText="1"/>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9" fillId="0" borderId="0" xfId="1" applyNumberFormat="1" applyFont="1" applyBorder="1"/>
    <xf numFmtId="49" fontId="9" fillId="0" borderId="0" xfId="1" applyNumberFormat="1" applyFont="1" applyBorder="1" applyAlignment="1">
      <alignment vertical="center" wrapText="1"/>
    </xf>
    <xf numFmtId="0" fontId="9" fillId="0" borderId="26" xfId="0" applyFont="1" applyBorder="1" applyAlignment="1">
      <alignment horizontal="left" vertical="center"/>
    </xf>
    <xf numFmtId="38" fontId="9" fillId="0" borderId="0" xfId="39" applyFont="1" applyBorder="1" applyAlignment="1"/>
    <xf numFmtId="0" fontId="9" fillId="0" borderId="0" xfId="1" applyNumberFormat="1" applyFont="1" applyBorder="1" applyAlignment="1">
      <alignment vertical="center"/>
    </xf>
    <xf numFmtId="49" fontId="12" fillId="0" borderId="10" xfId="1" applyNumberFormat="1" applyFont="1" applyBorder="1" applyAlignment="1">
      <alignment horizontal="right" vertical="center"/>
    </xf>
    <xf numFmtId="0" fontId="12" fillId="0" borderId="0" xfId="0" applyNumberFormat="1" applyFont="1" applyBorder="1" applyAlignment="1">
      <alignment horizontal="right"/>
    </xf>
    <xf numFmtId="49" fontId="12" fillId="0" borderId="36" xfId="1" applyNumberFormat="1" applyFont="1" applyBorder="1" applyAlignment="1">
      <alignment horizontal="right"/>
    </xf>
    <xf numFmtId="0" fontId="12" fillId="0" borderId="36" xfId="0" applyNumberFormat="1" applyFont="1" applyBorder="1" applyAlignment="1">
      <alignment horizontal="right" vertical="center"/>
    </xf>
    <xf numFmtId="0" fontId="11" fillId="0" borderId="0" xfId="0" applyNumberFormat="1" applyFont="1" applyBorder="1" applyAlignment="1">
      <alignment vertical="center" wrapText="1"/>
    </xf>
    <xf numFmtId="0" fontId="7" fillId="0" borderId="0" xfId="0" applyFont="1" applyBorder="1" applyAlignment="1">
      <alignment horizontal="left" vertical="center"/>
    </xf>
    <xf numFmtId="0" fontId="7" fillId="0" borderId="0" xfId="1" applyNumberFormat="1" applyFont="1" applyBorder="1" applyAlignment="1">
      <alignment vertical="center"/>
    </xf>
    <xf numFmtId="49" fontId="7" fillId="0" borderId="0" xfId="1" applyNumberFormat="1" applyFont="1" applyBorder="1" applyAlignment="1">
      <alignment vertical="center" wrapText="1"/>
    </xf>
    <xf numFmtId="49" fontId="7" fillId="0" borderId="0" xfId="1" applyNumberFormat="1" applyFont="1" applyBorder="1" applyAlignment="1">
      <alignment vertical="top" wrapText="1"/>
    </xf>
    <xf numFmtId="49" fontId="7" fillId="0" borderId="0" xfId="1" applyNumberFormat="1" applyFont="1" applyBorder="1" applyAlignment="1">
      <alignment vertical="top"/>
    </xf>
    <xf numFmtId="0" fontId="7" fillId="0" borderId="0" xfId="0" applyNumberFormat="1" applyFont="1" applyBorder="1" applyAlignment="1">
      <alignment vertical="top"/>
    </xf>
    <xf numFmtId="0" fontId="7" fillId="0" borderId="0" xfId="0" applyNumberFormat="1" applyFont="1" applyBorder="1" applyAlignment="1">
      <alignment horizontal="center" vertical="center"/>
    </xf>
    <xf numFmtId="49" fontId="7" fillId="0" borderId="0" xfId="1" applyNumberFormat="1" applyFont="1" applyBorder="1" applyAlignment="1">
      <alignment horizontal="left" vertical="top" wrapText="1"/>
    </xf>
    <xf numFmtId="0" fontId="19" fillId="0" borderId="0" xfId="0" applyNumberFormat="1" applyFont="1" applyBorder="1" applyAlignment="1">
      <alignment vertical="center"/>
    </xf>
    <xf numFmtId="0" fontId="6" fillId="0" borderId="0" xfId="0" applyNumberFormat="1" applyFont="1" applyBorder="1" applyAlignment="1">
      <alignment horizontal="justify" vertical="center"/>
    </xf>
    <xf numFmtId="49" fontId="12" fillId="0" borderId="0" xfId="1" applyNumberFormat="1" applyFont="1" applyBorder="1" applyAlignment="1">
      <alignment horizontal="right" vertical="center"/>
    </xf>
    <xf numFmtId="49" fontId="12" fillId="0" borderId="0" xfId="1" applyNumberFormat="1" applyFont="1" applyBorder="1" applyAlignment="1">
      <alignment horizontal="right"/>
    </xf>
    <xf numFmtId="0" fontId="12" fillId="0" borderId="0" xfId="0" applyNumberFormat="1" applyFont="1" applyBorder="1" applyAlignment="1">
      <alignment horizontal="right" vertical="center"/>
    </xf>
    <xf numFmtId="0" fontId="11" fillId="0" borderId="34" xfId="0" applyNumberFormat="1" applyFont="1" applyBorder="1" applyAlignment="1">
      <alignment vertical="center"/>
    </xf>
    <xf numFmtId="0" fontId="11" fillId="0" borderId="16" xfId="0" applyNumberFormat="1" applyFont="1" applyBorder="1" applyAlignment="1">
      <alignment vertical="center"/>
    </xf>
    <xf numFmtId="0" fontId="11" fillId="0" borderId="22" xfId="0" applyNumberFormat="1" applyFont="1" applyBorder="1" applyAlignment="1">
      <alignment vertical="center"/>
    </xf>
    <xf numFmtId="0" fontId="7" fillId="0" borderId="19" xfId="1" applyNumberFormat="1" applyFont="1" applyBorder="1" applyAlignment="1">
      <alignment vertical="center" wrapText="1"/>
    </xf>
    <xf numFmtId="0" fontId="7" fillId="0" borderId="20" xfId="1" applyNumberFormat="1" applyFont="1" applyBorder="1" applyAlignment="1">
      <alignment vertical="center" wrapText="1"/>
    </xf>
    <xf numFmtId="0" fontId="8" fillId="0" borderId="0" xfId="0" applyNumberFormat="1" applyFont="1" applyBorder="1" applyAlignment="1"/>
    <xf numFmtId="0" fontId="11" fillId="0" borderId="33" xfId="0" applyNumberFormat="1" applyFont="1" applyBorder="1" applyAlignment="1">
      <alignment vertical="center" wrapText="1"/>
    </xf>
    <xf numFmtId="0" fontId="12" fillId="0" borderId="0" xfId="0" applyNumberFormat="1" applyFont="1" applyBorder="1" applyAlignment="1"/>
    <xf numFmtId="0" fontId="12" fillId="0" borderId="36" xfId="0" applyNumberFormat="1" applyFont="1" applyBorder="1" applyAlignment="1">
      <alignment vertical="center"/>
    </xf>
    <xf numFmtId="49" fontId="12" fillId="0" borderId="10" xfId="1" applyNumberFormat="1" applyFont="1" applyBorder="1" applyAlignment="1">
      <alignment vertical="center"/>
    </xf>
    <xf numFmtId="49" fontId="12" fillId="0" borderId="36" xfId="1" applyNumberFormat="1" applyFont="1" applyBorder="1" applyAlignment="1"/>
    <xf numFmtId="0" fontId="12" fillId="0" borderId="0" xfId="1" applyNumberFormat="1" applyFont="1" applyBorder="1" applyAlignment="1">
      <alignment horizontal="right" vertical="center"/>
    </xf>
    <xf numFmtId="0" fontId="21" fillId="0" borderId="0" xfId="0" applyNumberFormat="1" applyFont="1" applyBorder="1" applyAlignment="1">
      <alignment vertical="center"/>
    </xf>
    <xf numFmtId="0" fontId="9" fillId="0" borderId="0" xfId="0" applyNumberFormat="1" applyFont="1" applyBorder="1" applyAlignment="1">
      <alignment vertical="center"/>
    </xf>
    <xf numFmtId="0" fontId="6" fillId="0" borderId="8" xfId="0" applyFont="1" applyBorder="1" applyAlignment="1">
      <alignment horizontal="left" vertical="center"/>
    </xf>
    <xf numFmtId="0" fontId="6" fillId="0" borderId="24" xfId="0" applyFont="1" applyBorder="1" applyAlignment="1">
      <alignment horizontal="left" vertical="center"/>
    </xf>
    <xf numFmtId="49" fontId="7" fillId="0" borderId="25" xfId="1" applyNumberFormat="1" applyFont="1" applyBorder="1" applyAlignment="1">
      <alignment vertical="top" wrapText="1"/>
    </xf>
    <xf numFmtId="49" fontId="7" fillId="0" borderId="0" xfId="1" applyNumberFormat="1" applyFont="1" applyBorder="1"/>
    <xf numFmtId="49" fontId="12" fillId="0" borderId="25" xfId="1" applyNumberFormat="1" applyFont="1" applyBorder="1"/>
    <xf numFmtId="0" fontId="12" fillId="0" borderId="25" xfId="1" applyNumberFormat="1" applyFont="1" applyBorder="1" applyAlignment="1">
      <alignment vertical="center" wrapText="1"/>
    </xf>
    <xf numFmtId="0" fontId="6" fillId="0" borderId="25" xfId="1" applyNumberFormat="1" applyFont="1" applyBorder="1" applyAlignment="1">
      <alignment vertical="center" wrapText="1"/>
    </xf>
    <xf numFmtId="49" fontId="6" fillId="0" borderId="0" xfId="1" applyNumberFormat="1" applyFont="1" applyBorder="1"/>
    <xf numFmtId="0" fontId="22" fillId="0" borderId="25" xfId="0" applyFont="1" applyBorder="1">
      <alignment vertical="center"/>
    </xf>
    <xf numFmtId="0" fontId="9" fillId="0" borderId="5" xfId="1" applyNumberFormat="1" applyFont="1" applyBorder="1" applyAlignment="1">
      <alignment vertical="center" wrapText="1"/>
    </xf>
    <xf numFmtId="0" fontId="14" fillId="0" borderId="0" xfId="1" applyNumberFormat="1" applyFont="1" applyBorder="1" applyAlignment="1">
      <alignment vertical="center"/>
    </xf>
    <xf numFmtId="0" fontId="14" fillId="0" borderId="0" xfId="1" applyNumberFormat="1" applyFont="1" applyBorder="1" applyAlignment="1">
      <alignment horizontal="center" vertical="top"/>
    </xf>
    <xf numFmtId="49" fontId="14" fillId="0" borderId="0" xfId="1" applyNumberFormat="1" applyFont="1" applyBorder="1"/>
    <xf numFmtId="0" fontId="14" fillId="0" borderId="0" xfId="1" applyNumberFormat="1" applyFont="1" applyBorder="1"/>
    <xf numFmtId="0" fontId="14" fillId="0" borderId="0" xfId="1" applyNumberFormat="1" applyFont="1" applyBorder="1" applyAlignment="1">
      <alignment vertical="center" wrapText="1"/>
    </xf>
    <xf numFmtId="0" fontId="7" fillId="0" borderId="0" xfId="1" applyNumberFormat="1" applyFont="1" applyBorder="1" applyAlignment="1">
      <alignment vertical="center" wrapText="1"/>
    </xf>
    <xf numFmtId="0" fontId="22" fillId="0" borderId="37" xfId="0" applyFont="1" applyBorder="1">
      <alignment vertical="center"/>
    </xf>
    <xf numFmtId="0" fontId="6" fillId="0" borderId="38" xfId="0" applyNumberFormat="1" applyFont="1" applyBorder="1" applyAlignment="1">
      <alignment horizontal="justify" vertical="center"/>
    </xf>
    <xf numFmtId="0" fontId="12" fillId="0" borderId="38" xfId="1" applyNumberFormat="1" applyFont="1" applyBorder="1" applyAlignment="1">
      <alignment vertical="center"/>
    </xf>
    <xf numFmtId="0" fontId="22" fillId="0" borderId="38" xfId="0" applyFont="1" applyBorder="1">
      <alignment vertical="center"/>
    </xf>
    <xf numFmtId="0" fontId="12" fillId="0" borderId="38" xfId="1" applyNumberFormat="1" applyFont="1" applyBorder="1" applyAlignment="1">
      <alignment horizontal="center" vertical="center"/>
    </xf>
    <xf numFmtId="0" fontId="14" fillId="0" borderId="38" xfId="1" applyNumberFormat="1" applyFont="1" applyBorder="1" applyAlignment="1">
      <alignment horizontal="center" vertical="center"/>
    </xf>
    <xf numFmtId="0" fontId="12" fillId="0" borderId="38" xfId="1" applyNumberFormat="1" applyFont="1" applyBorder="1"/>
    <xf numFmtId="0" fontId="10" fillId="0" borderId="38" xfId="0" applyNumberFormat="1" applyFont="1" applyBorder="1" applyAlignment="1">
      <alignment vertical="center"/>
    </xf>
    <xf numFmtId="0" fontId="6" fillId="0" borderId="38" xfId="0" applyNumberFormat="1" applyFont="1" applyBorder="1" applyAlignment="1">
      <alignment horizontal="left" vertical="center" wrapText="1"/>
    </xf>
    <xf numFmtId="0" fontId="9" fillId="0" borderId="38" xfId="0" applyNumberFormat="1" applyFont="1" applyBorder="1" applyAlignment="1">
      <alignment horizontal="left" vertical="center"/>
    </xf>
    <xf numFmtId="0" fontId="11" fillId="0" borderId="38" xfId="0" applyNumberFormat="1" applyFont="1" applyBorder="1" applyAlignment="1">
      <alignment vertical="center"/>
    </xf>
    <xf numFmtId="0" fontId="12" fillId="0" borderId="38" xfId="0" applyNumberFormat="1" applyFont="1" applyBorder="1" applyAlignment="1">
      <alignment horizontal="right" vertical="center" wrapText="1"/>
    </xf>
    <xf numFmtId="38" fontId="12" fillId="0" borderId="38" xfId="39" applyFont="1" applyBorder="1" applyAlignment="1">
      <alignment horizontal="center" vertical="center"/>
    </xf>
    <xf numFmtId="49" fontId="12" fillId="0" borderId="39" xfId="1" applyNumberFormat="1" applyFont="1" applyBorder="1"/>
    <xf numFmtId="0" fontId="12" fillId="0" borderId="37" xfId="1" applyNumberFormat="1" applyFont="1" applyBorder="1" applyAlignment="1">
      <alignment vertical="center" wrapText="1"/>
    </xf>
    <xf numFmtId="49" fontId="12" fillId="0" borderId="38" xfId="1" applyNumberFormat="1" applyFont="1" applyBorder="1"/>
    <xf numFmtId="0" fontId="7" fillId="0" borderId="38" xfId="0" applyNumberFormat="1" applyFont="1" applyBorder="1" applyAlignment="1">
      <alignment horizontal="left" vertical="center"/>
    </xf>
    <xf numFmtId="0" fontId="17" fillId="0" borderId="38" xfId="0" applyNumberFormat="1" applyFont="1" applyBorder="1" applyAlignment="1">
      <alignment horizontal="left" vertical="center"/>
    </xf>
    <xf numFmtId="0" fontId="12" fillId="0" borderId="38" xfId="1" applyNumberFormat="1" applyFont="1" applyBorder="1" applyAlignment="1">
      <alignment horizontal="left" vertical="center"/>
    </xf>
    <xf numFmtId="0" fontId="12" fillId="0" borderId="38" xfId="1" applyNumberFormat="1" applyFont="1" applyBorder="1" applyAlignment="1">
      <alignment vertical="center" wrapText="1"/>
    </xf>
    <xf numFmtId="0" fontId="12" fillId="0" borderId="36" xfId="0" applyNumberFormat="1" applyFont="1" applyBorder="1" applyAlignment="1">
      <alignment horizontal="right"/>
    </xf>
    <xf numFmtId="49" fontId="15" fillId="0" borderId="25" xfId="1" applyNumberFormat="1" applyFont="1" applyBorder="1" applyAlignment="1">
      <alignment vertical="top" wrapText="1"/>
    </xf>
    <xf numFmtId="0" fontId="15" fillId="0" borderId="0" xfId="0" applyFont="1" applyBorder="1" applyAlignment="1">
      <alignment horizontal="left" vertical="center"/>
    </xf>
    <xf numFmtId="0" fontId="15" fillId="0" borderId="0" xfId="1" applyNumberFormat="1" applyFont="1" applyBorder="1" applyAlignment="1">
      <alignment vertical="center"/>
    </xf>
    <xf numFmtId="49" fontId="15" fillId="0" borderId="0" xfId="1" applyNumberFormat="1" applyFont="1" applyBorder="1" applyAlignment="1">
      <alignment vertical="top" wrapText="1"/>
    </xf>
    <xf numFmtId="49" fontId="15" fillId="0" borderId="0" xfId="1" applyNumberFormat="1" applyFont="1" applyBorder="1"/>
    <xf numFmtId="49" fontId="15" fillId="0" borderId="0" xfId="1" applyNumberFormat="1" applyFont="1" applyBorder="1" applyAlignment="1">
      <alignment vertical="top"/>
    </xf>
    <xf numFmtId="0" fontId="22" fillId="0" borderId="0" xfId="0" applyFont="1" applyBorder="1" applyAlignment="1">
      <alignment horizontal="left" vertical="center"/>
    </xf>
    <xf numFmtId="0" fontId="22" fillId="0" borderId="26" xfId="0" applyFont="1" applyBorder="1" applyAlignment="1">
      <alignment horizontal="left" vertical="center"/>
    </xf>
    <xf numFmtId="0" fontId="12" fillId="0" borderId="17" xfId="1" applyNumberFormat="1" applyFont="1" applyBorder="1" applyAlignment="1"/>
    <xf numFmtId="0" fontId="12" fillId="0" borderId="18" xfId="1" applyNumberFormat="1" applyFont="1" applyBorder="1" applyAlignment="1"/>
    <xf numFmtId="0" fontId="12" fillId="0" borderId="19" xfId="1" applyNumberFormat="1" applyFont="1" applyBorder="1" applyAlignment="1"/>
    <xf numFmtId="0" fontId="14" fillId="0" borderId="22" xfId="1" applyNumberFormat="1" applyFont="1" applyBorder="1" applyAlignment="1">
      <alignment vertical="center"/>
    </xf>
    <xf numFmtId="0" fontId="29" fillId="0" borderId="0" xfId="0" applyNumberFormat="1" applyFont="1" applyBorder="1" applyAlignment="1">
      <alignment vertical="center"/>
    </xf>
    <xf numFmtId="38" fontId="16" fillId="0" borderId="0" xfId="0" applyNumberFormat="1" applyFont="1" applyBorder="1" applyAlignment="1">
      <alignment horizontal="center" vertical="center" wrapText="1"/>
    </xf>
    <xf numFmtId="0" fontId="11" fillId="0" borderId="0" xfId="0" applyNumberFormat="1" applyFont="1" applyBorder="1" applyAlignment="1">
      <alignment vertical="center"/>
    </xf>
    <xf numFmtId="0" fontId="22" fillId="0" borderId="0" xfId="0" applyNumberFormat="1" applyFont="1" applyBorder="1" applyAlignment="1">
      <alignment vertical="center" wrapText="1"/>
    </xf>
    <xf numFmtId="49" fontId="12" fillId="0" borderId="42" xfId="1" applyNumberFormat="1" applyFont="1" applyBorder="1"/>
    <xf numFmtId="0" fontId="12" fillId="0" borderId="42" xfId="1" applyNumberFormat="1" applyFont="1" applyBorder="1" applyAlignment="1">
      <alignment vertical="center" wrapText="1"/>
    </xf>
    <xf numFmtId="0" fontId="21" fillId="0" borderId="0" xfId="1" applyNumberFormat="1" applyFont="1" applyBorder="1" applyAlignment="1">
      <alignment horizontal="right"/>
    </xf>
    <xf numFmtId="0" fontId="21" fillId="0" borderId="0" xfId="1" applyNumberFormat="1" applyFont="1" applyBorder="1" applyAlignment="1">
      <alignment vertical="center"/>
    </xf>
    <xf numFmtId="0" fontId="19" fillId="0" borderId="0" xfId="0" applyNumberFormat="1" applyFont="1" applyBorder="1" applyAlignment="1">
      <alignment vertical="center" wrapText="1"/>
    </xf>
    <xf numFmtId="0" fontId="21" fillId="0" borderId="20" xfId="0" applyNumberFormat="1" applyFont="1" applyBorder="1" applyAlignment="1">
      <alignment vertical="center" wrapText="1"/>
    </xf>
    <xf numFmtId="0" fontId="32" fillId="0" borderId="0" xfId="0" applyNumberFormat="1" applyFont="1" applyBorder="1" applyAlignment="1">
      <alignment vertical="center"/>
    </xf>
    <xf numFmtId="0" fontId="21" fillId="0" borderId="38" xfId="1" applyNumberFormat="1" applyFont="1" applyBorder="1" applyAlignment="1">
      <alignment vertical="center"/>
    </xf>
    <xf numFmtId="49" fontId="21" fillId="0" borderId="0" xfId="1" applyNumberFormat="1" applyFont="1" applyBorder="1"/>
    <xf numFmtId="0" fontId="21" fillId="0" borderId="0" xfId="1" applyNumberFormat="1" applyFont="1" applyBorder="1"/>
    <xf numFmtId="0" fontId="18" fillId="0" borderId="0" xfId="0" applyNumberFormat="1" applyFont="1" applyBorder="1" applyAlignment="1">
      <alignment vertical="center" wrapText="1"/>
    </xf>
    <xf numFmtId="49" fontId="21" fillId="0" borderId="0" xfId="1" applyNumberFormat="1" applyFont="1"/>
    <xf numFmtId="0" fontId="21" fillId="0" borderId="0" xfId="1" applyNumberFormat="1" applyFont="1" applyFill="1" applyBorder="1" applyAlignment="1">
      <alignment horizontal="center" vertical="top"/>
    </xf>
    <xf numFmtId="0" fontId="21" fillId="0" borderId="0" xfId="1" applyNumberFormat="1" applyFont="1" applyFill="1" applyBorder="1" applyAlignment="1">
      <alignment horizontal="center" vertical="center"/>
    </xf>
    <xf numFmtId="0" fontId="20" fillId="0" borderId="43" xfId="0" applyNumberFormat="1" applyFont="1" applyFill="1" applyBorder="1" applyAlignment="1">
      <alignment horizontal="left" vertical="center"/>
    </xf>
    <xf numFmtId="0" fontId="21" fillId="0" borderId="40" xfId="1" applyNumberFormat="1" applyFont="1" applyFill="1" applyBorder="1" applyAlignment="1">
      <alignment vertical="center" wrapText="1"/>
    </xf>
    <xf numFmtId="0" fontId="21" fillId="0" borderId="40" xfId="1" applyNumberFormat="1" applyFont="1" applyFill="1" applyBorder="1" applyAlignment="1">
      <alignment vertical="center"/>
    </xf>
    <xf numFmtId="0" fontId="21" fillId="0" borderId="0" xfId="1" applyNumberFormat="1" applyFont="1" applyFill="1" applyBorder="1" applyAlignment="1">
      <alignment vertical="center" wrapText="1"/>
    </xf>
    <xf numFmtId="49" fontId="21" fillId="0" borderId="40" xfId="1" applyNumberFormat="1" applyFont="1" applyFill="1" applyBorder="1"/>
    <xf numFmtId="0" fontId="21" fillId="0" borderId="0" xfId="1" applyNumberFormat="1" applyFont="1" applyFill="1" applyBorder="1" applyAlignment="1">
      <alignment vertical="center"/>
    </xf>
    <xf numFmtId="0" fontId="34" fillId="0" borderId="0" xfId="0" applyNumberFormat="1" applyFont="1" applyFill="1" applyBorder="1">
      <alignment vertical="center"/>
    </xf>
    <xf numFmtId="49" fontId="21" fillId="0" borderId="0" xfId="1" applyNumberFormat="1" applyFont="1" applyFill="1" applyBorder="1"/>
    <xf numFmtId="0" fontId="21" fillId="0" borderId="25" xfId="1" applyNumberFormat="1" applyFont="1" applyFill="1" applyBorder="1" applyAlignment="1">
      <alignment vertical="center" wrapText="1"/>
    </xf>
    <xf numFmtId="0" fontId="30" fillId="0" borderId="0" xfId="1" applyNumberFormat="1" applyFont="1" applyFill="1" applyBorder="1" applyAlignment="1">
      <alignment vertical="center"/>
    </xf>
    <xf numFmtId="0" fontId="21" fillId="0" borderId="0" xfId="0" applyNumberFormat="1" applyFont="1" applyFill="1" applyBorder="1" applyAlignment="1">
      <alignment vertical="center"/>
    </xf>
    <xf numFmtId="0" fontId="21" fillId="0" borderId="0" xfId="1" applyNumberFormat="1" applyFont="1" applyFill="1" applyBorder="1" applyAlignment="1">
      <alignment horizontal="right"/>
    </xf>
    <xf numFmtId="49" fontId="21" fillId="0" borderId="42" xfId="1" applyNumberFormat="1" applyFont="1" applyFill="1" applyBorder="1"/>
    <xf numFmtId="0" fontId="30" fillId="0" borderId="0" xfId="0" applyNumberFormat="1" applyFont="1" applyFill="1" applyBorder="1" applyAlignment="1">
      <alignment horizontal="justify" vertical="center"/>
    </xf>
    <xf numFmtId="49" fontId="21" fillId="0" borderId="0" xfId="1" applyNumberFormat="1" applyFont="1" applyFill="1"/>
    <xf numFmtId="0" fontId="30" fillId="0" borderId="0" xfId="0" applyNumberFormat="1" applyFont="1" applyFill="1" applyBorder="1">
      <alignment vertical="center"/>
    </xf>
    <xf numFmtId="0" fontId="21" fillId="0" borderId="19" xfId="1" applyNumberFormat="1" applyFont="1" applyFill="1" applyBorder="1" applyAlignment="1">
      <alignment vertical="center"/>
    </xf>
    <xf numFmtId="0" fontId="18" fillId="0" borderId="0" xfId="0" applyNumberFormat="1" applyFont="1" applyFill="1" applyBorder="1" applyAlignment="1">
      <alignment horizontal="justify" vertical="center"/>
    </xf>
    <xf numFmtId="0" fontId="21" fillId="0" borderId="20" xfId="1" applyNumberFormat="1" applyFont="1" applyFill="1" applyBorder="1" applyAlignment="1">
      <alignment vertical="center"/>
    </xf>
    <xf numFmtId="0" fontId="35" fillId="0" borderId="0" xfId="1" applyNumberFormat="1" applyFont="1" applyFill="1" applyBorder="1" applyAlignment="1">
      <alignment vertical="center" wrapText="1"/>
    </xf>
    <xf numFmtId="0" fontId="19" fillId="0" borderId="22" xfId="0" applyNumberFormat="1" applyFont="1" applyFill="1" applyBorder="1" applyAlignment="1">
      <alignment vertical="center"/>
    </xf>
    <xf numFmtId="38" fontId="31" fillId="0" borderId="0" xfId="0" applyNumberFormat="1" applyFont="1" applyFill="1" applyBorder="1" applyAlignment="1">
      <alignment horizontal="center" vertical="center" wrapText="1"/>
    </xf>
    <xf numFmtId="0" fontId="19" fillId="0" borderId="0" xfId="0" applyNumberFormat="1" applyFont="1" applyFill="1" applyBorder="1" applyAlignment="1">
      <alignment vertical="center"/>
    </xf>
    <xf numFmtId="0" fontId="7" fillId="0" borderId="41" xfId="1" applyNumberFormat="1" applyFont="1" applyBorder="1" applyAlignment="1">
      <alignment horizontal="right" vertical="center"/>
    </xf>
    <xf numFmtId="0" fontId="30" fillId="0" borderId="0" xfId="1" applyNumberFormat="1" applyFont="1" applyFill="1" applyBorder="1" applyAlignment="1">
      <alignment vertical="center" wrapText="1"/>
    </xf>
    <xf numFmtId="0" fontId="20" fillId="0" borderId="40" xfId="0" applyNumberFormat="1" applyFont="1" applyFill="1" applyBorder="1" applyAlignment="1">
      <alignment horizontal="left" vertical="center"/>
    </xf>
    <xf numFmtId="0" fontId="34" fillId="0" borderId="40" xfId="0" applyNumberFormat="1" applyFont="1" applyFill="1" applyBorder="1">
      <alignment vertical="center"/>
    </xf>
    <xf numFmtId="0" fontId="21" fillId="0" borderId="41" xfId="1" applyNumberFormat="1" applyFont="1" applyFill="1" applyBorder="1" applyAlignment="1">
      <alignment vertical="center"/>
    </xf>
    <xf numFmtId="0" fontId="36" fillId="0" borderId="0" xfId="1" applyNumberFormat="1" applyFont="1" applyFill="1" applyBorder="1" applyAlignment="1">
      <alignment horizontal="left" vertical="center"/>
    </xf>
    <xf numFmtId="49" fontId="30" fillId="0" borderId="0" xfId="1" applyNumberFormat="1" applyFont="1" applyAlignment="1">
      <alignment horizontal="right"/>
    </xf>
    <xf numFmtId="49" fontId="21" fillId="0" borderId="24" xfId="1" applyNumberFormat="1" applyFont="1" applyFill="1" applyBorder="1" applyAlignment="1">
      <alignment vertical="center"/>
    </xf>
    <xf numFmtId="49" fontId="21" fillId="0" borderId="23" xfId="1" applyNumberFormat="1" applyFont="1" applyFill="1" applyBorder="1" applyAlignment="1">
      <alignment vertical="center"/>
    </xf>
    <xf numFmtId="49" fontId="21" fillId="0" borderId="8" xfId="1" applyNumberFormat="1" applyFont="1" applyFill="1" applyBorder="1" applyAlignment="1">
      <alignment vertical="center"/>
    </xf>
    <xf numFmtId="49" fontId="21" fillId="0" borderId="8" xfId="1" applyNumberFormat="1" applyFont="1" applyBorder="1" applyAlignment="1">
      <alignment horizontal="left" vertical="center"/>
    </xf>
    <xf numFmtId="49" fontId="21" fillId="0" borderId="5" xfId="1" applyNumberFormat="1" applyFont="1" applyFill="1" applyBorder="1" applyAlignment="1">
      <alignment vertical="center"/>
    </xf>
    <xf numFmtId="49" fontId="21" fillId="0" borderId="6" xfId="1" applyNumberFormat="1" applyFont="1" applyFill="1" applyBorder="1" applyAlignment="1">
      <alignment vertical="center"/>
    </xf>
    <xf numFmtId="49" fontId="21" fillId="0" borderId="4" xfId="1" applyNumberFormat="1" applyFont="1" applyFill="1" applyBorder="1" applyAlignment="1">
      <alignment vertical="center"/>
    </xf>
    <xf numFmtId="49" fontId="21" fillId="0" borderId="2" xfId="1" applyNumberFormat="1" applyFont="1" applyFill="1" applyBorder="1" applyAlignment="1"/>
    <xf numFmtId="49" fontId="21" fillId="3" borderId="2" xfId="1" applyNumberFormat="1" applyFont="1" applyFill="1" applyBorder="1" applyAlignment="1">
      <alignment horizontal="left" vertical="center"/>
    </xf>
    <xf numFmtId="49" fontId="21" fillId="3" borderId="1" xfId="1" applyNumberFormat="1" applyFont="1" applyFill="1" applyBorder="1"/>
    <xf numFmtId="49" fontId="21" fillId="3" borderId="1" xfId="1" applyNumberFormat="1" applyFont="1" applyFill="1" applyBorder="1" applyAlignment="1">
      <alignment horizontal="left" vertical="center"/>
    </xf>
    <xf numFmtId="49" fontId="21" fillId="3" borderId="1" xfId="1" applyNumberFormat="1" applyFont="1" applyFill="1" applyBorder="1" applyAlignment="1">
      <alignment horizontal="left" vertical="center" wrapText="1"/>
    </xf>
    <xf numFmtId="0" fontId="21" fillId="2" borderId="23" xfId="0" applyFont="1" applyFill="1" applyBorder="1" applyAlignment="1">
      <alignment horizontal="left" vertical="center"/>
    </xf>
    <xf numFmtId="0" fontId="30" fillId="0" borderId="23" xfId="0" applyFont="1" applyBorder="1" applyAlignment="1">
      <alignment horizontal="left" vertical="center"/>
    </xf>
    <xf numFmtId="0" fontId="21" fillId="2" borderId="6" xfId="0" applyFont="1" applyFill="1" applyBorder="1" applyAlignment="1">
      <alignment horizontal="left" vertical="center"/>
    </xf>
    <xf numFmtId="0" fontId="21" fillId="2" borderId="2" xfId="0" applyFont="1" applyFill="1" applyBorder="1" applyAlignment="1">
      <alignment horizontal="left" vertical="center"/>
    </xf>
    <xf numFmtId="0" fontId="13" fillId="0" borderId="25" xfId="0" applyNumberFormat="1" applyFont="1" applyBorder="1" applyAlignment="1">
      <alignment horizontal="justify" vertical="center"/>
    </xf>
    <xf numFmtId="49" fontId="21" fillId="0" borderId="0" xfId="1" applyNumberFormat="1" applyFont="1" applyBorder="1" applyAlignment="1">
      <alignment vertical="center"/>
    </xf>
    <xf numFmtId="49" fontId="21" fillId="0" borderId="0" xfId="1" applyNumberFormat="1" applyFont="1" applyBorder="1" applyAlignment="1">
      <alignment horizontal="right" vertical="center"/>
    </xf>
    <xf numFmtId="0" fontId="30" fillId="0" borderId="2"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49" fontId="11" fillId="0" borderId="0" xfId="1" applyNumberFormat="1" applyFont="1" applyFill="1" applyBorder="1" applyAlignment="1">
      <alignment horizontal="left" vertical="top" wrapText="1"/>
    </xf>
    <xf numFmtId="49" fontId="11" fillId="0" borderId="0" xfId="1" applyNumberFormat="1" applyFont="1" applyBorder="1" applyAlignment="1">
      <alignment vertical="top" wrapText="1"/>
    </xf>
    <xf numFmtId="49" fontId="11" fillId="0" borderId="0" xfId="1" applyNumberFormat="1" applyFont="1" applyBorder="1" applyAlignment="1">
      <alignment horizontal="left" vertical="top"/>
    </xf>
    <xf numFmtId="49" fontId="11" fillId="0" borderId="0" xfId="1" applyNumberFormat="1" applyFont="1" applyBorder="1" applyAlignment="1">
      <alignment vertical="top"/>
    </xf>
    <xf numFmtId="49" fontId="11" fillId="0" borderId="0" xfId="1" applyNumberFormat="1" applyFont="1" applyBorder="1" applyAlignment="1">
      <alignment horizontal="left" vertical="top" wrapText="1"/>
    </xf>
    <xf numFmtId="0" fontId="11" fillId="0" borderId="0" xfId="1" applyNumberFormat="1" applyFont="1" applyBorder="1" applyAlignment="1">
      <alignment horizontal="left" vertical="top" wrapText="1"/>
    </xf>
    <xf numFmtId="0" fontId="11" fillId="0" borderId="0" xfId="1" applyFont="1" applyFill="1" applyBorder="1" applyAlignment="1">
      <alignment horizontal="left" vertical="top"/>
    </xf>
    <xf numFmtId="0" fontId="11" fillId="0" borderId="0" xfId="1" applyFont="1" applyFill="1" applyBorder="1" applyAlignment="1">
      <alignment horizontal="left" vertical="center"/>
    </xf>
    <xf numFmtId="0" fontId="15" fillId="0" borderId="0" xfId="0" applyNumberFormat="1" applyFont="1" applyBorder="1" applyAlignment="1">
      <alignment horizontal="center" vertical="top"/>
    </xf>
    <xf numFmtId="49" fontId="15" fillId="0" borderId="0" xfId="1" applyNumberFormat="1" applyFont="1" applyBorder="1" applyAlignment="1">
      <alignment horizontal="center" vertical="top"/>
    </xf>
    <xf numFmtId="0" fontId="15" fillId="0" borderId="13" xfId="1" applyNumberFormat="1" applyFont="1" applyBorder="1" applyAlignment="1">
      <alignment horizontal="center" vertical="center"/>
    </xf>
    <xf numFmtId="0" fontId="15" fillId="0" borderId="9" xfId="1" applyNumberFormat="1" applyFont="1" applyBorder="1" applyAlignment="1">
      <alignment horizontal="center" vertical="center"/>
    </xf>
    <xf numFmtId="0" fontId="8" fillId="0" borderId="0" xfId="0" applyNumberFormat="1" applyFont="1" applyBorder="1" applyAlignment="1">
      <alignment horizontal="left"/>
    </xf>
    <xf numFmtId="0" fontId="12" fillId="0" borderId="0" xfId="0" applyNumberFormat="1" applyFont="1" applyBorder="1" applyAlignment="1">
      <alignment horizontal="center" vertical="center" wrapText="1"/>
    </xf>
    <xf numFmtId="0" fontId="12" fillId="0" borderId="20" xfId="0" applyNumberFormat="1" applyFont="1" applyBorder="1" applyAlignment="1">
      <alignment horizontal="center" vertical="center" wrapText="1"/>
    </xf>
    <xf numFmtId="0" fontId="8" fillId="0" borderId="0" xfId="0" applyNumberFormat="1" applyFont="1" applyBorder="1" applyAlignment="1">
      <alignment horizontal="left" wrapText="1"/>
    </xf>
    <xf numFmtId="0" fontId="9" fillId="0" borderId="0" xfId="0" applyNumberFormat="1" applyFont="1" applyBorder="1" applyAlignment="1">
      <alignment horizontal="left" vertical="center" wrapText="1"/>
    </xf>
    <xf numFmtId="0" fontId="15" fillId="0" borderId="0" xfId="0" applyNumberFormat="1" applyFont="1" applyBorder="1" applyAlignment="1">
      <alignment horizontal="center" vertical="center" wrapText="1"/>
    </xf>
    <xf numFmtId="0" fontId="11" fillId="0" borderId="21" xfId="1" applyNumberFormat="1" applyFont="1" applyBorder="1" applyAlignment="1">
      <alignment horizontal="right" vertical="center"/>
    </xf>
    <xf numFmtId="0" fontId="11" fillId="0" borderId="10" xfId="1" applyNumberFormat="1" applyFont="1" applyBorder="1" applyAlignment="1">
      <alignment horizontal="right" vertical="center"/>
    </xf>
    <xf numFmtId="0" fontId="11" fillId="0" borderId="22" xfId="1" applyNumberFormat="1" applyFont="1" applyBorder="1" applyAlignment="1">
      <alignment horizontal="right" vertical="center"/>
    </xf>
    <xf numFmtId="38" fontId="16" fillId="0" borderId="11" xfId="39" applyFont="1" applyBorder="1" applyAlignment="1">
      <alignment horizontal="center" vertical="center"/>
    </xf>
    <xf numFmtId="38" fontId="16" fillId="0" borderId="0" xfId="39" applyFont="1" applyBorder="1" applyAlignment="1">
      <alignment horizontal="center" vertical="center"/>
    </xf>
    <xf numFmtId="38" fontId="16" fillId="0" borderId="20" xfId="39" applyFont="1" applyBorder="1" applyAlignment="1">
      <alignment horizontal="center" vertical="center"/>
    </xf>
    <xf numFmtId="0" fontId="9" fillId="0" borderId="0" xfId="0" applyNumberFormat="1" applyFont="1" applyBorder="1" applyAlignment="1">
      <alignment horizontal="center" vertical="center"/>
    </xf>
    <xf numFmtId="0" fontId="12" fillId="0" borderId="0"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9"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24" xfId="1" applyNumberFormat="1" applyFont="1" applyBorder="1" applyAlignment="1">
      <alignment horizontal="center" vertical="center"/>
    </xf>
    <xf numFmtId="49" fontId="12" fillId="0" borderId="8" xfId="1" applyNumberFormat="1" applyFont="1" applyFill="1" applyBorder="1" applyAlignment="1">
      <alignment horizontal="center" vertical="center"/>
    </xf>
    <xf numFmtId="49" fontId="12" fillId="0" borderId="4" xfId="1" applyNumberFormat="1" applyFont="1" applyFill="1" applyBorder="1" applyAlignment="1">
      <alignment horizontal="center" vertical="center"/>
    </xf>
    <xf numFmtId="49" fontId="12" fillId="0" borderId="23"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4" xfId="1" applyNumberFormat="1" applyFont="1" applyBorder="1" applyAlignment="1">
      <alignment horizontal="center" vertical="center"/>
    </xf>
    <xf numFmtId="49" fontId="21" fillId="0" borderId="4" xfId="1" applyNumberFormat="1" applyFont="1" applyFill="1" applyBorder="1" applyAlignment="1">
      <alignment horizontal="center" vertical="center"/>
    </xf>
    <xf numFmtId="49" fontId="12" fillId="2" borderId="7" xfId="1" applyNumberFormat="1" applyFont="1" applyFill="1" applyBorder="1" applyAlignment="1">
      <alignment horizontal="center" vertical="center"/>
    </xf>
    <xf numFmtId="49" fontId="16" fillId="0" borderId="7" xfId="1" applyNumberFormat="1" applyFont="1" applyBorder="1" applyAlignment="1">
      <alignment horizontal="center" vertical="center"/>
    </xf>
    <xf numFmtId="49" fontId="12" fillId="0" borderId="7" xfId="1" applyNumberFormat="1" applyFont="1" applyBorder="1" applyAlignment="1">
      <alignment horizontal="center" vertical="center"/>
    </xf>
    <xf numFmtId="0" fontId="15" fillId="0" borderId="0" xfId="0" applyNumberFormat="1" applyFont="1" applyBorder="1" applyAlignment="1">
      <alignment horizontal="left" vertical="center" wrapText="1"/>
    </xf>
    <xf numFmtId="0" fontId="13" fillId="0" borderId="30" xfId="0" applyNumberFormat="1" applyFont="1" applyBorder="1" applyAlignment="1">
      <alignment horizontal="center" vertical="center"/>
    </xf>
    <xf numFmtId="0" fontId="13" fillId="0" borderId="0" xfId="0" applyNumberFormat="1" applyFont="1" applyBorder="1" applyAlignment="1">
      <alignment horizontal="center" vertical="center"/>
    </xf>
    <xf numFmtId="0" fontId="13" fillId="0" borderId="31" xfId="0" applyNumberFormat="1" applyFont="1" applyBorder="1" applyAlignment="1">
      <alignment horizontal="center" vertical="center"/>
    </xf>
    <xf numFmtId="49" fontId="12" fillId="2" borderId="23" xfId="1" applyNumberFormat="1" applyFont="1" applyFill="1" applyBorder="1" applyAlignment="1">
      <alignment horizontal="center" vertical="center"/>
    </xf>
    <xf numFmtId="49" fontId="12" fillId="2" borderId="8" xfId="1" applyNumberFormat="1" applyFont="1" applyFill="1" applyBorder="1" applyAlignment="1">
      <alignment horizontal="center" vertical="center"/>
    </xf>
    <xf numFmtId="49" fontId="12" fillId="2" borderId="24" xfId="1"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Border="1" applyAlignment="1">
      <alignment horizontal="center" vertical="center" wrapText="1"/>
    </xf>
    <xf numFmtId="49" fontId="12" fillId="0" borderId="7" xfId="1" applyNumberFormat="1" applyFont="1" applyFill="1" applyBorder="1" applyAlignment="1">
      <alignment horizontal="center" vertical="center" wrapText="1"/>
    </xf>
    <xf numFmtId="49" fontId="12" fillId="2" borderId="6" xfId="1" applyNumberFormat="1" applyFont="1" applyFill="1" applyBorder="1" applyAlignment="1">
      <alignment horizontal="left" vertical="top"/>
    </xf>
    <xf numFmtId="49" fontId="12" fillId="2" borderId="4" xfId="1" applyNumberFormat="1" applyFont="1" applyFill="1" applyBorder="1" applyAlignment="1">
      <alignment horizontal="left" vertical="top"/>
    </xf>
    <xf numFmtId="49" fontId="12" fillId="2" borderId="5" xfId="1" applyNumberFormat="1" applyFont="1" applyFill="1" applyBorder="1" applyAlignment="1">
      <alignment horizontal="left" vertical="top"/>
    </xf>
    <xf numFmtId="49" fontId="12" fillId="2" borderId="23" xfId="1" applyNumberFormat="1" applyFont="1" applyFill="1" applyBorder="1" applyAlignment="1">
      <alignment horizontal="left" vertical="center"/>
    </xf>
    <xf numFmtId="49" fontId="12" fillId="2" borderId="8" xfId="1" applyNumberFormat="1" applyFont="1" applyFill="1" applyBorder="1" applyAlignment="1">
      <alignment horizontal="left" vertical="center"/>
    </xf>
    <xf numFmtId="49" fontId="12" fillId="2" borderId="24" xfId="1" applyNumberFormat="1" applyFont="1" applyFill="1" applyBorder="1" applyAlignment="1">
      <alignment horizontal="left" vertical="center"/>
    </xf>
    <xf numFmtId="0" fontId="14" fillId="0" borderId="25" xfId="0" applyFont="1" applyBorder="1" applyAlignment="1">
      <alignment horizontal="center" vertical="center" wrapText="1"/>
    </xf>
    <xf numFmtId="0" fontId="14" fillId="0" borderId="0" xfId="0" applyFont="1" applyBorder="1" applyAlignment="1">
      <alignment horizontal="center" vertical="center" wrapText="1"/>
    </xf>
    <xf numFmtId="49" fontId="23" fillId="0" borderId="23" xfId="1" applyNumberFormat="1" applyFont="1" applyBorder="1" applyAlignment="1">
      <alignment horizontal="center"/>
    </xf>
    <xf numFmtId="49" fontId="23" fillId="0" borderId="8" xfId="1" applyNumberFormat="1" applyFont="1" applyBorder="1" applyAlignment="1">
      <alignment horizontal="center"/>
    </xf>
    <xf numFmtId="49" fontId="23" fillId="0" borderId="24" xfId="1" applyNumberFormat="1" applyFont="1" applyBorder="1" applyAlignment="1">
      <alignment horizont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6" fillId="0" borderId="26" xfId="0" applyFont="1" applyBorder="1" applyAlignment="1">
      <alignment horizontal="left" vertical="center"/>
    </xf>
    <xf numFmtId="49" fontId="12" fillId="2" borderId="2" xfId="1" applyNumberFormat="1" applyFont="1" applyFill="1" applyBorder="1" applyAlignment="1">
      <alignment horizontal="center" vertical="center"/>
    </xf>
    <xf numFmtId="49" fontId="12" fillId="2" borderId="1" xfId="1" applyNumberFormat="1" applyFont="1" applyFill="1" applyBorder="1" applyAlignment="1">
      <alignment horizontal="center" vertical="center"/>
    </xf>
    <xf numFmtId="49" fontId="21" fillId="2" borderId="2" xfId="1" applyNumberFormat="1" applyFont="1" applyFill="1" applyBorder="1" applyAlignment="1">
      <alignment horizontal="center" vertical="center"/>
    </xf>
    <xf numFmtId="49" fontId="21" fillId="2" borderId="1" xfId="1" applyNumberFormat="1" applyFont="1" applyFill="1" applyBorder="1" applyAlignment="1">
      <alignment horizontal="center" vertical="center"/>
    </xf>
    <xf numFmtId="49" fontId="21" fillId="2" borderId="3" xfId="1" applyNumberFormat="1" applyFont="1" applyFill="1" applyBorder="1" applyAlignment="1">
      <alignment horizontal="center" vertical="center"/>
    </xf>
    <xf numFmtId="49" fontId="12" fillId="2" borderId="23" xfId="1" applyNumberFormat="1" applyFont="1" applyFill="1" applyBorder="1" applyAlignment="1">
      <alignment horizontal="center" vertical="center" wrapText="1"/>
    </xf>
    <xf numFmtId="49" fontId="12" fillId="2" borderId="8"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49" fontId="21" fillId="3" borderId="23" xfId="1" applyNumberFormat="1" applyFont="1" applyFill="1" applyBorder="1" applyAlignment="1">
      <alignment horizontal="left" vertical="center"/>
    </xf>
    <xf numFmtId="49" fontId="21" fillId="3" borderId="8" xfId="1" applyNumberFormat="1" applyFont="1" applyFill="1" applyBorder="1" applyAlignment="1">
      <alignment horizontal="left" vertical="center"/>
    </xf>
    <xf numFmtId="49" fontId="21" fillId="3" borderId="24" xfId="1" applyNumberFormat="1" applyFont="1" applyFill="1" applyBorder="1" applyAlignment="1">
      <alignment horizontal="left" vertical="center"/>
    </xf>
    <xf numFmtId="0" fontId="14" fillId="0" borderId="25" xfId="0" applyNumberFormat="1" applyFont="1" applyBorder="1" applyAlignment="1">
      <alignment horizontal="center" vertical="center" wrapText="1"/>
    </xf>
    <xf numFmtId="0" fontId="14" fillId="0" borderId="0" xfId="0" applyNumberFormat="1" applyFont="1" applyBorder="1" applyAlignment="1">
      <alignment horizontal="center" vertical="center" wrapText="1"/>
    </xf>
    <xf numFmtId="38" fontId="16" fillId="0" borderId="17" xfId="39" applyFont="1" applyBorder="1" applyAlignment="1">
      <alignment horizontal="center" vertical="center"/>
    </xf>
    <xf numFmtId="38" fontId="16" fillId="0" borderId="18" xfId="39" applyFont="1" applyBorder="1" applyAlignment="1">
      <alignment horizontal="center" vertical="center"/>
    </xf>
    <xf numFmtId="38" fontId="16" fillId="0" borderId="21" xfId="39" applyFont="1" applyBorder="1" applyAlignment="1">
      <alignment horizontal="center" vertical="center"/>
    </xf>
    <xf numFmtId="38" fontId="16" fillId="0" borderId="10" xfId="39" applyFont="1" applyBorder="1" applyAlignment="1">
      <alignment horizontal="center" vertical="center"/>
    </xf>
    <xf numFmtId="0" fontId="16" fillId="0" borderId="0" xfId="0" applyNumberFormat="1" applyFont="1" applyBorder="1" applyAlignment="1">
      <alignment horizontal="right" vertical="center"/>
    </xf>
    <xf numFmtId="49" fontId="21" fillId="2" borderId="23" xfId="1" applyNumberFormat="1" applyFont="1" applyFill="1" applyBorder="1" applyAlignment="1">
      <alignment horizontal="center" vertical="top" textRotation="255"/>
    </xf>
    <xf numFmtId="49" fontId="21" fillId="2" borderId="24" xfId="1" applyNumberFormat="1" applyFont="1" applyFill="1" applyBorder="1" applyAlignment="1">
      <alignment horizontal="center" vertical="top" textRotation="255"/>
    </xf>
    <xf numFmtId="49" fontId="21" fillId="2" borderId="25" xfId="1" applyNumberFormat="1" applyFont="1" applyFill="1" applyBorder="1" applyAlignment="1">
      <alignment horizontal="center" vertical="top" textRotation="255"/>
    </xf>
    <xf numFmtId="49" fontId="21" fillId="2" borderId="26" xfId="1" applyNumberFormat="1" applyFont="1" applyFill="1" applyBorder="1" applyAlignment="1">
      <alignment horizontal="center" vertical="top" textRotation="255"/>
    </xf>
    <xf numFmtId="49" fontId="21" fillId="2" borderId="6" xfId="1" applyNumberFormat="1" applyFont="1" applyFill="1" applyBorder="1" applyAlignment="1">
      <alignment horizontal="center" vertical="top" textRotation="255"/>
    </xf>
    <xf numFmtId="49" fontId="21" fillId="2" borderId="5" xfId="1" applyNumberFormat="1" applyFont="1" applyFill="1" applyBorder="1" applyAlignment="1">
      <alignment horizontal="center" vertical="top" textRotation="255"/>
    </xf>
    <xf numFmtId="0" fontId="12" fillId="0" borderId="30" xfId="1" applyNumberFormat="1" applyFont="1" applyBorder="1" applyAlignment="1">
      <alignment horizontal="center" vertical="center"/>
    </xf>
    <xf numFmtId="0" fontId="33" fillId="0" borderId="0" xfId="0" applyNumberFormat="1" applyFont="1" applyFill="1" applyBorder="1" applyAlignment="1">
      <alignment horizontal="left" vertical="center" wrapText="1"/>
    </xf>
    <xf numFmtId="0" fontId="30" fillId="0" borderId="0" xfId="0" applyNumberFormat="1" applyFont="1" applyFill="1" applyBorder="1" applyAlignment="1">
      <alignment horizontal="center" vertical="center"/>
    </xf>
    <xf numFmtId="38" fontId="31" fillId="0" borderId="17" xfId="0" applyNumberFormat="1" applyFont="1" applyFill="1" applyBorder="1" applyAlignment="1">
      <alignment horizontal="center" vertical="center" wrapText="1"/>
    </xf>
    <xf numFmtId="38" fontId="31" fillId="0" borderId="18" xfId="0" applyNumberFormat="1" applyFont="1" applyFill="1" applyBorder="1" applyAlignment="1">
      <alignment horizontal="center" vertical="center" wrapText="1"/>
    </xf>
    <xf numFmtId="38" fontId="31" fillId="0" borderId="11" xfId="0" applyNumberFormat="1" applyFont="1" applyFill="1" applyBorder="1" applyAlignment="1">
      <alignment horizontal="center" vertical="center" wrapText="1"/>
    </xf>
    <xf numFmtId="38" fontId="31" fillId="0" borderId="0" xfId="0" applyNumberFormat="1" applyFont="1" applyFill="1" applyBorder="1" applyAlignment="1">
      <alignment horizontal="center" vertical="center" wrapText="1"/>
    </xf>
    <xf numFmtId="38" fontId="31" fillId="0" borderId="21" xfId="0" applyNumberFormat="1" applyFont="1" applyFill="1" applyBorder="1" applyAlignment="1">
      <alignment horizontal="center" vertical="center" wrapText="1"/>
    </xf>
    <xf numFmtId="38" fontId="31" fillId="0" borderId="1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0" borderId="20" xfId="0" applyNumberFormat="1" applyFont="1" applyFill="1" applyBorder="1" applyAlignment="1">
      <alignment horizontal="center" vertical="center" wrapText="1"/>
    </xf>
    <xf numFmtId="0" fontId="27" fillId="0" borderId="25" xfId="1" applyNumberFormat="1" applyFont="1" applyBorder="1" applyAlignment="1">
      <alignment horizontal="right" vertical="center"/>
    </xf>
    <xf numFmtId="0" fontId="27" fillId="0" borderId="0" xfId="1" applyNumberFormat="1" applyFont="1" applyBorder="1" applyAlignment="1">
      <alignment horizontal="right" vertical="center"/>
    </xf>
    <xf numFmtId="38" fontId="16" fillId="0" borderId="17" xfId="0" applyNumberFormat="1" applyFont="1" applyBorder="1" applyAlignment="1">
      <alignment horizontal="center" vertical="center" wrapText="1"/>
    </xf>
    <xf numFmtId="38" fontId="16" fillId="0" borderId="18" xfId="0" applyNumberFormat="1" applyFont="1" applyBorder="1" applyAlignment="1">
      <alignment horizontal="center" vertical="center" wrapText="1"/>
    </xf>
    <xf numFmtId="38" fontId="16" fillId="0" borderId="11" xfId="0" applyNumberFormat="1" applyFont="1" applyBorder="1" applyAlignment="1">
      <alignment horizontal="center" vertical="center" wrapText="1"/>
    </xf>
    <xf numFmtId="38" fontId="16" fillId="0" borderId="0" xfId="0" applyNumberFormat="1" applyFont="1" applyBorder="1" applyAlignment="1">
      <alignment horizontal="center" vertical="center" wrapText="1"/>
    </xf>
    <xf numFmtId="38" fontId="16" fillId="0" borderId="21" xfId="0" applyNumberFormat="1" applyFont="1" applyBorder="1" applyAlignment="1">
      <alignment horizontal="center" vertical="center" wrapText="1"/>
    </xf>
    <xf numFmtId="38" fontId="16" fillId="0" borderId="10" xfId="0" applyNumberFormat="1" applyFont="1" applyBorder="1" applyAlignment="1">
      <alignment horizontal="center" vertical="center" wrapText="1"/>
    </xf>
    <xf numFmtId="38" fontId="28" fillId="0" borderId="17" xfId="1" applyNumberFormat="1" applyFont="1" applyBorder="1" applyAlignment="1">
      <alignment horizontal="center" vertical="center" wrapText="1"/>
    </xf>
    <xf numFmtId="38" fontId="28" fillId="0" borderId="18" xfId="1" applyNumberFormat="1" applyFont="1" applyBorder="1" applyAlignment="1">
      <alignment horizontal="center" vertical="center" wrapText="1"/>
    </xf>
    <xf numFmtId="38" fontId="28" fillId="0" borderId="11" xfId="1" applyNumberFormat="1" applyFont="1" applyBorder="1" applyAlignment="1">
      <alignment horizontal="center" vertical="center" wrapText="1"/>
    </xf>
    <xf numFmtId="38" fontId="28" fillId="0" borderId="0" xfId="1" applyNumberFormat="1" applyFont="1" applyBorder="1" applyAlignment="1">
      <alignment horizontal="center" vertical="center" wrapText="1"/>
    </xf>
    <xf numFmtId="38" fontId="28" fillId="0" borderId="21" xfId="1" applyNumberFormat="1" applyFont="1" applyBorder="1" applyAlignment="1">
      <alignment horizontal="center" vertical="center" wrapText="1"/>
    </xf>
    <xf numFmtId="38" fontId="28" fillId="0" borderId="10" xfId="1" applyNumberFormat="1" applyFont="1" applyBorder="1" applyAlignment="1">
      <alignment horizontal="center" vertical="center" wrapText="1"/>
    </xf>
    <xf numFmtId="0" fontId="8" fillId="0" borderId="0" xfId="0" applyNumberFormat="1" applyFont="1" applyBorder="1" applyAlignment="1">
      <alignment horizontal="center"/>
    </xf>
    <xf numFmtId="0" fontId="33" fillId="0" borderId="0" xfId="0" applyNumberFormat="1" applyFont="1" applyBorder="1" applyAlignment="1">
      <alignment horizontal="left" vertical="center" wrapText="1"/>
    </xf>
    <xf numFmtId="49" fontId="21" fillId="2" borderId="23" xfId="1" applyNumberFormat="1" applyFont="1" applyFill="1" applyBorder="1" applyAlignment="1">
      <alignment horizontal="left" vertical="center"/>
    </xf>
    <xf numFmtId="49" fontId="21" fillId="2" borderId="8" xfId="1" applyNumberFormat="1" applyFont="1" applyFill="1" applyBorder="1" applyAlignment="1">
      <alignment horizontal="left" vertical="center"/>
    </xf>
    <xf numFmtId="49" fontId="21" fillId="2" borderId="24" xfId="1" applyNumberFormat="1" applyFont="1" applyFill="1" applyBorder="1" applyAlignment="1">
      <alignment horizontal="left" vertical="center"/>
    </xf>
    <xf numFmtId="49" fontId="21" fillId="0" borderId="8" xfId="1" applyNumberFormat="1" applyFont="1" applyFill="1" applyBorder="1" applyAlignment="1">
      <alignment horizontal="center" vertical="center"/>
    </xf>
    <xf numFmtId="49" fontId="21" fillId="2" borderId="6" xfId="1" applyNumberFormat="1" applyFont="1" applyFill="1" applyBorder="1" applyAlignment="1">
      <alignment horizontal="left" vertical="top"/>
    </xf>
    <xf numFmtId="49" fontId="21" fillId="2" borderId="4" xfId="1" applyNumberFormat="1" applyFont="1" applyFill="1" applyBorder="1" applyAlignment="1">
      <alignment horizontal="left" vertical="top"/>
    </xf>
    <xf numFmtId="49" fontId="21" fillId="2" borderId="5" xfId="1" applyNumberFormat="1" applyFont="1" applyFill="1" applyBorder="1" applyAlignment="1">
      <alignment horizontal="left" vertical="top"/>
    </xf>
    <xf numFmtId="0" fontId="21" fillId="0" borderId="0" xfId="0" applyNumberFormat="1" applyFont="1" applyBorder="1" applyAlignment="1">
      <alignment horizontal="center" vertical="center" wrapText="1"/>
    </xf>
    <xf numFmtId="0" fontId="21" fillId="0" borderId="20" xfId="0" applyNumberFormat="1" applyFont="1" applyBorder="1" applyAlignment="1">
      <alignment horizontal="center" vertical="center" wrapText="1"/>
    </xf>
    <xf numFmtId="0" fontId="19" fillId="0" borderId="0" xfId="0" applyNumberFormat="1" applyFont="1" applyBorder="1" applyAlignment="1">
      <alignment vertical="center" wrapText="1"/>
    </xf>
    <xf numFmtId="0" fontId="19" fillId="0" borderId="0" xfId="0" applyNumberFormat="1" applyFont="1" applyBorder="1" applyAlignment="1">
      <alignment horizontal="left" vertical="center" wrapText="1"/>
    </xf>
    <xf numFmtId="0" fontId="15" fillId="0" borderId="0" xfId="0" applyNumberFormat="1" applyFont="1" applyBorder="1" applyAlignment="1">
      <alignment horizontal="center" vertic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7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patternType="none">
          <bgColor auto="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DD9C3"/>
      <color rgb="FFDCD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82827</xdr:colOff>
      <xdr:row>62</xdr:row>
      <xdr:rowOff>14999</xdr:rowOff>
    </xdr:from>
    <xdr:to>
      <xdr:col>53</xdr:col>
      <xdr:colOff>173935</xdr:colOff>
      <xdr:row>131</xdr:row>
      <xdr:rowOff>563725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827" y="15488264"/>
          <a:ext cx="9888251" cy="14807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b="1" u="sng">
              <a:solidFill>
                <a:sysClr val="windowText" lastClr="000000"/>
              </a:solidFill>
              <a:effectLst/>
              <a:latin typeface="+mj-ea"/>
              <a:ea typeface="+mj-ea"/>
              <a:cs typeface="+mn-cs"/>
            </a:rPr>
            <a:t>支給申請期間</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正社員化コースを行った場合、対象労働者に対して転換後または直接雇用後６か月分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a:t>
          </a:r>
          <a:r>
            <a:rPr lang="ja-JP" altLang="ja-JP" sz="800">
              <a:solidFill>
                <a:sysClr val="windowText" lastClr="000000"/>
              </a:solidFill>
              <a:effectLst/>
              <a:latin typeface="+mj-ea"/>
              <a:ea typeface="+mj-ea"/>
              <a:cs typeface="+mn-cs"/>
            </a:rPr>
            <a:t>）の賃金（時間外手当等を含みます。）を支給した日（※</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）の翌日から起算して２か月以内に申請してください。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１）　転換日又は直接雇用日が賃金締切日の翌日でない場合は、転換日又は直接雇用日以降の最初の賃金締切日後６か月分及び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か月分。いずれも勤務をした日数が</a:t>
          </a:r>
          <a:r>
            <a:rPr lang="en-US" altLang="ja-JP" sz="800">
              <a:solidFill>
                <a:sysClr val="windowText" lastClr="000000"/>
              </a:solidFill>
              <a:effectLst/>
              <a:latin typeface="+mj-ea"/>
              <a:ea typeface="+mj-ea"/>
              <a:cs typeface="+mn-cs"/>
            </a:rPr>
            <a:t>11</a:t>
          </a:r>
          <a:r>
            <a:rPr lang="ja-JP" altLang="en-US" sz="800">
              <a:solidFill>
                <a:sysClr val="windowText" lastClr="000000"/>
              </a:solidFill>
              <a:effectLst/>
              <a:latin typeface="+mj-ea"/>
              <a:ea typeface="+mj-ea"/>
              <a:cs typeface="+mn-cs"/>
            </a:rPr>
            <a:t>日未満の月は除きます。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２</a:t>
          </a:r>
          <a:r>
            <a:rPr lang="ja-JP" altLang="ja-JP" sz="800">
              <a:solidFill>
                <a:sysClr val="windowText" lastClr="000000"/>
              </a:solidFill>
              <a:effectLst/>
              <a:latin typeface="+mj-ea"/>
              <a:ea typeface="+mj-ea"/>
              <a:cs typeface="+mn-cs"/>
            </a:rPr>
            <a:t>）　就業規則等の規定により、時間外手当を実績に応じ基本給等とは別に翌月等に支給している場合、６か月分</a:t>
          </a:r>
          <a:r>
            <a:rPr lang="ja-JP" altLang="en-US" sz="800">
              <a:solidFill>
                <a:sysClr val="windowText" lastClr="000000"/>
              </a:solidFill>
              <a:effectLst/>
              <a:latin typeface="+mj-ea"/>
              <a:ea typeface="+mj-ea"/>
              <a:cs typeface="+mn-cs"/>
            </a:rPr>
            <a:t>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a:t>
          </a:r>
          <a:r>
            <a:rPr lang="ja-JP" altLang="ja-JP" sz="800">
              <a:solidFill>
                <a:sysClr val="windowText" lastClr="000000"/>
              </a:solidFill>
              <a:effectLst/>
              <a:latin typeface="+mj-ea"/>
              <a:ea typeface="+mj-ea"/>
              <a:cs typeface="+mn-cs"/>
            </a:rPr>
            <a:t>の時間外手当が支給される日を賃金を支給した日とします（時間外勤務の実績がなく、結果として支給がない場合を含みます。）。</a:t>
          </a:r>
          <a:r>
            <a:rPr lang="ja-JP" altLang="en-US" sz="800">
              <a:solidFill>
                <a:sysClr val="windowText" lastClr="000000"/>
              </a:solidFill>
              <a:effectLst/>
              <a:latin typeface="+mj-ea"/>
              <a:ea typeface="+mj-ea"/>
              <a:cs typeface="+mn-cs"/>
            </a:rPr>
            <a:t>また、転換又は直接雇用後に正規雇用労働者として試用期間の適用を受けている場合は、試用期間終了後６か月分及び</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か月分の賃金を支給した日となります。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転換後または直接雇用後６か月分の賃金の算定期間を「第１期支給対象期」、第１期支給対象期後６か月分（原則、７か月目～</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か月目分）の賃金の算定期間を「第２期支給対象期」といいます。</a:t>
          </a:r>
          <a:endParaRPr lang="ja-JP"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記入上の注意</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この支給申請書は、次の点に注意して記入してください。</a:t>
          </a:r>
        </a:p>
        <a:p>
          <a:r>
            <a:rPr lang="ja-JP" altLang="ja-JP" sz="800">
              <a:solidFill>
                <a:sysClr val="windowText" lastClr="000000"/>
              </a:solidFill>
              <a:effectLst/>
              <a:latin typeface="+mj-ea"/>
              <a:ea typeface="+mj-ea"/>
              <a:cs typeface="+mn-cs"/>
            </a:rPr>
            <a:t>　１　①欄は、転換または直接雇用の制度を規定した年月日などについて記入してください。</a:t>
          </a:r>
          <a:endParaRPr lang="en-US"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②欄は、賃金の額または計算方法が正規雇用労働者と異なる雇用区分の就業規則等が適用された日を記入してください。また、異なる賃金の名目について、該当するものを○で囲んでください。</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２　</a:t>
          </a:r>
          <a:r>
            <a:rPr lang="ja-JP" altLang="en-US" sz="800">
              <a:solidFill>
                <a:sysClr val="windowText" lastClr="000000"/>
              </a:solidFill>
              <a:effectLst/>
              <a:latin typeface="+mj-ea"/>
              <a:ea typeface="+mj-ea"/>
              <a:cs typeface="+mn-cs"/>
            </a:rPr>
            <a:t>③および④</a:t>
          </a:r>
          <a:r>
            <a:rPr lang="ja-JP" altLang="ja-JP" sz="800">
              <a:solidFill>
                <a:sysClr val="windowText" lastClr="000000"/>
              </a:solidFill>
              <a:effectLst/>
              <a:latin typeface="+mj-ea"/>
              <a:ea typeface="+mj-ea"/>
              <a:cs typeface="+mn-cs"/>
            </a:rPr>
            <a:t>欄は、措置内容が多様な正社員への転換または直接雇用のみ記入してください。</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③</a:t>
          </a:r>
          <a:r>
            <a:rPr lang="ja-JP" altLang="ja-JP" sz="800">
              <a:solidFill>
                <a:sysClr val="windowText" lastClr="000000"/>
              </a:solidFill>
              <a:effectLst/>
              <a:latin typeface="+mj-ea"/>
              <a:ea typeface="+mj-ea"/>
              <a:cs typeface="+mn-cs"/>
            </a:rPr>
            <a:t>欄は、多様な正社員に係る制度の種類を記入してください。</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④</a:t>
          </a:r>
          <a:r>
            <a:rPr lang="ja-JP" altLang="ja-JP" sz="800">
              <a:solidFill>
                <a:sysClr val="windowText" lastClr="000000"/>
              </a:solidFill>
              <a:effectLst/>
              <a:latin typeface="+mj-ea"/>
              <a:ea typeface="+mj-ea"/>
              <a:cs typeface="+mn-cs"/>
            </a:rPr>
            <a:t>欄は、多様な正社員に係る雇用区分</a:t>
          </a:r>
          <a:r>
            <a:rPr lang="ja-JP" altLang="en-US" sz="800">
              <a:solidFill>
                <a:sysClr val="windowText" lastClr="000000"/>
              </a:solidFill>
              <a:effectLst/>
              <a:latin typeface="+mj-ea"/>
              <a:ea typeface="+mj-ea"/>
              <a:cs typeface="+mn-cs"/>
            </a:rPr>
            <a:t>の</a:t>
          </a:r>
          <a:r>
            <a:rPr lang="ja-JP" altLang="ja-JP" sz="800">
              <a:solidFill>
                <a:sysClr val="windowText" lastClr="000000"/>
              </a:solidFill>
              <a:effectLst/>
              <a:latin typeface="+mj-ea"/>
              <a:ea typeface="+mj-ea"/>
              <a:cs typeface="+mn-cs"/>
            </a:rPr>
            <a:t>制度の</a:t>
          </a:r>
          <a:r>
            <a:rPr lang="ja-JP" altLang="en-US" sz="800">
              <a:solidFill>
                <a:sysClr val="windowText" lastClr="000000"/>
              </a:solidFill>
              <a:effectLst/>
              <a:latin typeface="+mj-ea"/>
              <a:ea typeface="+mj-ea"/>
              <a:cs typeface="+mn-cs"/>
            </a:rPr>
            <a:t>規定</a:t>
          </a:r>
          <a:r>
            <a:rPr lang="ja-JP" altLang="ja-JP" sz="800">
              <a:solidFill>
                <a:sysClr val="windowText" lastClr="000000"/>
              </a:solidFill>
              <a:effectLst/>
              <a:latin typeface="+mj-ea"/>
              <a:ea typeface="+mj-ea"/>
              <a:cs typeface="+mn-cs"/>
            </a:rPr>
            <a:t>年月日などについて記入してください。</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３　</a:t>
          </a:r>
          <a:r>
            <a:rPr lang="ja-JP" altLang="en-US" sz="800">
              <a:solidFill>
                <a:sysClr val="windowText" lastClr="000000"/>
              </a:solidFill>
              <a:effectLst/>
              <a:latin typeface="+mj-ea"/>
              <a:ea typeface="+mj-ea"/>
              <a:cs typeface="+mn-cs"/>
            </a:rPr>
            <a:t>⑤</a:t>
          </a:r>
          <a:r>
            <a:rPr lang="ja-JP" altLang="ja-JP" sz="800">
              <a:solidFill>
                <a:sysClr val="windowText" lastClr="000000"/>
              </a:solidFill>
              <a:effectLst/>
              <a:latin typeface="+mj-ea"/>
              <a:ea typeface="+mj-ea"/>
              <a:cs typeface="+mn-cs"/>
            </a:rPr>
            <a:t>欄は、対象労働者について記入してください。「年齢」欄は転換日または直接雇用日における年齢を記入してください。「措置内容」欄は当該対象労働者に対して講じた措置のうち該当するものを○で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囲んでください。なお、対象労働者の詳細については、別添様式１－２に記入し併せて提出してください。</a:t>
          </a:r>
        </a:p>
        <a:p>
          <a:r>
            <a:rPr lang="ja-JP" altLang="ja-JP" sz="800">
              <a:solidFill>
                <a:sysClr val="windowText" lastClr="000000"/>
              </a:solidFill>
              <a:effectLst/>
              <a:latin typeface="+mj-ea"/>
              <a:ea typeface="+mj-ea"/>
              <a:cs typeface="+mn-cs"/>
            </a:rPr>
            <a:t>　４　</a:t>
          </a:r>
          <a:r>
            <a:rPr lang="ja-JP" altLang="en-US" sz="800">
              <a:solidFill>
                <a:sysClr val="windowText" lastClr="000000"/>
              </a:solidFill>
              <a:effectLst/>
              <a:latin typeface="+mj-ea"/>
              <a:ea typeface="+mj-ea"/>
              <a:cs typeface="+mn-cs"/>
            </a:rPr>
            <a:t>⑥</a:t>
          </a:r>
          <a:r>
            <a:rPr lang="ja-JP" altLang="ja-JP" sz="800">
              <a:solidFill>
                <a:sysClr val="windowText" lastClr="000000"/>
              </a:solidFill>
              <a:effectLst/>
              <a:latin typeface="+mj-ea"/>
              <a:ea typeface="+mj-ea"/>
              <a:cs typeface="+mn-cs"/>
            </a:rPr>
            <a:t>欄は、措置を講じた事業所において、雇用する労働者を他の雇用形態に転換する制度について、継続して運用しており、その対象となる労働者本人の同意に基づく制度として運用しているかについて</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記入してください。</a:t>
          </a:r>
        </a:p>
        <a:p>
          <a:r>
            <a:rPr lang="ja-JP" altLang="ja-JP" sz="800">
              <a:solidFill>
                <a:sysClr val="windowText" lastClr="000000"/>
              </a:solidFill>
              <a:effectLst/>
              <a:latin typeface="+mj-ea"/>
              <a:ea typeface="+mj-ea"/>
              <a:cs typeface="+mn-cs"/>
            </a:rPr>
            <a:t>　５</a:t>
          </a:r>
          <a:r>
            <a:rPr lang="ja-JP" altLang="en-US" sz="800">
              <a:solidFill>
                <a:sysClr val="windowText" lastClr="000000"/>
              </a:solidFill>
              <a:effectLst/>
              <a:latin typeface="+mj-ea"/>
              <a:ea typeface="+mj-ea"/>
              <a:cs typeface="+mn-cs"/>
            </a:rPr>
            <a:t>　⑦欄は、同一対象者に係る２回目の申請を行った分の人数を除いた数を記載してください。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６</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⑧</a:t>
          </a:r>
          <a:r>
            <a:rPr lang="ja-JP" altLang="ja-JP" sz="800">
              <a:solidFill>
                <a:sysClr val="windowText" lastClr="000000"/>
              </a:solidFill>
              <a:effectLst/>
              <a:latin typeface="+mj-ea"/>
              <a:ea typeface="+mj-ea"/>
              <a:cs typeface="+mn-cs"/>
            </a:rPr>
            <a:t>欄は、支給申請額およびそれに関係する事項等について記入してください。</a:t>
          </a: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添付書類</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正社員化コースの支給申請を行う場合は、支給申請書（様式第３号）、本様式および正社員化コース対象労働者詳細（別添様式１－２）に次の書類（</a:t>
          </a:r>
          <a:r>
            <a:rPr lang="ja-JP" altLang="ja-JP" sz="800" b="1" u="sng">
              <a:solidFill>
                <a:sysClr val="windowText" lastClr="000000"/>
              </a:solidFill>
              <a:effectLst/>
              <a:latin typeface="+mj-ea"/>
              <a:ea typeface="+mj-ea"/>
              <a:cs typeface="+mn-cs"/>
            </a:rPr>
            <a:t>原本または写し</a:t>
          </a:r>
          <a:r>
            <a:rPr lang="ja-JP" altLang="ja-JP" sz="800">
              <a:solidFill>
                <a:sysClr val="windowText" lastClr="000000"/>
              </a:solidFill>
              <a:effectLst/>
              <a:latin typeface="+mj-ea"/>
              <a:ea typeface="+mj-ea"/>
              <a:cs typeface="+mn-cs"/>
            </a:rPr>
            <a:t>）を添付してください。</a:t>
          </a:r>
          <a:endParaRPr lang="en-US" altLang="ja-JP" sz="80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第２期の添付書類は、１のチ及びリ（第２期の６か月間分）（ただし第１期から第２期の間で「賃金に係る規定」に変更があった場合には、第２期に適用されていた就業規則または労働協約も含める）のみ。</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共通</a:t>
          </a:r>
        </a:p>
        <a:p>
          <a:r>
            <a:rPr lang="en-US" altLang="ja-JP"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支給要件確認申立書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支払方法・受取人住所届</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管轄労働局長の認定を受けたキャリアアップ計画書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転換制度または直接雇用制度が規定されている</a:t>
          </a:r>
          <a:r>
            <a:rPr lang="ja-JP" altLang="en-US" sz="800">
              <a:solidFill>
                <a:sysClr val="windowText" lastClr="000000"/>
              </a:solidFill>
              <a:effectLst/>
              <a:latin typeface="+mj-ea"/>
              <a:ea typeface="+mj-ea"/>
              <a:cs typeface="+mn-cs"/>
            </a:rPr>
            <a:t>就業規則または労働協約</a:t>
          </a:r>
          <a:r>
            <a:rPr lang="ja-JP" altLang="ja-JP" sz="800">
              <a:solidFill>
                <a:sysClr val="windowText" lastClr="000000"/>
              </a:solidFill>
              <a:effectLst/>
              <a:latin typeface="+mj-ea"/>
              <a:ea typeface="+mj-ea"/>
              <a:cs typeface="+mn-cs"/>
            </a:rPr>
            <a:t>その他これに準ずるも</a:t>
          </a:r>
          <a:r>
            <a:rPr lang="ja-JP" altLang="en-US" sz="800">
              <a:solidFill>
                <a:sysClr val="windowText" lastClr="000000"/>
              </a:solidFill>
              <a:effectLst/>
              <a:latin typeface="+mj-ea"/>
              <a:ea typeface="+mj-ea"/>
              <a:cs typeface="+mn-cs"/>
            </a:rPr>
            <a:t>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ホ　転換前に対象労働者が適用されている賃金の額または計算方法が正規雇用労働者と異なる雇用区分で規定された就業規則又は労働協約（二と同じ場合を除きます。）</a:t>
          </a:r>
          <a:endParaRPr lang="ja-JP" altLang="en-US"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へ</a:t>
          </a:r>
          <a:r>
            <a:rPr lang="ja-JP" altLang="ja-JP" sz="800">
              <a:solidFill>
                <a:sysClr val="windowText" lastClr="000000"/>
              </a:solidFill>
              <a:effectLst/>
              <a:latin typeface="+mj-ea"/>
              <a:ea typeface="+mj-ea"/>
              <a:cs typeface="+mn-cs"/>
            </a:rPr>
            <a:t>　転換後または直接雇用後に対象労働者が適用されている</a:t>
          </a:r>
          <a:r>
            <a:rPr lang="ja-JP" altLang="en-US" sz="800">
              <a:solidFill>
                <a:sysClr val="windowText" lastClr="000000"/>
              </a:solidFill>
              <a:effectLst/>
              <a:latin typeface="+mj-ea"/>
              <a:ea typeface="+mj-ea"/>
              <a:cs typeface="+mn-cs"/>
            </a:rPr>
            <a:t>就業規則</a:t>
          </a:r>
          <a:r>
            <a:rPr lang="ja-JP" altLang="ja-JP" sz="800">
              <a:solidFill>
                <a:sysClr val="windowText" lastClr="000000"/>
              </a:solidFill>
              <a:effectLst/>
              <a:latin typeface="+mj-ea"/>
              <a:ea typeface="+mj-ea"/>
              <a:cs typeface="+mn-cs"/>
            </a:rPr>
            <a:t>または</a:t>
          </a:r>
          <a:r>
            <a:rPr lang="ja-JP" altLang="en-US" sz="800">
              <a:solidFill>
                <a:sysClr val="windowText" lastClr="000000"/>
              </a:solidFill>
              <a:effectLst/>
              <a:latin typeface="+mj-ea"/>
              <a:ea typeface="+mj-ea"/>
              <a:cs typeface="+mn-cs"/>
            </a:rPr>
            <a:t>労働協約</a:t>
          </a:r>
          <a:r>
            <a:rPr lang="ja-JP"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二</a:t>
          </a:r>
          <a:r>
            <a:rPr lang="ja-JP" altLang="ja-JP" sz="800">
              <a:solidFill>
                <a:sysClr val="windowText" lastClr="000000"/>
              </a:solidFill>
              <a:effectLst/>
              <a:latin typeface="+mj-ea"/>
              <a:ea typeface="+mj-ea"/>
              <a:cs typeface="+mn-cs"/>
            </a:rPr>
            <a:t>と同じ場合を除きます。）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ト</a:t>
          </a:r>
          <a:r>
            <a:rPr lang="ja-JP" altLang="ja-JP" sz="800">
              <a:solidFill>
                <a:sysClr val="windowText" lastClr="000000"/>
              </a:solidFill>
              <a:effectLst/>
              <a:latin typeface="+mj-ea"/>
              <a:ea typeface="+mj-ea"/>
              <a:cs typeface="+mn-cs"/>
            </a:rPr>
            <a:t>　対象労働者の転換前または直接雇用前および転換後または直接雇用後の雇用契約書または労働条件通知書（船員法第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条の規定により船員に対して明示しなければならない書面を含みます。）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または労働条件が確</a:t>
          </a:r>
          <a:r>
            <a:rPr lang="ja-JP" altLang="en-US" sz="800">
              <a:solidFill>
                <a:sysClr val="windowText" lastClr="000000"/>
              </a:solidFill>
              <a:effectLst/>
              <a:latin typeface="+mj-ea"/>
              <a:ea typeface="+mj-ea"/>
              <a:cs typeface="+mn-cs"/>
            </a:rPr>
            <a:t>認できる書類</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チ</a:t>
          </a:r>
          <a:r>
            <a:rPr lang="ja-JP" altLang="ja-JP" sz="800">
              <a:solidFill>
                <a:sysClr val="windowText" lastClr="000000"/>
              </a:solidFill>
              <a:effectLst/>
              <a:latin typeface="+mj-ea"/>
              <a:ea typeface="+mj-ea"/>
              <a:cs typeface="+mn-cs"/>
            </a:rPr>
            <a:t>　対象労働者の労働基準法第</a:t>
          </a:r>
          <a:r>
            <a:rPr lang="en-US" altLang="ja-JP" sz="800">
              <a:solidFill>
                <a:sysClr val="windowText" lastClr="000000"/>
              </a:solidFill>
              <a:effectLst/>
              <a:latin typeface="+mj-ea"/>
              <a:ea typeface="+mj-ea"/>
              <a:cs typeface="+mn-cs"/>
            </a:rPr>
            <a:t>108</a:t>
          </a:r>
          <a:r>
            <a:rPr lang="ja-JP" altLang="ja-JP" sz="800">
              <a:solidFill>
                <a:sysClr val="windowText" lastClr="000000"/>
              </a:solidFill>
              <a:effectLst/>
              <a:latin typeface="+mj-ea"/>
              <a:ea typeface="+mj-ea"/>
              <a:cs typeface="+mn-cs"/>
            </a:rPr>
            <a:t>条に定める賃金台帳または船員法第</a:t>
          </a:r>
          <a:r>
            <a:rPr lang="en-US" altLang="ja-JP" sz="800">
              <a:solidFill>
                <a:sysClr val="windowText" lastClr="000000"/>
              </a:solidFill>
              <a:effectLst/>
              <a:latin typeface="+mj-ea"/>
              <a:ea typeface="+mj-ea"/>
              <a:cs typeface="+mn-cs"/>
            </a:rPr>
            <a:t>58</a:t>
          </a:r>
          <a:r>
            <a:rPr lang="ja-JP" altLang="ja-JP" sz="800">
              <a:solidFill>
                <a:sysClr val="windowText" lastClr="000000"/>
              </a:solidFill>
              <a:effectLst/>
              <a:latin typeface="+mj-ea"/>
              <a:ea typeface="+mj-ea"/>
              <a:cs typeface="+mn-cs"/>
            </a:rPr>
            <a:t>条の２に定める報酬支払簿（対象労働者について、転換前</a:t>
          </a:r>
          <a:r>
            <a:rPr lang="ja-JP" altLang="en-US" sz="800">
              <a:solidFill>
                <a:sysClr val="windowText" lastClr="000000"/>
              </a:solidFill>
              <a:effectLst/>
              <a:latin typeface="+mj-ea"/>
              <a:ea typeface="+mj-ea"/>
              <a:cs typeface="+mn-cs"/>
            </a:rPr>
            <a:t>又は直接雇用前</a:t>
          </a:r>
          <a:r>
            <a:rPr lang="ja-JP" altLang="ja-JP" sz="800">
              <a:solidFill>
                <a:sysClr val="windowText" lastClr="000000"/>
              </a:solidFill>
              <a:effectLst/>
              <a:latin typeface="+mj-ea"/>
              <a:ea typeface="+mj-ea"/>
              <a:cs typeface="+mn-cs"/>
            </a:rPr>
            <a:t>６か月分（転換</a:t>
          </a:r>
          <a:r>
            <a:rPr lang="ja-JP" altLang="en-US" sz="800">
              <a:solidFill>
                <a:sysClr val="windowText" lastClr="000000"/>
              </a:solidFill>
              <a:effectLst/>
              <a:latin typeface="+mj-ea"/>
              <a:ea typeface="+mj-ea"/>
              <a:cs typeface="+mn-cs"/>
            </a:rPr>
            <a:t>又は直接雇用</a:t>
          </a:r>
          <a:r>
            <a:rPr lang="ja-JP" altLang="ja-JP" sz="800">
              <a:solidFill>
                <a:sysClr val="windowText" lastClr="000000"/>
              </a:solidFill>
              <a:effectLst/>
              <a:latin typeface="+mj-ea"/>
              <a:ea typeface="+mj-ea"/>
              <a:cs typeface="+mn-cs"/>
            </a:rPr>
            <a:t>日の前日から６か月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前の日（有期実習型訓練修了者については有期実</a:t>
          </a:r>
          <a:r>
            <a:rPr lang="ja-JP" altLang="en-US" sz="800">
              <a:solidFill>
                <a:sysClr val="windowText" lastClr="000000"/>
              </a:solidFill>
              <a:effectLst/>
              <a:latin typeface="+mj-ea"/>
              <a:ea typeface="+mj-ea"/>
              <a:cs typeface="+mn-cs"/>
            </a:rPr>
            <a:t>習</a:t>
          </a:r>
          <a:r>
            <a:rPr lang="ja-JP" altLang="ja-JP" sz="800">
              <a:solidFill>
                <a:sysClr val="windowText" lastClr="000000"/>
              </a:solidFill>
              <a:effectLst/>
              <a:latin typeface="+mj-ea"/>
              <a:ea typeface="+mj-ea"/>
              <a:cs typeface="+mn-cs"/>
            </a:rPr>
            <a:t>型訓練の開始日）までの賃金に係る分）および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en-US" sz="800" baseline="0">
              <a:solidFill>
                <a:sysClr val="windowText" lastClr="000000"/>
              </a:solidFill>
              <a:effectLst/>
              <a:latin typeface="+mj-ea"/>
              <a:ea typeface="+mj-ea"/>
              <a:cs typeface="+mn-cs"/>
            </a:rPr>
            <a:t>  リ</a:t>
          </a:r>
          <a:r>
            <a:rPr lang="ja-JP" altLang="ja-JP" sz="800">
              <a:solidFill>
                <a:sysClr val="windowText" lastClr="000000"/>
              </a:solidFill>
              <a:effectLst/>
              <a:latin typeface="+mj-ea"/>
              <a:ea typeface="+mj-ea"/>
              <a:cs typeface="+mn-cs"/>
            </a:rPr>
            <a:t>　対象労働者の出勤簿、タイムカードまたは船員法第</a:t>
          </a:r>
          <a:r>
            <a:rPr lang="en-US" altLang="ja-JP" sz="800">
              <a:solidFill>
                <a:sysClr val="windowText" lastClr="000000"/>
              </a:solidFill>
              <a:effectLst/>
              <a:latin typeface="+mj-ea"/>
              <a:ea typeface="+mj-ea"/>
              <a:cs typeface="+mn-cs"/>
            </a:rPr>
            <a:t>67</a:t>
          </a:r>
          <a:r>
            <a:rPr lang="ja-JP" altLang="ja-JP" sz="800">
              <a:solidFill>
                <a:sysClr val="windowText" lastClr="000000"/>
              </a:solidFill>
              <a:effectLst/>
              <a:latin typeface="+mj-ea"/>
              <a:ea typeface="+mj-ea"/>
              <a:cs typeface="+mn-cs"/>
            </a:rPr>
            <a:t>条に定める記録簿等出勤状況が確認できる書類（対象労働者について、転換前６か月分（有期実習型訓練修了者については有期実習型訓練の</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開始日から転換日の前日までの分）および</a:t>
          </a:r>
          <a:r>
            <a:rPr lang="ja-JP" altLang="en-US" sz="800">
              <a:solidFill>
                <a:sysClr val="windowText" lastClr="000000"/>
              </a:solidFill>
              <a:effectLst/>
              <a:latin typeface="+mj-ea"/>
              <a:ea typeface="+mj-ea"/>
              <a:cs typeface="+mn-cs"/>
            </a:rPr>
            <a:t>当該支給対象期に係る分（第２期においては、当該支給対象期に係る分のみ））</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　中小企業である場合</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企業全体の常時雇用する労働者の数により中小企業事業主に該当する場合</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事業所確認表（様式第４号）</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　正規雇用労働者への転換・直接雇用制度を新たに規定した場合</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１のニに加え、当該転換等制度の規定前の労働協約または就業規則その他これに準ずるもの</a:t>
          </a:r>
          <a:endParaRPr lang="ja-JP"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４</a:t>
          </a:r>
          <a:r>
            <a:rPr lang="ja-JP" altLang="ja-JP" sz="800">
              <a:solidFill>
                <a:sysClr val="windowText" lastClr="000000"/>
              </a:solidFill>
              <a:effectLst/>
              <a:latin typeface="+mj-ea"/>
              <a:ea typeface="+mj-ea"/>
              <a:cs typeface="+mn-cs"/>
            </a:rPr>
            <a:t>　多様な正社員へ転換した場合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多様な正社員の雇用区分が規定されている労働協約または就業規則（１の</a:t>
          </a:r>
          <a:r>
            <a:rPr lang="ja-JP" altLang="ja-JP" sz="800">
              <a:solidFill>
                <a:sysClr val="windowText" lastClr="000000"/>
              </a:solidFill>
              <a:effectLst/>
              <a:latin typeface="+mn-lt"/>
              <a:ea typeface="+mn-ea"/>
              <a:cs typeface="+mn-cs"/>
            </a:rPr>
            <a:t>二</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ロ　正規雇用労働者（多様な正社員を除きます。）に適用されている労働協約または就業規則（１の</a:t>
          </a:r>
          <a:r>
            <a:rPr lang="ja-JP" altLang="ja-JP" sz="800">
              <a:solidFill>
                <a:sysClr val="windowText" lastClr="000000"/>
              </a:solidFill>
              <a:effectLst/>
              <a:latin typeface="+mn-lt"/>
              <a:ea typeface="+mn-ea"/>
              <a:cs typeface="+mn-cs"/>
            </a:rPr>
            <a:t>二</a:t>
          </a:r>
          <a:r>
            <a:rPr lang="ja-JP" altLang="ja-JP" sz="800">
              <a:solidFill>
                <a:sysClr val="windowText" lastClr="000000"/>
              </a:solidFill>
              <a:effectLst/>
              <a:latin typeface="+mj-ea"/>
              <a:ea typeface="+mj-ea"/>
              <a:cs typeface="+mn-cs"/>
            </a:rPr>
            <a:t>と同じである場合を除きます。）</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ハ　転換日または直接雇用日に雇用されていた正規雇用労働者（多様な正社員を除きます。）の雇用契約書または労働条件通知書等（船員法第</a:t>
          </a:r>
          <a:r>
            <a:rPr lang="en-US" altLang="ja-JP" sz="800">
              <a:solidFill>
                <a:sysClr val="windowText" lastClr="000000"/>
              </a:solidFill>
              <a:effectLst/>
              <a:latin typeface="+mj-ea"/>
              <a:ea typeface="+mj-ea"/>
              <a:cs typeface="+mn-cs"/>
            </a:rPr>
            <a:t>32</a:t>
          </a:r>
          <a:r>
            <a:rPr lang="ja-JP" altLang="ja-JP" sz="800">
              <a:solidFill>
                <a:sysClr val="windowText" lastClr="000000"/>
              </a:solidFill>
              <a:effectLst/>
              <a:latin typeface="+mj-ea"/>
              <a:ea typeface="+mj-ea"/>
              <a:cs typeface="+mn-cs"/>
            </a:rPr>
            <a:t>条の規定により船員に対して明示しなければならない書</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en-US" sz="800" baseline="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面を含みます。）労働条件が確認できる書類　</a:t>
          </a:r>
          <a:endParaRPr lang="ja-JP" altLang="ja-JP" sz="800" strike="sngStrike" baseline="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ニ　勤務地限定正社員制度</a:t>
          </a:r>
          <a:r>
            <a:rPr lang="ja-JP" altLang="en-US"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職務限定正社員制度</a:t>
          </a:r>
          <a:r>
            <a:rPr lang="ja-JP" altLang="en-US" sz="800">
              <a:solidFill>
                <a:sysClr val="windowText" lastClr="000000"/>
              </a:solidFill>
              <a:effectLst/>
              <a:latin typeface="+mj-ea"/>
              <a:ea typeface="+mj-ea"/>
              <a:cs typeface="+mn-cs"/>
            </a:rPr>
            <a:t>または短時間正社員制度</a:t>
          </a:r>
          <a:r>
            <a:rPr lang="ja-JP" altLang="ja-JP" sz="800">
              <a:solidFill>
                <a:sysClr val="windowText" lastClr="000000"/>
              </a:solidFill>
              <a:effectLst/>
              <a:latin typeface="+mj-ea"/>
              <a:ea typeface="+mj-ea"/>
              <a:cs typeface="+mn-cs"/>
            </a:rPr>
            <a:t>を新たに規定した場合の加算の適用を受ける場合にあっては、次の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および</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の書類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３の</a:t>
          </a:r>
          <a:r>
            <a:rPr lang="ja-JP" altLang="ja-JP" sz="800">
              <a:solidFill>
                <a:sysClr val="windowText" lastClr="000000"/>
              </a:solidFill>
              <a:effectLst/>
              <a:latin typeface="+mj-ea"/>
              <a:ea typeface="+mj-ea"/>
              <a:cs typeface="+mn-cs"/>
            </a:rPr>
            <a:t>イに加え、当該雇用区分の規定前の労働協約または就業規則</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１のニ</a:t>
          </a:r>
          <a:r>
            <a:rPr lang="ja-JP" altLang="ja-JP" sz="800">
              <a:solidFill>
                <a:sysClr val="windowText" lastClr="000000"/>
              </a:solidFill>
              <a:effectLst/>
              <a:latin typeface="+mj-ea"/>
              <a:ea typeface="+mj-ea"/>
              <a:cs typeface="+mn-cs"/>
            </a:rPr>
            <a:t>に加え、当該転換制度の規定前の労働協約または就業規則その他これに準ずるもの（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と同じである場合を除きます。）</a:t>
          </a:r>
        </a:p>
        <a:p>
          <a:r>
            <a:rPr lang="ja-JP" altLang="en-US" sz="800" strike="noStrike" baseline="0">
              <a:solidFill>
                <a:sysClr val="windowText" lastClr="000000"/>
              </a:solidFill>
              <a:effectLst/>
              <a:latin typeface="+mj-ea"/>
              <a:ea typeface="+mj-ea"/>
              <a:cs typeface="+mn-cs"/>
            </a:rPr>
            <a:t>５　</a:t>
          </a:r>
          <a:r>
            <a:rPr lang="ja-JP" altLang="ja-JP" sz="800">
              <a:solidFill>
                <a:sysClr val="windowText" lastClr="000000"/>
              </a:solidFill>
              <a:effectLst/>
              <a:latin typeface="+mj-ea"/>
              <a:ea typeface="+mj-ea"/>
              <a:cs typeface="+mn-cs"/>
            </a:rPr>
            <a:t>派遣労働者を正規雇用労働者または無期雇用労働者として直接雇用する場合</a:t>
          </a:r>
        </a:p>
        <a:p>
          <a:r>
            <a:rPr lang="ja-JP" altLang="ja-JP" sz="800">
              <a:solidFill>
                <a:sysClr val="windowText" lastClr="000000"/>
              </a:solidFill>
              <a:effectLst/>
              <a:latin typeface="+mj-ea"/>
              <a:ea typeface="+mj-ea"/>
              <a:cs typeface="+mn-cs"/>
            </a:rPr>
            <a:t>　イ　直接雇用前の労働者派遣契約書</a:t>
          </a:r>
        </a:p>
        <a:p>
          <a:r>
            <a:rPr lang="ja-JP" altLang="ja-JP" sz="800">
              <a:solidFill>
                <a:sysClr val="windowText" lastClr="000000"/>
              </a:solidFill>
              <a:effectLst/>
              <a:latin typeface="+mj-ea"/>
              <a:ea typeface="+mj-ea"/>
              <a:cs typeface="+mn-cs"/>
            </a:rPr>
            <a:t>　ロ　派遣先管理台帳</a:t>
          </a:r>
        </a:p>
        <a:p>
          <a:r>
            <a:rPr lang="ja-JP" altLang="ja-JP" sz="800">
              <a:solidFill>
                <a:sysClr val="windowText" lastClr="000000"/>
              </a:solidFill>
              <a:effectLst/>
              <a:latin typeface="+mj-ea"/>
              <a:ea typeface="+mj-ea"/>
              <a:cs typeface="+mn-cs"/>
            </a:rPr>
            <a:t>　　　（なお、事業所等における派遣労働者の数と当該派遣先は雇用する労働者の数を加えた数が５人以下のときについては、派遣先管理台帳を作成および記載することを要しないこととされている（労働者</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派遣事業の適性な運営の確保および派遣労働者の保護等に関する法律施行規則第</a:t>
          </a:r>
          <a:r>
            <a:rPr lang="en-US" altLang="ja-JP" sz="800">
              <a:solidFill>
                <a:sysClr val="windowText" lastClr="000000"/>
              </a:solidFill>
              <a:effectLst/>
              <a:latin typeface="+mj-ea"/>
              <a:ea typeface="+mj-ea"/>
              <a:cs typeface="+mn-cs"/>
            </a:rPr>
            <a:t>35</a:t>
          </a:r>
          <a:r>
            <a:rPr lang="ja-JP" altLang="ja-JP" sz="800">
              <a:solidFill>
                <a:sysClr val="windowText" lastClr="000000"/>
              </a:solidFill>
              <a:effectLst/>
              <a:latin typeface="+mj-ea"/>
              <a:ea typeface="+mj-ea"/>
              <a:cs typeface="+mn-cs"/>
            </a:rPr>
            <a:t>条第３項）ため提出は不要です</a:t>
          </a:r>
          <a:r>
            <a:rPr lang="ja-JP" altLang="en-US" sz="800">
              <a:solidFill>
                <a:sysClr val="windowText" lastClr="000000"/>
              </a:solidFill>
              <a:effectLst/>
              <a:latin typeface="+mj-ea"/>
              <a:ea typeface="+mj-ea"/>
              <a:cs typeface="+mn-cs"/>
            </a:rPr>
            <a:t>。）</a:t>
          </a:r>
          <a:endParaRPr lang="ja-JP" altLang="ja-JP" sz="800">
            <a:solidFill>
              <a:sysClr val="windowText" lastClr="000000"/>
            </a:solidFill>
            <a:effectLst/>
            <a:latin typeface="+mj-ea"/>
            <a:ea typeface="+mj-ea"/>
            <a:cs typeface="+mn-cs"/>
          </a:endParaRPr>
        </a:p>
        <a:p>
          <a:pPr eaLnBrk="0" latinLnBrk="0" hangingPunct="0"/>
          <a:r>
            <a:rPr lang="ja-JP" altLang="en-US" sz="800" baseline="0">
              <a:solidFill>
                <a:sysClr val="windowText" lastClr="000000"/>
              </a:solidFill>
              <a:effectLst/>
              <a:latin typeface="+mn-lt"/>
              <a:ea typeface="+mn-ea"/>
              <a:cs typeface="+mn-cs"/>
            </a:rPr>
            <a:t>  </a:t>
          </a:r>
          <a:r>
            <a:rPr lang="ja-JP" altLang="en-US" sz="800">
              <a:solidFill>
                <a:sysClr val="windowText" lastClr="000000"/>
              </a:solidFill>
              <a:effectLst/>
              <a:latin typeface="+mn-lt"/>
              <a:ea typeface="+mn-ea"/>
              <a:cs typeface="+mn-cs"/>
            </a:rPr>
            <a:t>ハ　</a:t>
          </a:r>
          <a:r>
            <a:rPr lang="ja-JP" altLang="ja-JP" sz="800">
              <a:solidFill>
                <a:sysClr val="windowText" lastClr="000000"/>
              </a:solidFill>
              <a:effectLst/>
              <a:latin typeface="+mn-lt"/>
              <a:ea typeface="+mn-ea"/>
              <a:cs typeface="+mn-cs"/>
            </a:rPr>
            <a:t>対象労働者が特定紹介予定派遣労働者</a:t>
          </a:r>
          <a:r>
            <a:rPr lang="ja-JP" altLang="en-US" sz="800">
              <a:solidFill>
                <a:sysClr val="windowText" lastClr="000000"/>
              </a:solidFill>
              <a:effectLst/>
              <a:latin typeface="+mn-lt"/>
              <a:ea typeface="+mn-ea"/>
              <a:cs typeface="+mn-cs"/>
            </a:rPr>
            <a:t>（</a:t>
          </a:r>
          <a:r>
            <a:rPr lang="en-US" altLang="ja-JP" sz="800">
              <a:solidFill>
                <a:sysClr val="windowText" lastClr="000000"/>
              </a:solidFill>
              <a:effectLst/>
              <a:latin typeface="+mn-lt"/>
              <a:ea typeface="+mn-ea"/>
              <a:cs typeface="+mn-cs"/>
            </a:rPr>
            <a:t>※</a:t>
          </a:r>
          <a:r>
            <a:rPr lang="ja-JP" altLang="en-US" sz="800">
              <a:solidFill>
                <a:sysClr val="windowText" lastClr="000000"/>
              </a:solidFill>
              <a:effectLst/>
              <a:latin typeface="+mn-lt"/>
              <a:ea typeface="+mn-ea"/>
              <a:cs typeface="+mn-cs"/>
            </a:rPr>
            <a:t>）</a:t>
          </a:r>
          <a:r>
            <a:rPr lang="ja-JP" altLang="ja-JP" sz="800">
              <a:solidFill>
                <a:sysClr val="windowText" lastClr="000000"/>
              </a:solidFill>
              <a:effectLst/>
              <a:latin typeface="+mn-lt"/>
              <a:ea typeface="+mn-ea"/>
              <a:cs typeface="+mn-cs"/>
            </a:rPr>
            <a:t>である場合は、特定紹介予定派遣労働者であることを確認できる以下の書類</a:t>
          </a:r>
        </a:p>
        <a:p>
          <a:pPr eaLnBrk="0" latinLnBrk="0" hangingPunct="0"/>
          <a:r>
            <a:rPr lang="ja-JP" altLang="en-US" sz="80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ａ　紹介予定派遣に係る労働者派遣契約書 （</a:t>
          </a:r>
          <a:r>
            <a:rPr lang="ja-JP" altLang="en-US" sz="800">
              <a:solidFill>
                <a:sysClr val="windowText" lastClr="000000"/>
              </a:solidFill>
              <a:effectLst/>
              <a:latin typeface="+mn-lt"/>
              <a:ea typeface="+mn-ea"/>
              <a:cs typeface="+mn-cs"/>
            </a:rPr>
            <a:t>イ</a:t>
          </a:r>
          <a:r>
            <a:rPr lang="ja-JP" altLang="ja-JP" sz="800">
              <a:solidFill>
                <a:sysClr val="windowText" lastClr="000000"/>
              </a:solidFill>
              <a:effectLst/>
              <a:latin typeface="+mn-lt"/>
              <a:ea typeface="+mn-ea"/>
              <a:cs typeface="+mn-cs"/>
            </a:rPr>
            <a:t>と同じである場合を除く。）</a:t>
          </a:r>
        </a:p>
        <a:p>
          <a:r>
            <a:rPr lang="ja-JP" altLang="en-US" sz="800">
              <a:solidFill>
                <a:sysClr val="windowText" lastClr="000000"/>
              </a:solidFill>
              <a:effectLst/>
              <a:latin typeface="+mn-lt"/>
              <a:ea typeface="+mn-ea"/>
              <a:cs typeface="+mn-cs"/>
            </a:rPr>
            <a:t>　　</a:t>
          </a:r>
          <a:r>
            <a:rPr lang="ja-JP" altLang="ja-JP" sz="800">
              <a:solidFill>
                <a:sysClr val="windowText" lastClr="000000"/>
              </a:solidFill>
              <a:effectLst/>
              <a:latin typeface="+mn-lt"/>
              <a:ea typeface="+mn-ea"/>
              <a:cs typeface="+mn-cs"/>
            </a:rPr>
            <a:t>ｂ　履歴書、職務経歴書等の対象労働者の職歴が確認できる内容が記載されている書類</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en-US" sz="800">
              <a:solidFill>
                <a:sysClr val="windowText" lastClr="000000"/>
              </a:solidFill>
              <a:effectLst/>
              <a:latin typeface="+mj-ea"/>
              <a:ea typeface="+mj-ea"/>
              <a:cs typeface="+mn-cs"/>
            </a:rPr>
            <a:t>　様式第３号（別添様式</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）第２面</a:t>
          </a:r>
          <a:r>
            <a:rPr lang="en-US" altLang="ja-JP" sz="800">
              <a:solidFill>
                <a:sysClr val="windowText" lastClr="000000"/>
              </a:solidFill>
              <a:effectLst/>
              <a:latin typeface="+mj-ea"/>
              <a:ea typeface="+mj-ea"/>
              <a:cs typeface="+mn-cs"/>
            </a:rPr>
            <a:t>12</a:t>
          </a:r>
          <a:r>
            <a:rPr lang="ja-JP" altLang="en-US" sz="800">
              <a:solidFill>
                <a:sysClr val="windowText" lastClr="000000"/>
              </a:solidFill>
              <a:effectLst/>
              <a:latin typeface="+mj-ea"/>
              <a:ea typeface="+mj-ea"/>
              <a:cs typeface="+mn-cs"/>
            </a:rPr>
            <a:t>参照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６</a:t>
          </a:r>
          <a:r>
            <a:rPr lang="ja-JP" altLang="ja-JP" sz="800">
              <a:solidFill>
                <a:sysClr val="windowText" lastClr="000000"/>
              </a:solidFill>
              <a:effectLst/>
              <a:latin typeface="+mj-ea"/>
              <a:ea typeface="+mj-ea"/>
              <a:cs typeface="+mn-cs"/>
            </a:rPr>
            <a:t>　対象労働者に母子家庭の母等が含まれる場合</a:t>
          </a: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イ　対象労働者に母子家庭の母等が含まれる場合は、次の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までのいずれかに該当する書類その他母子家庭の母等である支給対象者の氏名および当該者が母子家庭の母等であることが確認で</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きるもの</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国民年金法第</a:t>
          </a:r>
          <a:r>
            <a:rPr lang="en-US" altLang="ja-JP" sz="800">
              <a:solidFill>
                <a:sysClr val="windowText" lastClr="000000"/>
              </a:solidFill>
              <a:effectLst/>
              <a:latin typeface="+mj-ea"/>
              <a:ea typeface="+mj-ea"/>
              <a:cs typeface="+mn-cs"/>
            </a:rPr>
            <a:t>37</a:t>
          </a:r>
          <a:r>
            <a:rPr lang="ja-JP" altLang="ja-JP" sz="800">
              <a:solidFill>
                <a:sysClr val="windowText" lastClr="000000"/>
              </a:solidFill>
              <a:effectLst/>
              <a:latin typeface="+mj-ea"/>
              <a:ea typeface="+mj-ea"/>
              <a:cs typeface="+mn-cs"/>
            </a:rPr>
            <a:t>条に基づき遺族基礎年金の支給を受けている者が所持する国民年金証書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母子および父子並びに寡婦福祉法第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条に基づき母子福祉資金貸付金の貸付を受けている者が所持する貸付決定通知書</a:t>
          </a:r>
        </a:p>
        <a:p>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ﾆ</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母子家庭の母等に対する手当や</a:t>
          </a:r>
          <a:r>
            <a:rPr lang="ja-JP" altLang="en-US" sz="800">
              <a:solidFill>
                <a:sysClr val="windowText" lastClr="000000"/>
              </a:solidFill>
              <a:effectLst/>
              <a:latin typeface="+mj-ea"/>
              <a:ea typeface="+mj-ea"/>
              <a:cs typeface="+mn-cs"/>
            </a:rPr>
            <a:t>助成制度等を受給していることが確認できる書類（写）</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児童扶養手当方施行規則（昭和</a:t>
          </a:r>
          <a:r>
            <a:rPr lang="en-US" altLang="ja-JP" sz="800">
              <a:solidFill>
                <a:sysClr val="windowText" lastClr="000000"/>
              </a:solidFill>
              <a:effectLst/>
              <a:latin typeface="+mj-ea"/>
              <a:ea typeface="+mj-ea"/>
              <a:cs typeface="+mn-cs"/>
            </a:rPr>
            <a:t>36</a:t>
          </a:r>
          <a:r>
            <a:rPr lang="ja-JP" altLang="ja-JP" sz="800">
              <a:solidFill>
                <a:sysClr val="windowText" lastClr="000000"/>
              </a:solidFill>
              <a:effectLst/>
              <a:latin typeface="+mj-ea"/>
              <a:ea typeface="+mj-ea"/>
              <a:cs typeface="+mn-cs"/>
            </a:rPr>
            <a:t>年厚生省第</a:t>
          </a:r>
          <a:r>
            <a:rPr lang="en-US" altLang="ja-JP" sz="800">
              <a:solidFill>
                <a:sysClr val="windowText" lastClr="000000"/>
              </a:solidFill>
              <a:effectLst/>
              <a:latin typeface="+mj-ea"/>
              <a:ea typeface="+mj-ea"/>
              <a:cs typeface="+mn-cs"/>
            </a:rPr>
            <a:t>51</a:t>
          </a:r>
          <a:r>
            <a:rPr lang="ja-JP" altLang="ja-JP" sz="800">
              <a:solidFill>
                <a:sysClr val="windowText" lastClr="000000"/>
              </a:solidFill>
              <a:effectLst/>
              <a:latin typeface="+mj-ea"/>
              <a:ea typeface="+mj-ea"/>
              <a:cs typeface="+mn-cs"/>
            </a:rPr>
            <a:t>号。以下同じ。）第</a:t>
          </a:r>
          <a:r>
            <a:rPr lang="en-US" altLang="ja-JP" sz="800">
              <a:solidFill>
                <a:sysClr val="windowText" lastClr="000000"/>
              </a:solidFill>
              <a:effectLst/>
              <a:latin typeface="+mj-ea"/>
              <a:ea typeface="+mj-ea"/>
              <a:cs typeface="+mn-cs"/>
            </a:rPr>
            <a:t>22</a:t>
          </a:r>
          <a:r>
            <a:rPr lang="ja-JP" altLang="ja-JP" sz="800">
              <a:solidFill>
                <a:sysClr val="windowText" lastClr="000000"/>
              </a:solidFill>
              <a:effectLst/>
              <a:latin typeface="+mj-ea"/>
              <a:ea typeface="+mj-ea"/>
              <a:cs typeface="+mn-cs"/>
            </a:rPr>
            <a:t>条第１項に規定する児童扶養手当資格喪失通知書（写）及び母子家庭の母等申立書（上記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ﾎ</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までのいずれにもより難い</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場合に限る。）</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ﾄ</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住民票（写）および母子家庭の母等申立書（</a:t>
          </a:r>
          <a:r>
            <a:rPr lang="ja-JP" altLang="en-US" sz="800">
              <a:solidFill>
                <a:sysClr val="windowText" lastClr="000000"/>
              </a:solidFill>
              <a:effectLst/>
              <a:latin typeface="+mj-ea"/>
              <a:ea typeface="+mj-ea"/>
              <a:cs typeface="+mn-cs"/>
            </a:rPr>
            <a:t>上記</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ﾍ</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a:t>
          </a:r>
          <a:r>
            <a:rPr lang="ja-JP" altLang="en-US" sz="800">
              <a:solidFill>
                <a:sysClr val="windowText" lastClr="000000"/>
              </a:solidFill>
              <a:effectLst/>
              <a:latin typeface="+mj-ea"/>
              <a:ea typeface="+mj-ea"/>
              <a:cs typeface="+mn-cs"/>
            </a:rPr>
            <a:t>のいずれにも</a:t>
          </a:r>
          <a:r>
            <a:rPr lang="ja-JP" altLang="ja-JP" sz="800" strike="noStrike" baseline="0">
              <a:solidFill>
                <a:sysClr val="windowText" lastClr="000000"/>
              </a:solidFill>
              <a:effectLst/>
              <a:latin typeface="+mj-ea"/>
              <a:ea typeface="+mj-ea"/>
              <a:cs typeface="+mn-cs"/>
            </a:rPr>
            <a:t>より</a:t>
          </a:r>
          <a:r>
            <a:rPr lang="ja-JP" altLang="ja-JP" sz="800">
              <a:solidFill>
                <a:sysClr val="windowText" lastClr="000000"/>
              </a:solidFill>
              <a:effectLst/>
              <a:latin typeface="+mj-ea"/>
              <a:ea typeface="+mj-ea"/>
              <a:cs typeface="+mn-cs"/>
            </a:rPr>
            <a:t>難い場合に限ります。）</a:t>
          </a:r>
        </a:p>
        <a:p>
          <a:r>
            <a:rPr lang="ja-JP" altLang="ja-JP" sz="800">
              <a:solidFill>
                <a:sysClr val="windowText" lastClr="000000"/>
              </a:solidFill>
              <a:effectLst/>
              <a:latin typeface="+mj-ea"/>
              <a:ea typeface="+mj-ea"/>
              <a:cs typeface="+mn-cs"/>
            </a:rPr>
            <a:t>　ロ　対象労働者に父子家庭の父が含まれる場合は、次の</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から</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までのいずれかに該当する書類その他父子家庭の父である支給対象の氏名および当該者が父子家庭の父であることが確認できるもの</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ｲ</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児童扶養手当法第４条に基づき児童扶養手当の支給を受けていることを証明する書類</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ﾛ</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日本国有鉄道改革法第６条第２項に規定する旅客鉄道株式会社の通勤定期乗車券の特別割引制度に基づき市区町村長または社会福祉事務所（社会福祉法第３章に規定する福祉に関する事務所</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　　</a:t>
          </a:r>
          <a:r>
            <a:rPr lang="ja-JP" altLang="ja-JP" sz="800">
              <a:solidFill>
                <a:sysClr val="windowText" lastClr="000000"/>
              </a:solidFill>
              <a:effectLst/>
              <a:latin typeface="+mj-ea"/>
              <a:ea typeface="+mj-ea"/>
              <a:cs typeface="+mn-cs"/>
            </a:rPr>
            <a:t>をいいます。）長が発行する特定者資格証明書</a:t>
          </a:r>
        </a:p>
        <a:p>
          <a:r>
            <a:rPr lang="ja-JP" altLang="ja-JP" sz="800">
              <a:solidFill>
                <a:sysClr val="windowText" lastClr="000000"/>
              </a:solidFill>
              <a:effectLst/>
              <a:latin typeface="+mj-ea"/>
              <a:ea typeface="+mj-ea"/>
              <a:cs typeface="+mn-cs"/>
            </a:rPr>
            <a:t>　　</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ﾊ</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　</a:t>
          </a:r>
          <a:r>
            <a:rPr lang="ja-JP" altLang="en-US" sz="800">
              <a:solidFill>
                <a:sysClr val="windowText" lastClr="000000"/>
              </a:solidFill>
              <a:effectLst/>
              <a:latin typeface="+mj-ea"/>
              <a:ea typeface="+mj-ea"/>
              <a:cs typeface="+mn-cs"/>
            </a:rPr>
            <a:t>父子家庭の父に対する手当や助成制度等を受給していることが確認できる書類（写）</a:t>
          </a:r>
          <a:endParaRPr lang="en-US" altLang="ja-JP" sz="800" strike="sng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児童扶養手当法施行規則 第</a:t>
          </a:r>
          <a:r>
            <a:rPr lang="en-US" altLang="ja-JP" sz="800" strike="noStrike" baseline="0">
              <a:solidFill>
                <a:sysClr val="windowText" lastClr="000000"/>
              </a:solidFill>
              <a:effectLst/>
              <a:latin typeface="+mj-ea"/>
              <a:ea typeface="+mj-ea"/>
              <a:cs typeface="+mn-cs"/>
            </a:rPr>
            <a:t>22</a:t>
          </a:r>
          <a:r>
            <a:rPr lang="ja-JP" altLang="en-US" sz="800" strike="noStrike" baseline="0">
              <a:solidFill>
                <a:sysClr val="windowText" lastClr="000000"/>
              </a:solidFill>
              <a:effectLst/>
              <a:latin typeface="+mj-ea"/>
              <a:ea typeface="+mj-ea"/>
              <a:cs typeface="+mn-cs"/>
            </a:rPr>
            <a:t>条第１項に規定する児童扶養手当資格喪失通知書（写）及び父子家庭の父申立書（上記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ﾊ</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p>
        <a:p>
          <a:r>
            <a:rPr lang="ja-JP" altLang="en-US" sz="800" strike="noStrike" baseline="0">
              <a:solidFill>
                <a:sysClr val="windowText" lastClr="000000"/>
              </a:solidFill>
              <a:effectLst/>
              <a:latin typeface="+mj-ea"/>
              <a:ea typeface="+mj-ea"/>
              <a:cs typeface="+mn-cs"/>
            </a:rPr>
            <a:t>　　</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ﾎ</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　住民票（写）、並びに父子家庭の父であること及び児童扶養手当の支給を受けていたことの申立書（上記</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ｲ</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から</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ﾆ</a:t>
          </a:r>
          <a:r>
            <a:rPr lang="en-US" altLang="ja-JP" sz="800" strike="noStrike" baseline="0">
              <a:solidFill>
                <a:sysClr val="windowText" lastClr="000000"/>
              </a:solidFill>
              <a:effectLst/>
              <a:latin typeface="+mj-ea"/>
              <a:ea typeface="+mj-ea"/>
              <a:cs typeface="+mn-cs"/>
            </a:rPr>
            <a:t>)</a:t>
          </a:r>
          <a:r>
            <a:rPr lang="ja-JP" altLang="en-US" sz="800" strike="noStrike" baseline="0">
              <a:solidFill>
                <a:sysClr val="windowText" lastClr="000000"/>
              </a:solidFill>
              <a:effectLst/>
              <a:latin typeface="+mj-ea"/>
              <a:ea typeface="+mj-ea"/>
              <a:cs typeface="+mn-cs"/>
            </a:rPr>
            <a:t>までのいずれにもより難い場合に限る。）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７　対象労働者に人材開発支援助成金に係る特定の訓練を修了した者が含まれる場合</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イ　人材育成支援コースの支給決定通知書（様式第</a:t>
          </a:r>
          <a:r>
            <a:rPr lang="en-US" altLang="ja-JP" sz="800" strike="noStrike" baseline="0">
              <a:solidFill>
                <a:sysClr val="windowText" lastClr="000000"/>
              </a:solidFill>
              <a:effectLst/>
              <a:latin typeface="+mj-ea"/>
              <a:ea typeface="+mj-ea"/>
              <a:cs typeface="+mn-cs"/>
            </a:rPr>
            <a:t>18</a:t>
          </a:r>
          <a:r>
            <a:rPr lang="ja-JP" altLang="en-US" sz="800" strike="noStrike" baseline="0">
              <a:solidFill>
                <a:sysClr val="windowText" lastClr="000000"/>
              </a:solidFill>
              <a:effectLst/>
              <a:latin typeface="+mj-ea"/>
              <a:ea typeface="+mj-ea"/>
              <a:cs typeface="+mn-cs"/>
            </a:rPr>
            <a:t>号）（写）、人への投資促進コースの支給決定通知書（様式第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号）（写） または人材開発支援助成金（事業展開等リスキリング支援コース）支給決定</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通知書（様式第</a:t>
          </a:r>
          <a:r>
            <a:rPr lang="en-US" altLang="ja-JP" sz="800" strike="noStrike" baseline="0">
              <a:solidFill>
                <a:sysClr val="windowText" lastClr="000000"/>
              </a:solidFill>
              <a:effectLst/>
              <a:latin typeface="+mj-ea"/>
              <a:ea typeface="+mj-ea"/>
              <a:cs typeface="+mn-cs"/>
            </a:rPr>
            <a:t>13</a:t>
          </a:r>
          <a:r>
            <a:rPr lang="ja-JP" altLang="en-US" sz="800" strike="noStrike" baseline="0">
              <a:solidFill>
                <a:sysClr val="windowText" lastClr="000000"/>
              </a:solidFill>
              <a:effectLst/>
              <a:latin typeface="+mj-ea"/>
              <a:ea typeface="+mj-ea"/>
              <a:cs typeface="+mn-cs"/>
            </a:rPr>
            <a:t>号） </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ロ　定額制サービスによる訓練を受講したことを証明した書類（修了証等）（人への投資促進コースのうち定額制訓練を修了した場合に限る）</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ハ　教育訓練等が休暇中に実施されたことを確認するための書類（修了証等）または教育訓練等が制度適用中に実施されたことを確認する書類（修了証等）（人への投資促進コースのうち長期教育訓練休</a:t>
          </a:r>
          <a:endParaRPr lang="en-US" altLang="ja-JP" sz="800" strike="noStrike" baseline="0">
            <a:solidFill>
              <a:sysClr val="windowText" lastClr="000000"/>
            </a:solidFill>
            <a:effectLst/>
            <a:latin typeface="+mj-ea"/>
            <a:ea typeface="+mj-ea"/>
            <a:cs typeface="+mn-cs"/>
          </a:endParaRPr>
        </a:p>
        <a:p>
          <a:r>
            <a:rPr lang="ja-JP" altLang="en-US" sz="800" strike="noStrike" baseline="0">
              <a:solidFill>
                <a:sysClr val="windowText" lastClr="000000"/>
              </a:solidFill>
              <a:effectLst/>
              <a:latin typeface="+mj-ea"/>
              <a:ea typeface="+mj-ea"/>
              <a:cs typeface="+mn-cs"/>
            </a:rPr>
            <a:t>　暇等制度および教育訓練短時間勤務等制度を活用して自発的に取り組んだ訓練を修了した者である場合に限る）　</a:t>
          </a:r>
          <a:endParaRPr lang="ja-JP" altLang="ja-JP" sz="800" strike="noStrike" baseline="0">
            <a:solidFill>
              <a:sysClr val="windowText" lastClr="000000"/>
            </a:solidFill>
            <a:effectLst/>
            <a:latin typeface="+mj-ea"/>
            <a:ea typeface="+mj-ea"/>
            <a:cs typeface="+mn-cs"/>
          </a:endParaRPr>
        </a:p>
        <a:p>
          <a:r>
            <a:rPr lang="en-US" altLang="ja-JP" sz="800">
              <a:solidFill>
                <a:sysClr val="windowText" lastClr="000000"/>
              </a:solidFill>
              <a:effectLst/>
              <a:latin typeface="+mj-ea"/>
              <a:ea typeface="+mj-ea"/>
              <a:cs typeface="+mn-cs"/>
            </a:rPr>
            <a:t> </a:t>
          </a:r>
          <a:endParaRPr lang="ja-JP" altLang="ja-JP" sz="800">
            <a:solidFill>
              <a:sysClr val="windowText" lastClr="000000"/>
            </a:solidFill>
            <a:effectLst/>
            <a:latin typeface="+mj-ea"/>
            <a:ea typeface="+mj-ea"/>
            <a:cs typeface="+mn-cs"/>
          </a:endParaRPr>
        </a:p>
        <a:p>
          <a:r>
            <a:rPr lang="ja-JP" altLang="ja-JP" sz="800" b="1" u="sng">
              <a:solidFill>
                <a:sysClr val="windowText" lastClr="000000"/>
              </a:solidFill>
              <a:effectLst/>
              <a:latin typeface="+mj-ea"/>
              <a:ea typeface="+mj-ea"/>
              <a:cs typeface="+mn-cs"/>
            </a:rPr>
            <a:t>申請に当たっての留意点</a:t>
          </a:r>
          <a:endParaRPr lang="ja-JP"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１　事業主が支給申請書（様式第３号（第２面））に記載している要件のほか、次のいずれかの要件に該当する場合は、正社員化コースは支給されません。</a:t>
          </a:r>
        </a:p>
        <a:p>
          <a:r>
            <a:rPr lang="ja-JP" altLang="ja-JP" sz="800">
              <a:solidFill>
                <a:sysClr val="windowText" lastClr="000000"/>
              </a:solidFill>
              <a:effectLst/>
              <a:latin typeface="+mj-ea"/>
              <a:ea typeface="+mj-ea"/>
              <a:cs typeface="+mn-cs"/>
            </a:rPr>
            <a:t>　イ　正規雇用への転換または直接雇用（以下「転換等」といいます。）を行った日の前日から起算して６か月前の日から１年を経過する日までの間に、当該転換等を行った事業所において、雇用保険被保険者（雇用保険法第</a:t>
          </a:r>
          <a:r>
            <a:rPr lang="en-US" altLang="ja-JP" sz="800">
              <a:solidFill>
                <a:sysClr val="windowText" lastClr="000000"/>
              </a:solidFill>
              <a:effectLst/>
              <a:latin typeface="+mj-ea"/>
              <a:ea typeface="+mj-ea"/>
              <a:cs typeface="+mn-cs"/>
            </a:rPr>
            <a:t>38</a:t>
          </a:r>
          <a:r>
            <a:rPr lang="ja-JP" altLang="ja-JP" sz="800">
              <a:solidFill>
                <a:sysClr val="windowText" lastClr="000000"/>
              </a:solidFill>
              <a:effectLst/>
              <a:latin typeface="+mj-ea"/>
              <a:ea typeface="+mj-ea"/>
              <a:cs typeface="+mn-cs"/>
            </a:rPr>
            <a:t>条第１項に規定する短期雇用特例被保険者および同法第</a:t>
          </a:r>
          <a:r>
            <a:rPr lang="en-US" altLang="ja-JP" sz="800">
              <a:solidFill>
                <a:sysClr val="windowText" lastClr="000000"/>
              </a:solidFill>
              <a:effectLst/>
              <a:latin typeface="+mj-ea"/>
              <a:ea typeface="+mj-ea"/>
              <a:cs typeface="+mn-cs"/>
            </a:rPr>
            <a:t>43</a:t>
          </a:r>
          <a:r>
            <a:rPr lang="ja-JP" altLang="ja-JP" sz="800">
              <a:solidFill>
                <a:sysClr val="windowText" lastClr="000000"/>
              </a:solidFill>
              <a:effectLst/>
              <a:latin typeface="+mj-ea"/>
              <a:ea typeface="+mj-ea"/>
              <a:cs typeface="+mn-cs"/>
            </a:rPr>
            <a:t>条第１項に規定する日雇労働被保険者を除きます。）を解雇（天災その他やむを得ない理由のため事業の継続が不可能となったことまたは労働者の責めに帰</a:t>
          </a:r>
          <a:r>
            <a:rPr lang="ja-JP" altLang="en-US" sz="800">
              <a:solidFill>
                <a:sysClr val="windowText" lastClr="000000"/>
              </a:solidFill>
              <a:effectLst/>
              <a:latin typeface="+mj-ea"/>
              <a:ea typeface="+mj-ea"/>
              <a:cs typeface="+mn-cs"/>
            </a:rPr>
            <a:t>す</a:t>
          </a:r>
          <a:r>
            <a:rPr lang="ja-JP" altLang="ja-JP" sz="800">
              <a:solidFill>
                <a:sysClr val="windowText" lastClr="000000"/>
              </a:solidFill>
              <a:effectLst/>
              <a:latin typeface="+mj-ea"/>
              <a:ea typeface="+mj-ea"/>
              <a:cs typeface="+mn-cs"/>
            </a:rPr>
            <a:t>べき理由により解雇した事業主を除きます｡</a:t>
          </a:r>
          <a:r>
            <a:rPr lang="en-US" altLang="ja-JP" sz="800">
              <a:solidFill>
                <a:sysClr val="windowText" lastClr="000000"/>
              </a:solidFill>
              <a:effectLst/>
              <a:latin typeface="+mj-ea"/>
              <a:ea typeface="+mj-ea"/>
              <a:cs typeface="+mn-cs"/>
            </a:rPr>
            <a:t>)</a:t>
          </a:r>
          <a:r>
            <a:rPr lang="ja-JP" altLang="ja-JP" sz="800">
              <a:solidFill>
                <a:sysClr val="windowText" lastClr="000000"/>
              </a:solidFill>
              <a:effectLst/>
              <a:latin typeface="+mj-ea"/>
              <a:ea typeface="+mj-ea"/>
              <a:cs typeface="+mn-cs"/>
            </a:rPr>
            <a:t>等事業主の都合により離職させた事業主</a:t>
          </a:r>
        </a:p>
        <a:p>
          <a:r>
            <a:rPr lang="ja-JP" altLang="ja-JP" sz="800">
              <a:solidFill>
                <a:sysClr val="windowText" lastClr="000000"/>
              </a:solidFill>
              <a:effectLst/>
              <a:latin typeface="+mj-ea"/>
              <a:ea typeface="+mj-ea"/>
              <a:cs typeface="+mn-cs"/>
            </a:rPr>
            <a:t>　ロ　当該転換等を行った日の前日から起算して６か月前の日から１年を経過する日までの間に、当該転換等を行った事業所において、雇用保険法第</a:t>
          </a:r>
          <a:r>
            <a:rPr lang="en-US" altLang="ja-JP" sz="800">
              <a:solidFill>
                <a:sysClr val="windowText" lastClr="000000"/>
              </a:solidFill>
              <a:effectLst/>
              <a:latin typeface="+mj-ea"/>
              <a:ea typeface="+mj-ea"/>
              <a:cs typeface="+mn-cs"/>
            </a:rPr>
            <a:t>23</a:t>
          </a:r>
          <a:r>
            <a:rPr lang="ja-JP" altLang="ja-JP" sz="800">
              <a:solidFill>
                <a:sysClr val="windowText" lastClr="000000"/>
              </a:solidFill>
              <a:effectLst/>
              <a:latin typeface="+mj-ea"/>
              <a:ea typeface="+mj-ea"/>
              <a:cs typeface="+mn-cs"/>
            </a:rPr>
            <a:t>条第１項に規定する特定受給資格者となる離職理由のうち離職区分１Ａまたは３Ａに区分される離職理由により離職した者（以下「特定受給資格離職者」といいます。）として同法第</a:t>
          </a:r>
          <a:r>
            <a:rPr lang="en-US" altLang="ja-JP" sz="800">
              <a:solidFill>
                <a:sysClr val="windowText" lastClr="000000"/>
              </a:solidFill>
              <a:effectLst/>
              <a:latin typeface="+mj-ea"/>
              <a:ea typeface="+mj-ea"/>
              <a:cs typeface="+mn-cs"/>
            </a:rPr>
            <a:t>13</a:t>
          </a:r>
          <a:r>
            <a:rPr lang="ja-JP" altLang="ja-JP" sz="800">
              <a:solidFill>
                <a:sysClr val="windowText" lastClr="000000"/>
              </a:solidFill>
              <a:effectLst/>
              <a:latin typeface="+mj-ea"/>
              <a:ea typeface="+mj-ea"/>
              <a:cs typeface="+mn-cs"/>
            </a:rPr>
            <a:t>条に規定する受給資格の決定が行われたものの数を、当該事業所における当該転換等を行った日における雇用保険被保険者数で除した割合が６％を超えている（特定受給資格者として当該受給資格の決定が行われたものの数が３人以下である場合を除きます。）</a:t>
          </a:r>
          <a:r>
            <a:rPr lang="ja-JP" altLang="en-US" sz="800">
              <a:solidFill>
                <a:sysClr val="windowText" lastClr="000000"/>
              </a:solidFill>
              <a:effectLst/>
              <a:latin typeface="+mj-ea"/>
              <a:ea typeface="+mj-ea"/>
              <a:cs typeface="+mn-cs"/>
            </a:rPr>
            <a:t>事業主</a:t>
          </a:r>
          <a:endParaRPr lang="en-US" altLang="ja-JP" sz="800">
            <a:solidFill>
              <a:sysClr val="windowText" lastClr="000000"/>
            </a:solidFill>
            <a:effectLst/>
            <a:latin typeface="+mj-ea"/>
            <a:ea typeface="+mj-ea"/>
            <a:cs typeface="+mn-cs"/>
          </a:endParaRPr>
        </a:p>
        <a:p>
          <a:r>
            <a:rPr lang="ja-JP" altLang="ja-JP" sz="800">
              <a:solidFill>
                <a:sysClr val="windowText" lastClr="000000"/>
              </a:solidFill>
              <a:effectLst/>
              <a:latin typeface="+mj-ea"/>
              <a:ea typeface="+mj-ea"/>
              <a:cs typeface="+mn-cs"/>
            </a:rPr>
            <a:t>２</a:t>
          </a:r>
          <a:r>
            <a:rPr lang="ja-JP" altLang="en-US" sz="800">
              <a:solidFill>
                <a:sysClr val="windowText" lastClr="000000"/>
              </a:solidFill>
              <a:effectLst/>
              <a:latin typeface="+mj-ea"/>
              <a:ea typeface="+mj-ea"/>
              <a:cs typeface="+mn-cs"/>
            </a:rPr>
            <a:t>　母子家庭の母等・人開金訓練修了者・派遣等の加算及び転換制度等を新たに規定した場合の加算は、原則として第１期のみに支給します。</a:t>
          </a:r>
          <a:endParaRPr lang="en-US" altLang="ja-JP" sz="800">
            <a:solidFill>
              <a:sysClr val="windowText" lastClr="000000"/>
            </a:solidFill>
            <a:effectLst/>
            <a:latin typeface="+mj-ea"/>
            <a:ea typeface="+mj-ea"/>
            <a:cs typeface="+mn-cs"/>
          </a:endParaRPr>
        </a:p>
        <a:p>
          <a:r>
            <a:rPr lang="ja-JP" altLang="en-US" sz="800">
              <a:solidFill>
                <a:sysClr val="windowText" lastClr="000000"/>
              </a:solidFill>
              <a:effectLst/>
              <a:latin typeface="+mj-ea"/>
              <a:ea typeface="+mj-ea"/>
              <a:cs typeface="+mn-cs"/>
            </a:rPr>
            <a:t>３</a:t>
          </a:r>
          <a:r>
            <a:rPr lang="ja-JP" altLang="ja-JP" sz="800">
              <a:solidFill>
                <a:sysClr val="windowText" lastClr="000000"/>
              </a:solidFill>
              <a:effectLst/>
              <a:latin typeface="+mj-ea"/>
              <a:ea typeface="+mj-ea"/>
              <a:cs typeface="+mn-cs"/>
            </a:rPr>
            <a:t>　助成金の受給に当たっては各種要件がありますので、パンフレットをご覧いただき、不明な点は本支給申請</a:t>
          </a:r>
          <a:r>
            <a:rPr lang="ja-JP" altLang="ja-JP" sz="800" u="sng">
              <a:solidFill>
                <a:sysClr val="windowText" lastClr="000000"/>
              </a:solidFill>
              <a:effectLst/>
              <a:latin typeface="+mj-ea"/>
              <a:ea typeface="+mj-ea"/>
              <a:cs typeface="+mn-cs"/>
            </a:rPr>
            <a:t>前</a:t>
          </a:r>
          <a:r>
            <a:rPr lang="ja-JP" altLang="ja-JP" sz="800">
              <a:solidFill>
                <a:sysClr val="windowText" lastClr="000000"/>
              </a:solidFill>
              <a:effectLst/>
              <a:latin typeface="+mj-ea"/>
              <a:ea typeface="+mj-ea"/>
              <a:cs typeface="+mn-cs"/>
            </a:rPr>
            <a:t>に労働局にお問い合わせください。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G132"/>
  <sheetViews>
    <sheetView showZeros="0" tabSelected="1" view="pageBreakPreview" zoomScaleNormal="100" zoomScaleSheetLayoutView="100" workbookViewId="0">
      <selection activeCell="AC10" sqref="AC10:AF10"/>
    </sheetView>
  </sheetViews>
  <sheetFormatPr defaultColWidth="2.25" defaultRowHeight="12.75" customHeight="1" x14ac:dyDescent="0.15"/>
  <cols>
    <col min="1" max="1" width="1.5" style="24" customWidth="1"/>
    <col min="2" max="2" width="4.125" style="24" customWidth="1"/>
    <col min="3" max="5" width="2.25" style="24" customWidth="1"/>
    <col min="6" max="13" width="2" style="24" customWidth="1"/>
    <col min="14" max="14" width="3.5" style="24" customWidth="1"/>
    <col min="15" max="22" width="2" style="24" customWidth="1"/>
    <col min="23" max="27" width="2.125" style="24" customWidth="1"/>
    <col min="28" max="28" width="1.625" style="24" customWidth="1"/>
    <col min="29" max="32" width="2.25" style="24" customWidth="1"/>
    <col min="33" max="33" width="3.125" style="24" customWidth="1"/>
    <col min="34" max="34" width="2.25" style="24" customWidth="1"/>
    <col min="35" max="35" width="3" style="24" customWidth="1"/>
    <col min="36" max="36" width="2.625" style="24" customWidth="1"/>
    <col min="37" max="37" width="2.25" style="24" customWidth="1"/>
    <col min="38" max="43" width="2.75" style="24" customWidth="1"/>
    <col min="44" max="44" width="2.25" style="24" customWidth="1"/>
    <col min="45" max="45" width="3.125" style="24" customWidth="1"/>
    <col min="46" max="54" width="2.75" style="24" customWidth="1"/>
    <col min="55" max="55" width="2.25" style="36"/>
    <col min="56" max="56" width="3.375" style="36" hidden="1" customWidth="1"/>
    <col min="57" max="57" width="8.625" style="36" hidden="1" customWidth="1"/>
    <col min="58" max="58" width="3.625" style="36" hidden="1" customWidth="1"/>
    <col min="59" max="59" width="2.25" style="36" hidden="1" customWidth="1"/>
    <col min="60" max="60" width="2.75" style="36" hidden="1" customWidth="1"/>
    <col min="61" max="61" width="7" style="36" hidden="1" customWidth="1"/>
    <col min="62" max="62" width="2.75" style="36" customWidth="1"/>
    <col min="63" max="65" width="2.25" style="36" customWidth="1"/>
    <col min="66" max="80" width="2.25" style="36"/>
    <col min="81" max="16384" width="2.25" style="24"/>
  </cols>
  <sheetData>
    <row r="1" spans="2:85" s="31" customFormat="1" ht="20.25" customHeight="1" x14ac:dyDescent="0.15">
      <c r="B1" s="254" t="s">
        <v>105</v>
      </c>
      <c r="D1" s="32"/>
      <c r="E1" s="32"/>
      <c r="F1" s="32"/>
      <c r="AN1" s="24"/>
      <c r="AO1" s="33"/>
      <c r="AP1" s="33"/>
      <c r="AQ1" s="33"/>
      <c r="AR1" s="33"/>
      <c r="AS1" s="33"/>
      <c r="AT1" s="33"/>
      <c r="AU1" s="33"/>
      <c r="AV1" s="33"/>
      <c r="AW1" s="33"/>
      <c r="AX1" s="33"/>
      <c r="AY1" s="33"/>
      <c r="AZ1" s="33"/>
      <c r="BA1" s="34"/>
      <c r="BB1" s="286" t="s">
        <v>106</v>
      </c>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row>
    <row r="2" spans="2:85" ht="20.25" customHeight="1" x14ac:dyDescent="0.2">
      <c r="B2" s="370" t="s">
        <v>0</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2"/>
      <c r="BQ2" s="35"/>
      <c r="BR2" s="35"/>
      <c r="BS2" s="35"/>
      <c r="BT2" s="98"/>
      <c r="BU2" s="98"/>
      <c r="BV2" s="98"/>
      <c r="BW2" s="98"/>
      <c r="BX2" s="98"/>
      <c r="BY2" s="98"/>
      <c r="BZ2" s="98"/>
      <c r="CA2" s="98"/>
      <c r="CB2" s="98"/>
      <c r="CC2" s="98"/>
      <c r="CD2" s="98"/>
      <c r="CE2" s="98"/>
      <c r="CF2" s="99"/>
      <c r="CG2" s="99"/>
    </row>
    <row r="3" spans="2:85" s="33" customFormat="1" ht="20.25" customHeight="1" x14ac:dyDescent="0.15">
      <c r="B3" s="365" t="s">
        <v>27</v>
      </c>
      <c r="C3" s="366"/>
      <c r="D3" s="366"/>
      <c r="E3" s="366"/>
      <c r="F3" s="366"/>
      <c r="G3" s="366"/>
      <c r="H3" s="366"/>
      <c r="I3" s="366"/>
      <c r="J3" s="366"/>
      <c r="K3" s="366"/>
      <c r="L3" s="366"/>
      <c r="M3" s="366"/>
      <c r="N3" s="366"/>
      <c r="O3" s="366"/>
      <c r="P3" s="366"/>
      <c r="Q3" s="366"/>
      <c r="R3" s="366"/>
      <c r="S3" s="366"/>
      <c r="T3" s="366"/>
      <c r="U3" s="366"/>
      <c r="V3" s="366"/>
      <c r="W3" s="366"/>
      <c r="X3" s="367"/>
      <c r="Y3" s="343"/>
      <c r="Z3" s="339"/>
      <c r="AA3" s="341"/>
      <c r="AB3" s="341"/>
      <c r="AC3" s="341" t="s">
        <v>30</v>
      </c>
      <c r="AD3" s="341"/>
      <c r="AE3" s="341"/>
      <c r="AF3" s="341" t="s">
        <v>29</v>
      </c>
      <c r="AG3" s="341"/>
      <c r="AH3" s="341" t="s">
        <v>28</v>
      </c>
      <c r="AI3" s="37"/>
      <c r="AJ3" s="38" t="s">
        <v>31</v>
      </c>
      <c r="AK3" s="39" t="s">
        <v>42</v>
      </c>
      <c r="AL3" s="39"/>
      <c r="AM3" s="39"/>
      <c r="AN3" s="39"/>
      <c r="AO3" s="39" t="s">
        <v>33</v>
      </c>
      <c r="AP3" s="39" t="s">
        <v>43</v>
      </c>
      <c r="AQ3" s="39"/>
      <c r="AR3" s="39"/>
      <c r="AS3" s="39"/>
      <c r="AT3" s="39" t="s">
        <v>34</v>
      </c>
      <c r="AU3" s="100" t="s">
        <v>44</v>
      </c>
      <c r="AV3" s="40"/>
      <c r="AW3" s="40"/>
      <c r="AX3" s="339" t="s">
        <v>45</v>
      </c>
      <c r="AY3" s="339"/>
      <c r="AZ3" s="339"/>
      <c r="BA3" s="339"/>
      <c r="BB3" s="340"/>
      <c r="BC3" s="41"/>
      <c r="BD3" s="41"/>
      <c r="BE3" s="41"/>
      <c r="BF3" s="41"/>
      <c r="BG3" s="41"/>
      <c r="BH3" s="41"/>
      <c r="BI3" s="41"/>
      <c r="BJ3" s="41"/>
      <c r="BK3" s="41"/>
      <c r="BL3" s="41"/>
      <c r="BM3" s="41"/>
      <c r="BN3" s="41"/>
      <c r="BO3" s="41"/>
      <c r="BP3" s="41"/>
      <c r="BQ3" s="35"/>
      <c r="BR3" s="35"/>
      <c r="BS3" s="35"/>
      <c r="BT3" s="98"/>
      <c r="BU3" s="98"/>
      <c r="BV3" s="98"/>
      <c r="BW3" s="98"/>
      <c r="BX3" s="98"/>
      <c r="BY3" s="98"/>
      <c r="BZ3" s="98"/>
      <c r="CA3" s="98"/>
      <c r="CB3" s="98"/>
      <c r="CC3" s="98"/>
      <c r="CD3" s="98"/>
      <c r="CE3" s="98"/>
    </row>
    <row r="4" spans="2:85" s="33" customFormat="1" ht="20.25" customHeight="1" x14ac:dyDescent="0.15">
      <c r="B4" s="362" t="s">
        <v>38</v>
      </c>
      <c r="C4" s="363"/>
      <c r="D4" s="363"/>
      <c r="E4" s="363"/>
      <c r="F4" s="363"/>
      <c r="G4" s="363"/>
      <c r="H4" s="363"/>
      <c r="I4" s="363"/>
      <c r="J4" s="363"/>
      <c r="K4" s="363"/>
      <c r="L4" s="363"/>
      <c r="M4" s="363"/>
      <c r="N4" s="363"/>
      <c r="O4" s="363"/>
      <c r="P4" s="363"/>
      <c r="Q4" s="363"/>
      <c r="R4" s="363"/>
      <c r="S4" s="363"/>
      <c r="T4" s="363"/>
      <c r="U4" s="363"/>
      <c r="V4" s="363"/>
      <c r="W4" s="363"/>
      <c r="X4" s="364"/>
      <c r="Y4" s="344"/>
      <c r="Z4" s="345"/>
      <c r="AA4" s="342"/>
      <c r="AB4" s="342"/>
      <c r="AC4" s="342"/>
      <c r="AD4" s="342"/>
      <c r="AE4" s="342"/>
      <c r="AF4" s="342"/>
      <c r="AG4" s="342"/>
      <c r="AH4" s="342"/>
      <c r="AI4" s="42"/>
      <c r="AJ4" s="43" t="s">
        <v>37</v>
      </c>
      <c r="AK4" s="44"/>
      <c r="AL4" s="44"/>
      <c r="AM4" s="44"/>
      <c r="AN4" s="44"/>
      <c r="AO4" s="345"/>
      <c r="AP4" s="345"/>
      <c r="AQ4" s="345"/>
      <c r="AR4" s="345"/>
      <c r="AS4" s="345"/>
      <c r="AT4" s="345" t="s">
        <v>35</v>
      </c>
      <c r="AU4" s="345"/>
      <c r="AV4" s="345"/>
      <c r="AW4" s="345"/>
      <c r="AX4" s="345"/>
      <c r="AY4" s="345"/>
      <c r="AZ4" s="345"/>
      <c r="BA4" s="345"/>
      <c r="BB4" s="45" t="s">
        <v>36</v>
      </c>
      <c r="BC4" s="41"/>
      <c r="BD4" s="41"/>
      <c r="BE4" s="41"/>
      <c r="BF4" s="41"/>
      <c r="BG4" s="41"/>
      <c r="BH4" s="41"/>
      <c r="BI4" s="41"/>
      <c r="BJ4" s="41"/>
      <c r="BK4" s="41"/>
      <c r="BL4" s="41"/>
      <c r="BM4" s="41"/>
      <c r="BN4" s="41"/>
      <c r="BO4" s="41"/>
      <c r="BP4" s="41"/>
      <c r="BQ4" s="35"/>
      <c r="BR4" s="35"/>
      <c r="BS4" s="35"/>
      <c r="BT4" s="41"/>
      <c r="BU4" s="41"/>
      <c r="BV4" s="41"/>
      <c r="BW4" s="41"/>
      <c r="BX4" s="41"/>
      <c r="BY4" s="41"/>
      <c r="BZ4" s="41"/>
      <c r="CA4" s="41"/>
      <c r="CB4" s="41"/>
    </row>
    <row r="5" spans="2:85" s="33" customFormat="1" ht="20.25" customHeight="1" x14ac:dyDescent="0.15">
      <c r="B5" s="427" t="s">
        <v>101</v>
      </c>
      <c r="C5" s="428"/>
      <c r="D5" s="428"/>
      <c r="E5" s="428"/>
      <c r="F5" s="428"/>
      <c r="G5" s="428"/>
      <c r="H5" s="428"/>
      <c r="I5" s="428"/>
      <c r="J5" s="428"/>
      <c r="K5" s="428"/>
      <c r="L5" s="428"/>
      <c r="M5" s="428"/>
      <c r="N5" s="428"/>
      <c r="O5" s="428"/>
      <c r="P5" s="428"/>
      <c r="Q5" s="428"/>
      <c r="R5" s="428"/>
      <c r="S5" s="428"/>
      <c r="T5" s="428"/>
      <c r="U5" s="428"/>
      <c r="V5" s="428"/>
      <c r="W5" s="428"/>
      <c r="X5" s="429"/>
      <c r="Y5" s="343"/>
      <c r="Z5" s="339"/>
      <c r="AA5" s="430"/>
      <c r="AB5" s="430"/>
      <c r="AC5" s="430" t="s">
        <v>30</v>
      </c>
      <c r="AD5" s="430"/>
      <c r="AE5" s="430"/>
      <c r="AF5" s="430" t="s">
        <v>29</v>
      </c>
      <c r="AG5" s="430"/>
      <c r="AH5" s="430" t="s">
        <v>28</v>
      </c>
      <c r="AI5" s="287"/>
      <c r="AJ5" s="288" t="s">
        <v>31</v>
      </c>
      <c r="AK5" s="289" t="s">
        <v>100</v>
      </c>
      <c r="AL5" s="289"/>
      <c r="AM5" s="289"/>
      <c r="AN5" s="289"/>
      <c r="AO5" s="289"/>
      <c r="AP5" s="289"/>
      <c r="AQ5" s="289"/>
      <c r="AR5" s="289" t="s">
        <v>33</v>
      </c>
      <c r="AS5" s="289" t="s">
        <v>97</v>
      </c>
      <c r="AT5" s="290"/>
      <c r="AU5" s="289" t="s">
        <v>34</v>
      </c>
      <c r="AV5" s="290" t="s">
        <v>98</v>
      </c>
      <c r="AW5" s="289"/>
      <c r="AX5" s="289"/>
      <c r="AY5" s="289" t="s">
        <v>7</v>
      </c>
      <c r="AZ5" s="290" t="s">
        <v>116</v>
      </c>
      <c r="BA5" s="289"/>
      <c r="BB5" s="287"/>
      <c r="BC5" s="41"/>
      <c r="BD5" s="41"/>
      <c r="BE5" s="41"/>
      <c r="BF5" s="41"/>
      <c r="BG5" s="41"/>
      <c r="BH5" s="41"/>
      <c r="BI5" s="41"/>
      <c r="BJ5" s="41"/>
      <c r="BK5" s="41"/>
      <c r="BL5" s="41"/>
      <c r="BM5" s="41"/>
      <c r="BN5" s="41"/>
      <c r="BO5" s="41"/>
      <c r="BP5" s="41"/>
      <c r="BQ5" s="35"/>
      <c r="BR5" s="35"/>
      <c r="BS5" s="35"/>
      <c r="BT5" s="98"/>
      <c r="BU5" s="98"/>
      <c r="BV5" s="98"/>
      <c r="BW5" s="98"/>
      <c r="BX5" s="98"/>
      <c r="BY5" s="98"/>
      <c r="BZ5" s="98"/>
      <c r="CA5" s="98"/>
      <c r="CB5" s="98"/>
      <c r="CC5" s="98"/>
      <c r="CD5" s="98"/>
      <c r="CE5" s="98"/>
    </row>
    <row r="6" spans="2:85" s="33" customFormat="1" ht="20.25" customHeight="1" x14ac:dyDescent="0.15">
      <c r="B6" s="431" t="s">
        <v>102</v>
      </c>
      <c r="C6" s="432"/>
      <c r="D6" s="432"/>
      <c r="E6" s="432"/>
      <c r="F6" s="432"/>
      <c r="G6" s="432"/>
      <c r="H6" s="432"/>
      <c r="I6" s="432"/>
      <c r="J6" s="432"/>
      <c r="K6" s="432"/>
      <c r="L6" s="432"/>
      <c r="M6" s="432"/>
      <c r="N6" s="432"/>
      <c r="O6" s="432"/>
      <c r="P6" s="432"/>
      <c r="Q6" s="432"/>
      <c r="R6" s="432"/>
      <c r="S6" s="432"/>
      <c r="T6" s="432"/>
      <c r="U6" s="432"/>
      <c r="V6" s="432"/>
      <c r="W6" s="432"/>
      <c r="X6" s="433"/>
      <c r="Y6" s="344"/>
      <c r="Z6" s="345"/>
      <c r="AA6" s="346"/>
      <c r="AB6" s="346"/>
      <c r="AC6" s="346"/>
      <c r="AD6" s="346"/>
      <c r="AE6" s="346"/>
      <c r="AF6" s="346"/>
      <c r="AG6" s="346"/>
      <c r="AH6" s="346"/>
      <c r="AI6" s="291"/>
      <c r="AJ6" s="292" t="s">
        <v>117</v>
      </c>
      <c r="AK6" s="293"/>
      <c r="AL6" s="293"/>
      <c r="AM6" s="293"/>
      <c r="AN6" s="293"/>
      <c r="AO6" s="293"/>
      <c r="AP6" s="293"/>
      <c r="AQ6" s="346"/>
      <c r="AR6" s="346"/>
      <c r="AS6" s="346"/>
      <c r="AT6" s="346"/>
      <c r="AU6" s="346"/>
      <c r="AV6" s="346"/>
      <c r="AW6" s="346"/>
      <c r="AX6" s="346"/>
      <c r="AY6" s="346"/>
      <c r="AZ6" s="346"/>
      <c r="BA6" s="346"/>
      <c r="BB6" s="291" t="s">
        <v>99</v>
      </c>
      <c r="BC6" s="41"/>
      <c r="BD6" s="41"/>
      <c r="BE6" s="41"/>
      <c r="BF6" s="41"/>
      <c r="BG6" s="41"/>
      <c r="BH6" s="41"/>
      <c r="BI6" s="41"/>
      <c r="BJ6" s="41"/>
      <c r="BK6" s="41"/>
      <c r="BL6" s="41"/>
      <c r="BM6" s="41"/>
      <c r="BN6" s="41"/>
      <c r="BO6" s="41"/>
      <c r="BP6" s="41"/>
      <c r="BQ6" s="35"/>
      <c r="BR6" s="35"/>
      <c r="BS6" s="35"/>
      <c r="BT6" s="41"/>
      <c r="BU6" s="41"/>
      <c r="BV6" s="41"/>
      <c r="BW6" s="41"/>
      <c r="BX6" s="41"/>
      <c r="BY6" s="41"/>
      <c r="BZ6" s="41"/>
      <c r="CA6" s="41"/>
      <c r="CB6" s="41"/>
    </row>
    <row r="7" spans="2:85" s="50" customFormat="1" ht="20.25" customHeight="1" x14ac:dyDescent="0.15">
      <c r="B7" s="294" t="s">
        <v>107</v>
      </c>
      <c r="C7" s="46"/>
      <c r="D7" s="46"/>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48"/>
      <c r="AL7" s="48"/>
      <c r="AM7" s="48"/>
      <c r="AN7" s="48"/>
      <c r="AO7" s="48"/>
      <c r="AP7" s="48"/>
      <c r="AQ7" s="48"/>
      <c r="AR7" s="48"/>
      <c r="AS7" s="48"/>
      <c r="AT7" s="48"/>
      <c r="AU7" s="48"/>
      <c r="AV7" s="48"/>
      <c r="AW7" s="48"/>
      <c r="AX7" s="48"/>
      <c r="AY7" s="48"/>
      <c r="AZ7" s="48"/>
      <c r="BA7" s="48"/>
      <c r="BB7" s="10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2:85" s="50" customFormat="1" ht="20.25" customHeight="1" x14ac:dyDescent="0.15">
      <c r="B8" s="295" t="s">
        <v>108</v>
      </c>
      <c r="C8" s="296"/>
      <c r="D8" s="297"/>
      <c r="E8" s="298"/>
      <c r="F8" s="298"/>
      <c r="G8" s="298"/>
      <c r="H8" s="298"/>
      <c r="I8" s="298"/>
      <c r="J8" s="298"/>
      <c r="K8" s="298"/>
      <c r="L8" s="298"/>
      <c r="M8" s="298"/>
      <c r="N8" s="298"/>
      <c r="O8" s="298"/>
      <c r="P8" s="298"/>
      <c r="Q8" s="298"/>
      <c r="R8" s="298"/>
      <c r="S8" s="298"/>
      <c r="T8" s="298"/>
      <c r="U8" s="298"/>
      <c r="V8" s="298"/>
      <c r="W8" s="298"/>
      <c r="X8" s="298"/>
      <c r="Y8" s="51"/>
      <c r="Z8" s="101" t="s">
        <v>31</v>
      </c>
      <c r="AA8" s="52" t="s">
        <v>39</v>
      </c>
      <c r="AB8" s="53"/>
      <c r="AC8" s="53"/>
      <c r="AD8" s="53"/>
      <c r="AE8" s="53"/>
      <c r="AF8" s="53"/>
      <c r="AG8" s="53"/>
      <c r="AH8" s="53"/>
      <c r="AI8" s="53"/>
      <c r="AJ8" s="53" t="s">
        <v>32</v>
      </c>
      <c r="AK8" s="52" t="s">
        <v>40</v>
      </c>
      <c r="AL8" s="53"/>
      <c r="AM8" s="53"/>
      <c r="AN8" s="53"/>
      <c r="AO8" s="53"/>
      <c r="AP8" s="53"/>
      <c r="AQ8" s="53"/>
      <c r="AR8" s="53" t="s">
        <v>6</v>
      </c>
      <c r="AS8" s="54" t="s">
        <v>41</v>
      </c>
      <c r="AT8" s="53"/>
      <c r="AU8" s="53"/>
      <c r="AV8" s="53"/>
      <c r="AW8" s="53"/>
      <c r="AX8" s="53"/>
      <c r="AY8" s="53"/>
      <c r="AZ8" s="53"/>
      <c r="BA8" s="53"/>
      <c r="BB8" s="55"/>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2:85" s="33" customFormat="1" ht="20.25" customHeight="1" x14ac:dyDescent="0.15">
      <c r="B9" s="384" t="s">
        <v>109</v>
      </c>
      <c r="C9" s="385"/>
      <c r="D9" s="385"/>
      <c r="E9" s="385"/>
      <c r="F9" s="385"/>
      <c r="G9" s="385"/>
      <c r="H9" s="385"/>
      <c r="I9" s="385"/>
      <c r="J9" s="385"/>
      <c r="K9" s="385"/>
      <c r="L9" s="385"/>
      <c r="M9" s="385"/>
      <c r="N9" s="385"/>
      <c r="O9" s="385"/>
      <c r="P9" s="385"/>
      <c r="Q9" s="385"/>
      <c r="R9" s="385"/>
      <c r="S9" s="385"/>
      <c r="T9" s="385"/>
      <c r="U9" s="385"/>
      <c r="V9" s="385"/>
      <c r="W9" s="385"/>
      <c r="X9" s="386"/>
      <c r="Y9" s="343"/>
      <c r="Z9" s="339"/>
      <c r="AA9" s="341"/>
      <c r="AB9" s="341"/>
      <c r="AC9" s="126" t="s">
        <v>30</v>
      </c>
      <c r="AD9" s="341"/>
      <c r="AE9" s="341"/>
      <c r="AF9" s="126" t="s">
        <v>29</v>
      </c>
      <c r="AG9" s="126"/>
      <c r="AH9" s="126" t="s">
        <v>28</v>
      </c>
      <c r="AI9" s="37"/>
      <c r="AJ9" s="127" t="s">
        <v>31</v>
      </c>
      <c r="AK9" s="341" t="s">
        <v>42</v>
      </c>
      <c r="AL9" s="341"/>
      <c r="AM9" s="341"/>
      <c r="AN9" s="341"/>
      <c r="AO9" s="126" t="s">
        <v>33</v>
      </c>
      <c r="AP9" s="341" t="s">
        <v>43</v>
      </c>
      <c r="AQ9" s="341"/>
      <c r="AR9" s="341"/>
      <c r="AS9" s="341"/>
      <c r="AT9" s="39"/>
      <c r="AU9" s="40"/>
      <c r="AV9" s="40"/>
      <c r="AW9" s="40"/>
      <c r="AX9" s="339"/>
      <c r="AY9" s="339"/>
      <c r="AZ9" s="339"/>
      <c r="BA9" s="339"/>
      <c r="BB9" s="340"/>
      <c r="BC9" s="41"/>
      <c r="BD9" s="41"/>
      <c r="BF9" s="41"/>
      <c r="BG9" s="41"/>
      <c r="BH9" s="41"/>
      <c r="BI9" s="41"/>
      <c r="BJ9" s="41"/>
      <c r="BK9" s="41"/>
      <c r="BL9" s="41"/>
      <c r="BM9" s="41"/>
      <c r="BN9" s="41"/>
      <c r="BO9" s="41"/>
      <c r="BP9" s="41"/>
      <c r="BQ9" s="41"/>
      <c r="BR9" s="41"/>
      <c r="BS9" s="41"/>
      <c r="BT9" s="41"/>
      <c r="BU9" s="41"/>
      <c r="BV9" s="41"/>
      <c r="BW9" s="41"/>
      <c r="BX9" s="41"/>
      <c r="BY9" s="41"/>
      <c r="BZ9" s="41"/>
      <c r="CA9" s="41"/>
      <c r="CB9" s="41"/>
    </row>
    <row r="10" spans="2:85" s="33" customFormat="1" ht="27" customHeight="1" x14ac:dyDescent="0.15">
      <c r="B10" s="394" t="s">
        <v>110</v>
      </c>
      <c r="C10" s="395"/>
      <c r="D10" s="354" t="s">
        <v>1</v>
      </c>
      <c r="E10" s="355"/>
      <c r="F10" s="355"/>
      <c r="G10" s="356"/>
      <c r="H10" s="354" t="s">
        <v>2</v>
      </c>
      <c r="I10" s="355"/>
      <c r="J10" s="355"/>
      <c r="K10" s="355"/>
      <c r="L10" s="355"/>
      <c r="M10" s="355"/>
      <c r="N10" s="355"/>
      <c r="O10" s="355"/>
      <c r="P10" s="355"/>
      <c r="Q10" s="355"/>
      <c r="R10" s="355"/>
      <c r="S10" s="355"/>
      <c r="T10" s="355"/>
      <c r="U10" s="355"/>
      <c r="V10" s="355"/>
      <c r="W10" s="355"/>
      <c r="X10" s="356"/>
      <c r="Y10" s="354" t="s">
        <v>3</v>
      </c>
      <c r="Z10" s="355"/>
      <c r="AA10" s="355"/>
      <c r="AB10" s="356"/>
      <c r="AC10" s="354" t="s">
        <v>4</v>
      </c>
      <c r="AD10" s="355"/>
      <c r="AE10" s="355"/>
      <c r="AF10" s="356"/>
      <c r="AG10" s="381" t="s">
        <v>46</v>
      </c>
      <c r="AH10" s="382"/>
      <c r="AI10" s="383"/>
      <c r="AJ10" s="354" t="s">
        <v>5</v>
      </c>
      <c r="AK10" s="355"/>
      <c r="AL10" s="356"/>
      <c r="AM10" s="376" t="s">
        <v>51</v>
      </c>
      <c r="AN10" s="377"/>
      <c r="AO10" s="377"/>
      <c r="AP10" s="377"/>
      <c r="AQ10" s="377"/>
      <c r="AR10" s="377"/>
      <c r="AS10" s="377"/>
      <c r="AT10" s="377"/>
      <c r="AU10" s="377"/>
      <c r="AV10" s="377"/>
      <c r="AW10" s="377"/>
      <c r="AX10" s="378" t="s">
        <v>82</v>
      </c>
      <c r="AY10" s="379"/>
      <c r="AZ10" s="379"/>
      <c r="BA10" s="379"/>
      <c r="BB10" s="380"/>
      <c r="BC10" s="41"/>
      <c r="BD10" s="41"/>
      <c r="BE10" s="56"/>
      <c r="BF10" s="56"/>
      <c r="BG10" s="56"/>
      <c r="BH10" s="56"/>
      <c r="BI10" s="56"/>
      <c r="BJ10" s="56"/>
      <c r="BK10" s="56"/>
      <c r="BL10" s="56"/>
      <c r="BM10" s="56"/>
      <c r="BN10" s="56"/>
      <c r="BO10" s="56"/>
      <c r="BP10" s="56"/>
      <c r="BQ10" s="41"/>
      <c r="BR10" s="41"/>
      <c r="BS10" s="41"/>
      <c r="BT10" s="41"/>
      <c r="BU10" s="41"/>
      <c r="BV10" s="41"/>
      <c r="BW10" s="41"/>
      <c r="BX10" s="41"/>
      <c r="BY10" s="41"/>
    </row>
    <row r="11" spans="2:85" s="33" customFormat="1" ht="38.25" customHeight="1" x14ac:dyDescent="0.15">
      <c r="B11" s="396"/>
      <c r="C11" s="397"/>
      <c r="D11" s="347" t="s">
        <v>54</v>
      </c>
      <c r="E11" s="347"/>
      <c r="F11" s="347"/>
      <c r="G11" s="347"/>
      <c r="H11" s="348"/>
      <c r="I11" s="348"/>
      <c r="J11" s="348"/>
      <c r="K11" s="348"/>
      <c r="L11" s="348"/>
      <c r="M11" s="348"/>
      <c r="N11" s="348"/>
      <c r="O11" s="348"/>
      <c r="P11" s="348"/>
      <c r="Q11" s="348"/>
      <c r="R11" s="348"/>
      <c r="S11" s="348"/>
      <c r="T11" s="348"/>
      <c r="U11" s="348"/>
      <c r="V11" s="348"/>
      <c r="W11" s="348"/>
      <c r="X11" s="348"/>
      <c r="Y11" s="349"/>
      <c r="Z11" s="349"/>
      <c r="AA11" s="349"/>
      <c r="AB11" s="349"/>
      <c r="AC11" s="349"/>
      <c r="AD11" s="349"/>
      <c r="AE11" s="349"/>
      <c r="AF11" s="349"/>
      <c r="AG11" s="349"/>
      <c r="AH11" s="349"/>
      <c r="AI11" s="349"/>
      <c r="AJ11" s="360"/>
      <c r="AK11" s="360"/>
      <c r="AL11" s="360"/>
      <c r="AM11" s="357" t="s">
        <v>49</v>
      </c>
      <c r="AN11" s="358"/>
      <c r="AO11" s="358"/>
      <c r="AP11" s="358"/>
      <c r="AQ11" s="358"/>
      <c r="AR11" s="359"/>
      <c r="AS11" s="309" t="s">
        <v>50</v>
      </c>
      <c r="AT11" s="310"/>
      <c r="AU11" s="310"/>
      <c r="AV11" s="310"/>
      <c r="AW11" s="310"/>
      <c r="AX11" s="306" t="s">
        <v>113</v>
      </c>
      <c r="AY11" s="307"/>
      <c r="AZ11" s="307"/>
      <c r="BA11" s="307"/>
      <c r="BB11" s="308"/>
      <c r="BC11" s="41"/>
      <c r="BD11" s="57">
        <f>COUNTA(H11)</f>
        <v>0</v>
      </c>
      <c r="BE11" s="56"/>
      <c r="BF11" s="56"/>
      <c r="BG11" s="56"/>
      <c r="BH11" s="56"/>
      <c r="BI11" s="56"/>
      <c r="BJ11" s="56"/>
      <c r="BK11" s="56"/>
      <c r="BL11" s="56"/>
      <c r="BM11" s="56"/>
      <c r="BN11" s="56"/>
      <c r="BO11" s="56"/>
      <c r="BP11" s="56"/>
      <c r="BQ11" s="56"/>
      <c r="BS11" s="58"/>
      <c r="BT11" s="58"/>
      <c r="BU11" s="41"/>
      <c r="BV11" s="41"/>
      <c r="BW11" s="41"/>
      <c r="BX11" s="41"/>
      <c r="BY11" s="41"/>
    </row>
    <row r="12" spans="2:85" s="33" customFormat="1" ht="38.25" customHeight="1" x14ac:dyDescent="0.15">
      <c r="B12" s="396"/>
      <c r="C12" s="397"/>
      <c r="D12" s="347" t="s">
        <v>32</v>
      </c>
      <c r="E12" s="347"/>
      <c r="F12" s="347"/>
      <c r="G12" s="347"/>
      <c r="H12" s="348"/>
      <c r="I12" s="348"/>
      <c r="J12" s="348"/>
      <c r="K12" s="348"/>
      <c r="L12" s="348"/>
      <c r="M12" s="348"/>
      <c r="N12" s="348"/>
      <c r="O12" s="348"/>
      <c r="P12" s="348"/>
      <c r="Q12" s="348"/>
      <c r="R12" s="348"/>
      <c r="S12" s="348"/>
      <c r="T12" s="348"/>
      <c r="U12" s="348"/>
      <c r="V12" s="348"/>
      <c r="W12" s="348"/>
      <c r="X12" s="348"/>
      <c r="Y12" s="349"/>
      <c r="Z12" s="349"/>
      <c r="AA12" s="349"/>
      <c r="AB12" s="349"/>
      <c r="AC12" s="349"/>
      <c r="AD12" s="349"/>
      <c r="AE12" s="349"/>
      <c r="AF12" s="349"/>
      <c r="AG12" s="361"/>
      <c r="AH12" s="361"/>
      <c r="AI12" s="361"/>
      <c r="AJ12" s="361"/>
      <c r="AK12" s="361"/>
      <c r="AL12" s="361"/>
      <c r="AM12" s="357" t="s">
        <v>49</v>
      </c>
      <c r="AN12" s="358"/>
      <c r="AO12" s="358"/>
      <c r="AP12" s="358"/>
      <c r="AQ12" s="358"/>
      <c r="AR12" s="359"/>
      <c r="AS12" s="309" t="s">
        <v>50</v>
      </c>
      <c r="AT12" s="310"/>
      <c r="AU12" s="310"/>
      <c r="AV12" s="310"/>
      <c r="AW12" s="310"/>
      <c r="AX12" s="306" t="s">
        <v>83</v>
      </c>
      <c r="AY12" s="307"/>
      <c r="AZ12" s="307"/>
      <c r="BA12" s="307"/>
      <c r="BB12" s="308"/>
      <c r="BC12" s="41"/>
      <c r="BD12" s="57">
        <f t="shared" ref="BD12:BD15" si="0">COUNTA(H12)</f>
        <v>0</v>
      </c>
      <c r="BE12" s="41"/>
      <c r="BF12" s="41"/>
      <c r="BG12" s="41"/>
      <c r="BH12" s="41"/>
      <c r="BI12" s="41"/>
      <c r="BJ12" s="41"/>
      <c r="BK12" s="41"/>
      <c r="BL12" s="41"/>
      <c r="BM12" s="41"/>
      <c r="BN12" s="41"/>
      <c r="BO12" s="41"/>
      <c r="BP12" s="41"/>
      <c r="BQ12" s="41"/>
      <c r="BR12" s="41"/>
      <c r="BS12" s="41"/>
      <c r="BT12" s="41"/>
      <c r="BU12" s="41"/>
      <c r="BV12" s="41"/>
      <c r="BW12" s="41"/>
      <c r="BX12" s="41"/>
      <c r="BY12" s="41"/>
    </row>
    <row r="13" spans="2:85" s="33" customFormat="1" ht="38.25" customHeight="1" x14ac:dyDescent="0.15">
      <c r="B13" s="396"/>
      <c r="C13" s="397"/>
      <c r="D13" s="347" t="s">
        <v>6</v>
      </c>
      <c r="E13" s="347"/>
      <c r="F13" s="347"/>
      <c r="G13" s="347"/>
      <c r="H13" s="348"/>
      <c r="I13" s="348"/>
      <c r="J13" s="348"/>
      <c r="K13" s="348"/>
      <c r="L13" s="348"/>
      <c r="M13" s="348"/>
      <c r="N13" s="348"/>
      <c r="O13" s="348"/>
      <c r="P13" s="348"/>
      <c r="Q13" s="348"/>
      <c r="R13" s="348"/>
      <c r="S13" s="348"/>
      <c r="T13" s="348"/>
      <c r="U13" s="348"/>
      <c r="V13" s="348"/>
      <c r="W13" s="348"/>
      <c r="X13" s="348"/>
      <c r="Y13" s="349"/>
      <c r="Z13" s="349"/>
      <c r="AA13" s="349"/>
      <c r="AB13" s="349"/>
      <c r="AC13" s="349"/>
      <c r="AD13" s="349"/>
      <c r="AE13" s="349"/>
      <c r="AF13" s="349"/>
      <c r="AG13" s="361"/>
      <c r="AH13" s="361"/>
      <c r="AI13" s="361"/>
      <c r="AJ13" s="361"/>
      <c r="AK13" s="361"/>
      <c r="AL13" s="361"/>
      <c r="AM13" s="357" t="s">
        <v>49</v>
      </c>
      <c r="AN13" s="358"/>
      <c r="AO13" s="358"/>
      <c r="AP13" s="358"/>
      <c r="AQ13" s="358"/>
      <c r="AR13" s="359"/>
      <c r="AS13" s="309" t="s">
        <v>50</v>
      </c>
      <c r="AT13" s="310"/>
      <c r="AU13" s="310"/>
      <c r="AV13" s="310"/>
      <c r="AW13" s="310"/>
      <c r="AX13" s="306" t="s">
        <v>83</v>
      </c>
      <c r="AY13" s="307"/>
      <c r="AZ13" s="307"/>
      <c r="BA13" s="307"/>
      <c r="BB13" s="308"/>
      <c r="BC13" s="41"/>
      <c r="BD13" s="57">
        <f t="shared" si="0"/>
        <v>0</v>
      </c>
      <c r="BE13" s="41"/>
      <c r="BF13" s="41"/>
      <c r="BG13" s="41"/>
      <c r="BH13" s="41"/>
      <c r="BI13" s="41"/>
      <c r="BJ13" s="41"/>
      <c r="BK13" s="41"/>
      <c r="BL13" s="41"/>
      <c r="BM13" s="41"/>
      <c r="BN13" s="41"/>
      <c r="BO13" s="41"/>
      <c r="BP13" s="41"/>
      <c r="BQ13" s="41"/>
      <c r="BR13" s="41"/>
      <c r="BS13" s="41"/>
      <c r="BT13" s="41"/>
      <c r="BU13" s="41"/>
      <c r="BV13" s="41"/>
      <c r="BW13" s="41"/>
      <c r="BX13" s="41"/>
      <c r="BY13" s="41"/>
    </row>
    <row r="14" spans="2:85" s="33" customFormat="1" ht="38.25" customHeight="1" x14ac:dyDescent="0.15">
      <c r="B14" s="396"/>
      <c r="C14" s="397"/>
      <c r="D14" s="347" t="s">
        <v>7</v>
      </c>
      <c r="E14" s="347"/>
      <c r="F14" s="347"/>
      <c r="G14" s="347"/>
      <c r="H14" s="348"/>
      <c r="I14" s="348"/>
      <c r="J14" s="348"/>
      <c r="K14" s="348"/>
      <c r="L14" s="348"/>
      <c r="M14" s="348"/>
      <c r="N14" s="348"/>
      <c r="O14" s="348"/>
      <c r="P14" s="348"/>
      <c r="Q14" s="348"/>
      <c r="R14" s="348"/>
      <c r="S14" s="348"/>
      <c r="T14" s="348"/>
      <c r="U14" s="348"/>
      <c r="V14" s="348"/>
      <c r="W14" s="348"/>
      <c r="X14" s="348"/>
      <c r="Y14" s="349"/>
      <c r="Z14" s="349"/>
      <c r="AA14" s="349"/>
      <c r="AB14" s="349"/>
      <c r="AC14" s="349"/>
      <c r="AD14" s="349"/>
      <c r="AE14" s="349"/>
      <c r="AF14" s="349"/>
      <c r="AG14" s="361"/>
      <c r="AH14" s="361"/>
      <c r="AI14" s="361"/>
      <c r="AJ14" s="361"/>
      <c r="AK14" s="361"/>
      <c r="AL14" s="361"/>
      <c r="AM14" s="357" t="s">
        <v>49</v>
      </c>
      <c r="AN14" s="358"/>
      <c r="AO14" s="358"/>
      <c r="AP14" s="358"/>
      <c r="AQ14" s="358"/>
      <c r="AR14" s="359"/>
      <c r="AS14" s="309" t="s">
        <v>50</v>
      </c>
      <c r="AT14" s="310"/>
      <c r="AU14" s="310"/>
      <c r="AV14" s="310"/>
      <c r="AW14" s="310"/>
      <c r="AX14" s="306" t="s">
        <v>83</v>
      </c>
      <c r="AY14" s="307"/>
      <c r="AZ14" s="307"/>
      <c r="BA14" s="307"/>
      <c r="BB14" s="308"/>
      <c r="BC14" s="41"/>
      <c r="BD14" s="57">
        <f t="shared" si="0"/>
        <v>0</v>
      </c>
      <c r="BE14" s="41"/>
      <c r="BF14" s="41"/>
      <c r="BG14" s="41"/>
      <c r="BH14" s="41"/>
      <c r="BI14" s="41"/>
      <c r="BJ14" s="41"/>
      <c r="BK14" s="41"/>
      <c r="BL14" s="41"/>
      <c r="BM14" s="41"/>
      <c r="BN14" s="41"/>
      <c r="BO14" s="41"/>
      <c r="BP14" s="41"/>
      <c r="BQ14" s="41"/>
      <c r="BR14" s="41"/>
      <c r="BS14" s="41"/>
      <c r="BT14" s="41"/>
      <c r="BU14" s="41"/>
      <c r="BV14" s="41"/>
      <c r="BW14" s="41"/>
      <c r="BX14" s="41"/>
      <c r="BY14" s="41"/>
    </row>
    <row r="15" spans="2:85" s="50" customFormat="1" ht="38.25" customHeight="1" x14ac:dyDescent="0.15">
      <c r="B15" s="398"/>
      <c r="C15" s="399"/>
      <c r="D15" s="347" t="s">
        <v>8</v>
      </c>
      <c r="E15" s="347"/>
      <c r="F15" s="347"/>
      <c r="G15" s="347"/>
      <c r="H15" s="348"/>
      <c r="I15" s="348"/>
      <c r="J15" s="348"/>
      <c r="K15" s="348"/>
      <c r="L15" s="348"/>
      <c r="M15" s="348"/>
      <c r="N15" s="348"/>
      <c r="O15" s="348"/>
      <c r="P15" s="348"/>
      <c r="Q15" s="348"/>
      <c r="R15" s="348"/>
      <c r="S15" s="348"/>
      <c r="T15" s="348"/>
      <c r="U15" s="348"/>
      <c r="V15" s="348"/>
      <c r="W15" s="348"/>
      <c r="X15" s="348"/>
      <c r="Y15" s="349"/>
      <c r="Z15" s="349"/>
      <c r="AA15" s="349"/>
      <c r="AB15" s="349"/>
      <c r="AC15" s="349"/>
      <c r="AD15" s="349"/>
      <c r="AE15" s="349"/>
      <c r="AF15" s="349"/>
      <c r="AG15" s="361"/>
      <c r="AH15" s="361"/>
      <c r="AI15" s="361"/>
      <c r="AJ15" s="361"/>
      <c r="AK15" s="361"/>
      <c r="AL15" s="361"/>
      <c r="AM15" s="357" t="s">
        <v>49</v>
      </c>
      <c r="AN15" s="358"/>
      <c r="AO15" s="358"/>
      <c r="AP15" s="358"/>
      <c r="AQ15" s="358"/>
      <c r="AR15" s="359"/>
      <c r="AS15" s="309" t="s">
        <v>50</v>
      </c>
      <c r="AT15" s="310"/>
      <c r="AU15" s="310"/>
      <c r="AV15" s="310"/>
      <c r="AW15" s="310"/>
      <c r="AX15" s="306" t="s">
        <v>83</v>
      </c>
      <c r="AY15" s="307"/>
      <c r="AZ15" s="307"/>
      <c r="BA15" s="307"/>
      <c r="BB15" s="308"/>
      <c r="BC15" s="49"/>
      <c r="BD15" s="57">
        <f t="shared" si="0"/>
        <v>0</v>
      </c>
      <c r="BE15" s="49"/>
      <c r="BF15" s="49"/>
      <c r="BG15" s="49"/>
      <c r="BH15" s="49"/>
      <c r="BI15" s="49"/>
      <c r="BJ15" s="49"/>
      <c r="BK15" s="49"/>
      <c r="BL15" s="49"/>
      <c r="BM15" s="49"/>
      <c r="BN15" s="49"/>
      <c r="BO15" s="49"/>
      <c r="BP15" s="49"/>
      <c r="BQ15" s="49"/>
      <c r="BR15" s="49"/>
      <c r="BS15" s="49"/>
      <c r="BT15" s="49"/>
      <c r="BU15" s="49"/>
      <c r="BV15" s="49"/>
      <c r="BW15" s="49"/>
      <c r="BX15" s="49"/>
      <c r="BY15" s="49"/>
    </row>
    <row r="16" spans="2:85" s="60" customFormat="1" ht="13.5" customHeight="1" x14ac:dyDescent="0.15">
      <c r="B16" s="373" t="s">
        <v>52</v>
      </c>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c r="AT16" s="374"/>
      <c r="AU16" s="374"/>
      <c r="AV16" s="374"/>
      <c r="AW16" s="374"/>
      <c r="AX16" s="374"/>
      <c r="AY16" s="374"/>
      <c r="AZ16" s="374"/>
      <c r="BA16" s="374"/>
      <c r="BB16" s="375"/>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row>
    <row r="17" spans="2:80" s="60" customFormat="1" ht="13.15" customHeight="1" x14ac:dyDescent="0.15">
      <c r="B17" s="373" t="s">
        <v>96</v>
      </c>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c r="AT17" s="374"/>
      <c r="AU17" s="374"/>
      <c r="AV17" s="374"/>
      <c r="AW17" s="374"/>
      <c r="AX17" s="374"/>
      <c r="AY17" s="374"/>
      <c r="AZ17" s="374"/>
      <c r="BA17" s="374"/>
      <c r="BB17" s="375"/>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row>
    <row r="18" spans="2:80" s="50" customFormat="1" ht="18.75" customHeight="1" x14ac:dyDescent="0.15">
      <c r="B18" s="299" t="s">
        <v>103</v>
      </c>
      <c r="C18" s="102" t="s">
        <v>19</v>
      </c>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3"/>
      <c r="AR18" s="103"/>
      <c r="AS18" s="103"/>
      <c r="AT18" s="103"/>
      <c r="AU18" s="103"/>
      <c r="AV18" s="104"/>
      <c r="AW18" s="1" t="s">
        <v>48</v>
      </c>
      <c r="AX18" s="5" t="s">
        <v>26</v>
      </c>
      <c r="AY18" s="2"/>
      <c r="AZ18" s="61"/>
      <c r="BA18" s="61"/>
      <c r="BB18" s="62"/>
      <c r="BC18" s="49"/>
      <c r="BD18" s="49"/>
      <c r="BE18" s="49">
        <f>COUNTIF(AW18:AW19,"☑")</f>
        <v>0</v>
      </c>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2:80" s="50" customFormat="1" ht="18.75" customHeight="1" x14ac:dyDescent="0.15">
      <c r="B19" s="301"/>
      <c r="C19" s="105" t="s">
        <v>53</v>
      </c>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7"/>
      <c r="AR19" s="107"/>
      <c r="AS19" s="107"/>
      <c r="AT19" s="107"/>
      <c r="AU19" s="107"/>
      <c r="AV19" s="108"/>
      <c r="AW19" s="4" t="s">
        <v>20</v>
      </c>
      <c r="AX19" s="3" t="s">
        <v>25</v>
      </c>
      <c r="AY19" s="63"/>
      <c r="AZ19" s="64"/>
      <c r="BA19" s="64"/>
      <c r="BB19" s="65"/>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2:80" s="50" customFormat="1" ht="18.75" customHeight="1" x14ac:dyDescent="0.15">
      <c r="B20" s="302" t="s">
        <v>104</v>
      </c>
      <c r="C20" s="128" t="s">
        <v>81</v>
      </c>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9"/>
      <c r="AR20" s="129"/>
      <c r="AS20" s="134"/>
      <c r="AT20" s="130" t="s">
        <v>20</v>
      </c>
      <c r="AU20" s="131" t="s">
        <v>23</v>
      </c>
      <c r="AV20" s="130" t="s">
        <v>21</v>
      </c>
      <c r="AW20" s="132"/>
      <c r="AX20" s="132" t="s">
        <v>22</v>
      </c>
      <c r="AY20" s="132"/>
      <c r="AZ20" s="130" t="s">
        <v>20</v>
      </c>
      <c r="BA20" s="131" t="s">
        <v>24</v>
      </c>
      <c r="BB20" s="133"/>
      <c r="BC20" s="49"/>
      <c r="BD20" s="49"/>
      <c r="BE20" s="49">
        <f>COUNTIF(AT20:AZ20,"☑")</f>
        <v>0</v>
      </c>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2:80" s="50" customFormat="1" ht="12" x14ac:dyDescent="0.15">
      <c r="B21" s="300" t="s">
        <v>111</v>
      </c>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1"/>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2:80" s="50" customFormat="1" ht="5.25" customHeight="1" x14ac:dyDescent="0.15">
      <c r="B22" s="110"/>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2"/>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2:80" s="153" customFormat="1" ht="14.25" customHeight="1" x14ac:dyDescent="0.15">
      <c r="B23" s="227"/>
      <c r="C23" s="350" t="s">
        <v>10</v>
      </c>
      <c r="D23" s="350"/>
      <c r="E23" s="350"/>
      <c r="F23" s="350"/>
      <c r="G23" s="350"/>
      <c r="H23" s="350"/>
      <c r="I23" s="328" t="s">
        <v>11</v>
      </c>
      <c r="J23" s="328"/>
      <c r="K23" s="328"/>
      <c r="L23" s="328"/>
      <c r="M23" s="328"/>
      <c r="N23" s="328"/>
      <c r="O23" s="328"/>
      <c r="P23" s="229"/>
      <c r="Q23" s="229"/>
      <c r="R23" s="438" t="s">
        <v>63</v>
      </c>
      <c r="S23" s="438"/>
      <c r="T23" s="438"/>
      <c r="U23" s="438"/>
      <c r="V23" s="438"/>
      <c r="W23" s="438"/>
      <c r="X23" s="438"/>
      <c r="Y23" s="228"/>
      <c r="Z23" s="230"/>
      <c r="AA23" s="228"/>
      <c r="AB23" s="228"/>
      <c r="AC23" s="230"/>
      <c r="AD23" s="228"/>
      <c r="AE23" s="320" t="s">
        <v>62</v>
      </c>
      <c r="AF23" s="320"/>
      <c r="AG23" s="320"/>
      <c r="AH23" s="320"/>
      <c r="AI23" s="320"/>
      <c r="AJ23" s="320"/>
      <c r="AK23" s="320"/>
      <c r="AL23" s="231"/>
      <c r="AM23" s="320" t="s">
        <v>61</v>
      </c>
      <c r="AN23" s="320"/>
      <c r="AO23" s="320"/>
      <c r="AP23" s="320"/>
      <c r="AQ23" s="320"/>
      <c r="AR23" s="320"/>
      <c r="AS23" s="320"/>
      <c r="AT23" s="320"/>
      <c r="AU23" s="232"/>
      <c r="AV23" s="319" t="s">
        <v>63</v>
      </c>
      <c r="AW23" s="319"/>
      <c r="AX23" s="319"/>
      <c r="AY23" s="319"/>
      <c r="AZ23" s="319"/>
      <c r="BA23" s="233"/>
      <c r="BB23" s="234"/>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row>
    <row r="24" spans="2:80" s="153" customFormat="1" ht="8.25" customHeight="1" x14ac:dyDescent="0.15">
      <c r="B24" s="192"/>
      <c r="C24" s="150"/>
      <c r="D24" s="150"/>
      <c r="E24" s="150"/>
      <c r="F24" s="150"/>
      <c r="G24" s="163"/>
      <c r="H24" s="163"/>
      <c r="I24" s="150"/>
      <c r="J24" s="150"/>
      <c r="K24" s="150"/>
      <c r="L24" s="150"/>
      <c r="M24" s="150"/>
      <c r="N24" s="150"/>
      <c r="O24" s="150"/>
      <c r="P24" s="164"/>
      <c r="Q24" s="164"/>
      <c r="R24" s="170"/>
      <c r="S24" s="169"/>
      <c r="T24" s="169"/>
      <c r="U24" s="169"/>
      <c r="V24" s="169"/>
      <c r="W24" s="169"/>
      <c r="X24" s="169"/>
      <c r="Y24" s="163"/>
      <c r="Z24" s="166"/>
      <c r="AA24" s="163"/>
      <c r="AB24" s="163"/>
      <c r="AC24" s="166"/>
      <c r="AD24" s="163"/>
      <c r="AE24" s="163"/>
      <c r="AF24" s="167"/>
      <c r="AG24" s="193"/>
      <c r="AH24" s="193"/>
      <c r="AI24" s="193"/>
      <c r="AJ24" s="193"/>
      <c r="AK24" s="193"/>
      <c r="AL24" s="193"/>
      <c r="AM24" s="165"/>
      <c r="AN24" s="165"/>
      <c r="AO24" s="170"/>
      <c r="AP24" s="170"/>
      <c r="AQ24" s="170"/>
      <c r="AR24" s="170"/>
      <c r="AS24" s="170"/>
      <c r="AT24" s="167"/>
      <c r="AU24" s="167"/>
      <c r="AV24" s="168"/>
      <c r="AW24" s="167"/>
      <c r="AX24" s="167"/>
      <c r="AY24" s="167"/>
      <c r="AZ24" s="4"/>
      <c r="BA24" s="4"/>
      <c r="BB24" s="155"/>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row>
    <row r="25" spans="2:80" thickBot="1" x14ac:dyDescent="0.2">
      <c r="B25" s="194"/>
      <c r="C25" s="50"/>
      <c r="D25" s="50"/>
      <c r="E25" s="50"/>
      <c r="F25" s="50"/>
      <c r="G25" s="50"/>
      <c r="H25" s="50"/>
      <c r="I25" s="50"/>
      <c r="J25" s="50"/>
      <c r="K25" s="66"/>
      <c r="L25" s="66"/>
      <c r="M25" s="66"/>
      <c r="N25" s="66"/>
      <c r="O25" s="66"/>
      <c r="P25" s="66"/>
      <c r="Q25" s="66"/>
      <c r="R25" s="68"/>
      <c r="S25" s="66"/>
      <c r="T25" s="66"/>
      <c r="U25" s="67"/>
      <c r="V25" s="66"/>
      <c r="W25" s="66"/>
      <c r="X25" s="66"/>
      <c r="Y25" s="66"/>
      <c r="Z25" s="68"/>
      <c r="AA25" s="66"/>
      <c r="AB25" s="66"/>
      <c r="AC25" s="68"/>
      <c r="AD25" s="323" t="s">
        <v>55</v>
      </c>
      <c r="AE25" s="323"/>
      <c r="AF25" s="323"/>
      <c r="AG25" s="323"/>
      <c r="AH25" s="323"/>
      <c r="AI25" s="323"/>
      <c r="AJ25" s="323"/>
      <c r="AK25" s="323"/>
      <c r="AL25" s="323"/>
      <c r="AM25" s="68"/>
      <c r="AN25" s="68"/>
      <c r="AO25" s="68"/>
      <c r="AP25" s="68"/>
      <c r="AQ25" s="66"/>
      <c r="AR25" s="68"/>
      <c r="AS25" s="68"/>
      <c r="AT25" s="66"/>
      <c r="AU25" s="66"/>
      <c r="AV25" s="185"/>
      <c r="AW25" s="185"/>
      <c r="AX25" s="185"/>
      <c r="AY25" s="185"/>
      <c r="AZ25" s="158" t="s">
        <v>64</v>
      </c>
      <c r="BA25" s="173"/>
      <c r="BB25" s="111"/>
      <c r="BD25" s="24"/>
      <c r="BE25" s="24"/>
      <c r="BF25" s="24"/>
      <c r="BH25" s="24"/>
      <c r="BI25" s="24"/>
      <c r="BJ25" s="24"/>
    </row>
    <row r="26" spans="2:80" ht="17.25" customHeight="1" thickTop="1" x14ac:dyDescent="0.15">
      <c r="B26" s="368" t="s">
        <v>9</v>
      </c>
      <c r="C26" s="369"/>
      <c r="D26" s="369"/>
      <c r="E26" s="369"/>
      <c r="F26" s="369"/>
      <c r="G26" s="369"/>
      <c r="H26" s="369"/>
      <c r="I26" s="369"/>
      <c r="J26" s="50"/>
      <c r="K26" s="50"/>
      <c r="L26" s="50"/>
      <c r="M26" s="50"/>
      <c r="N26" s="50"/>
      <c r="O26" s="50"/>
      <c r="P26" s="50"/>
      <c r="Q26" s="50"/>
      <c r="R26" s="112"/>
      <c r="S26" s="50"/>
      <c r="T26" s="50"/>
      <c r="U26" s="50"/>
      <c r="V26" s="50"/>
      <c r="W26" s="50"/>
      <c r="X26" s="50"/>
      <c r="Y26" s="22"/>
      <c r="Z26" s="14"/>
      <c r="AA26" s="13"/>
      <c r="AB26" s="22"/>
      <c r="AC26" s="14"/>
      <c r="AD26" s="13"/>
      <c r="AE26" s="16"/>
      <c r="AF26" s="17"/>
      <c r="AG26" s="321"/>
      <c r="AH26" s="321"/>
      <c r="AI26" s="321"/>
      <c r="AJ26" s="17"/>
      <c r="AK26" s="9"/>
      <c r="AL26" s="22"/>
      <c r="AM26" s="327" t="s">
        <v>16</v>
      </c>
      <c r="AN26" s="335" t="s">
        <v>20</v>
      </c>
      <c r="AO26" s="393" t="s">
        <v>79</v>
      </c>
      <c r="AP26" s="393"/>
      <c r="AQ26" s="393"/>
      <c r="AR26" s="393"/>
      <c r="AS26" s="393"/>
      <c r="AT26" s="324" t="s">
        <v>13</v>
      </c>
      <c r="AU26" s="325"/>
      <c r="AV26" s="389">
        <f>AG26*SUM(BJ26:BJ27)</f>
        <v>0</v>
      </c>
      <c r="AW26" s="390"/>
      <c r="AX26" s="390"/>
      <c r="AY26" s="390"/>
      <c r="AZ26" s="15"/>
      <c r="BA26" s="13"/>
      <c r="BB26" s="111"/>
      <c r="BD26" s="24"/>
      <c r="BE26" s="24"/>
      <c r="BF26" s="24"/>
      <c r="BH26" s="36">
        <f>IF(AN26="□",0,1)</f>
        <v>0</v>
      </c>
      <c r="BI26" s="36">
        <v>95000</v>
      </c>
      <c r="BJ26" s="36">
        <f>BH26*BI26</f>
        <v>0</v>
      </c>
    </row>
    <row r="27" spans="2:80" ht="17.25" customHeight="1" thickBot="1" x14ac:dyDescent="0.2">
      <c r="B27" s="194"/>
      <c r="C27" s="50"/>
      <c r="D27" s="50"/>
      <c r="E27" s="50"/>
      <c r="F27" s="50"/>
      <c r="G27" s="50"/>
      <c r="H27" s="50"/>
      <c r="I27" s="50"/>
      <c r="J27" s="50"/>
      <c r="K27" s="50"/>
      <c r="L27" s="50"/>
      <c r="M27" s="50"/>
      <c r="N27" s="50"/>
      <c r="O27" s="13"/>
      <c r="P27" s="13"/>
      <c r="Q27" s="13"/>
      <c r="R27" s="113"/>
      <c r="S27" s="13"/>
      <c r="T27" s="13"/>
      <c r="U27" s="149"/>
      <c r="V27" s="13"/>
      <c r="W27" s="13"/>
      <c r="X27" s="13"/>
      <c r="Y27" s="13"/>
      <c r="Z27" s="113"/>
      <c r="AA27" s="13"/>
      <c r="AB27" s="13"/>
      <c r="AC27" s="18"/>
      <c r="AD27" s="13"/>
      <c r="AE27" s="19"/>
      <c r="AF27" s="20"/>
      <c r="AG27" s="322"/>
      <c r="AH27" s="322"/>
      <c r="AI27" s="322"/>
      <c r="AJ27" s="10"/>
      <c r="AK27" s="177" t="s">
        <v>14</v>
      </c>
      <c r="AL27" s="22"/>
      <c r="AM27" s="327"/>
      <c r="AN27" s="335"/>
      <c r="AO27" s="393"/>
      <c r="AP27" s="393"/>
      <c r="AQ27" s="393"/>
      <c r="AR27" s="393"/>
      <c r="AS27" s="393"/>
      <c r="AT27" s="324"/>
      <c r="AU27" s="325"/>
      <c r="AV27" s="391"/>
      <c r="AW27" s="392"/>
      <c r="AX27" s="392"/>
      <c r="AY27" s="392"/>
      <c r="AZ27" s="178" t="s">
        <v>17</v>
      </c>
      <c r="BA27" s="11"/>
      <c r="BB27" s="111"/>
      <c r="BH27" s="36">
        <v>0</v>
      </c>
    </row>
    <row r="28" spans="2:80" ht="27.75" customHeight="1" thickTop="1" thickBot="1" x14ac:dyDescent="0.2">
      <c r="B28" s="196"/>
      <c r="C28" s="162"/>
      <c r="D28" s="162"/>
      <c r="E28" s="162"/>
      <c r="F28" s="162"/>
      <c r="G28" s="13"/>
      <c r="H28" s="13"/>
      <c r="I28" s="50"/>
      <c r="J28" s="50"/>
      <c r="K28" s="50"/>
      <c r="L28" s="50"/>
      <c r="M28" s="50"/>
      <c r="N28" s="50"/>
      <c r="O28" s="50"/>
      <c r="P28" s="13"/>
      <c r="Q28" s="13"/>
      <c r="R28" s="18"/>
      <c r="S28" s="183"/>
      <c r="T28" s="183"/>
      <c r="U28" s="183"/>
      <c r="V28" s="183"/>
      <c r="W28" s="183"/>
      <c r="X28" s="159" t="s">
        <v>70</v>
      </c>
      <c r="Y28" s="13"/>
      <c r="Z28" s="18"/>
      <c r="AA28" s="13"/>
      <c r="AB28" s="13"/>
      <c r="AC28" s="18"/>
      <c r="AD28" s="326" t="s">
        <v>59</v>
      </c>
      <c r="AE28" s="326"/>
      <c r="AF28" s="326"/>
      <c r="AG28" s="326"/>
      <c r="AH28" s="326"/>
      <c r="AI28" s="326"/>
      <c r="AJ28" s="326"/>
      <c r="AK28" s="326"/>
      <c r="AL28" s="326"/>
      <c r="AM28" s="326"/>
      <c r="AN28" s="326"/>
      <c r="AO28" s="326"/>
      <c r="AP28" s="326"/>
      <c r="AQ28" s="326"/>
      <c r="AR28" s="326"/>
      <c r="AS28" s="18"/>
      <c r="AT28" s="50"/>
      <c r="AU28" s="13"/>
      <c r="AV28" s="186"/>
      <c r="AW28" s="186"/>
      <c r="AX28" s="186"/>
      <c r="AY28" s="186"/>
      <c r="AZ28" s="160" t="s">
        <v>65</v>
      </c>
      <c r="BA28" s="174"/>
      <c r="BB28" s="111"/>
      <c r="BD28" s="36">
        <f>IF(I29="□",0,1)</f>
        <v>0</v>
      </c>
      <c r="BE28" s="36">
        <v>400000</v>
      </c>
      <c r="BF28" s="36">
        <f>BD28*BE28</f>
        <v>0</v>
      </c>
    </row>
    <row r="29" spans="2:80" ht="17.25" customHeight="1" thickTop="1" x14ac:dyDescent="0.15">
      <c r="B29" s="195"/>
      <c r="C29" s="140"/>
      <c r="D29" s="141"/>
      <c r="E29" s="141"/>
      <c r="F29" s="142"/>
      <c r="G29" s="336"/>
      <c r="H29" s="336"/>
      <c r="I29" s="335" t="s">
        <v>20</v>
      </c>
      <c r="J29" s="436" t="s">
        <v>86</v>
      </c>
      <c r="K29" s="436"/>
      <c r="L29" s="436"/>
      <c r="M29" s="436"/>
      <c r="N29" s="436"/>
      <c r="O29" s="436"/>
      <c r="P29" s="436"/>
      <c r="Q29" s="246"/>
      <c r="R29" s="235"/>
      <c r="S29" s="236"/>
      <c r="T29" s="236"/>
      <c r="U29" s="236"/>
      <c r="V29" s="236"/>
      <c r="W29" s="236"/>
      <c r="X29" s="237"/>
      <c r="Y29" s="22"/>
      <c r="Z29" s="14"/>
      <c r="AA29" s="13"/>
      <c r="AB29" s="13"/>
      <c r="AC29" s="14"/>
      <c r="AD29" s="13"/>
      <c r="AE29" s="29"/>
      <c r="AF29" s="17"/>
      <c r="AG29" s="337"/>
      <c r="AH29" s="337"/>
      <c r="AI29" s="337"/>
      <c r="AJ29" s="17"/>
      <c r="AK29" s="7"/>
      <c r="AL29" s="12"/>
      <c r="AM29" s="327" t="s">
        <v>12</v>
      </c>
      <c r="AN29" s="335" t="s">
        <v>20</v>
      </c>
      <c r="AO29" s="393" t="s">
        <v>80</v>
      </c>
      <c r="AP29" s="393"/>
      <c r="AQ29" s="393"/>
      <c r="AR29" s="393"/>
      <c r="AS29" s="393"/>
      <c r="AT29" s="324" t="s">
        <v>13</v>
      </c>
      <c r="AU29" s="325"/>
      <c r="AV29" s="389">
        <f>AG29*SUM(BJ29:BJ30)</f>
        <v>0</v>
      </c>
      <c r="AW29" s="390"/>
      <c r="AX29" s="390"/>
      <c r="AY29" s="390"/>
      <c r="AZ29" s="69"/>
      <c r="BA29" s="50"/>
      <c r="BB29" s="111"/>
      <c r="BH29" s="36">
        <f>IF(AN29="□",0,1)</f>
        <v>0</v>
      </c>
      <c r="BI29" s="36">
        <v>110000</v>
      </c>
      <c r="BJ29" s="36">
        <f>BH29*BI29</f>
        <v>0</v>
      </c>
    </row>
    <row r="30" spans="2:80" ht="17.25" customHeight="1" thickBot="1" x14ac:dyDescent="0.2">
      <c r="B30" s="195"/>
      <c r="C30" s="351"/>
      <c r="D30" s="352"/>
      <c r="E30" s="352"/>
      <c r="F30" s="353"/>
      <c r="G30" s="13"/>
      <c r="H30" s="13"/>
      <c r="I30" s="335"/>
      <c r="J30" s="436"/>
      <c r="K30" s="436"/>
      <c r="L30" s="436"/>
      <c r="M30" s="436"/>
      <c r="N30" s="436"/>
      <c r="O30" s="436"/>
      <c r="P30" s="436"/>
      <c r="Q30" s="246"/>
      <c r="R30" s="332">
        <f>C30*SUM(BF28:BF31)</f>
        <v>0</v>
      </c>
      <c r="S30" s="333"/>
      <c r="T30" s="333"/>
      <c r="U30" s="333"/>
      <c r="V30" s="333"/>
      <c r="W30" s="333"/>
      <c r="X30" s="334"/>
      <c r="Y30" s="13"/>
      <c r="Z30" s="14"/>
      <c r="AA30" s="13"/>
      <c r="AB30" s="13"/>
      <c r="AC30" s="14"/>
      <c r="AD30" s="13"/>
      <c r="AE30" s="70"/>
      <c r="AF30" s="71"/>
      <c r="AG30" s="338"/>
      <c r="AH30" s="338"/>
      <c r="AI30" s="338"/>
      <c r="AJ30" s="20"/>
      <c r="AK30" s="177" t="s">
        <v>14</v>
      </c>
      <c r="AL30" s="22"/>
      <c r="AM30" s="327"/>
      <c r="AN30" s="335"/>
      <c r="AO30" s="393"/>
      <c r="AP30" s="393"/>
      <c r="AQ30" s="393"/>
      <c r="AR30" s="393"/>
      <c r="AS30" s="393"/>
      <c r="AT30" s="324"/>
      <c r="AU30" s="325"/>
      <c r="AV30" s="391"/>
      <c r="AW30" s="392"/>
      <c r="AX30" s="392"/>
      <c r="AY30" s="392"/>
      <c r="AZ30" s="178" t="s">
        <v>17</v>
      </c>
      <c r="BA30" s="11"/>
      <c r="BB30" s="111"/>
      <c r="BD30" s="36">
        <f>IF(I32="□",0,1)</f>
        <v>0</v>
      </c>
      <c r="BE30" s="36">
        <v>300000</v>
      </c>
      <c r="BF30" s="36">
        <f>BD30*BE30</f>
        <v>0</v>
      </c>
      <c r="BH30" s="36">
        <f>COUNTIF(AN29:AN30,"☑")</f>
        <v>0</v>
      </c>
    </row>
    <row r="31" spans="2:80" ht="27.75" customHeight="1" thickTop="1" thickBot="1" x14ac:dyDescent="0.2">
      <c r="B31" s="196"/>
      <c r="C31" s="351"/>
      <c r="D31" s="352"/>
      <c r="E31" s="352"/>
      <c r="F31" s="353"/>
      <c r="G31" s="400" t="s">
        <v>12</v>
      </c>
      <c r="H31" s="336"/>
      <c r="I31" s="189"/>
      <c r="J31" s="247"/>
      <c r="K31" s="247"/>
      <c r="L31" s="247"/>
      <c r="M31" s="247"/>
      <c r="N31" s="247"/>
      <c r="O31" s="247"/>
      <c r="P31" s="434" t="s">
        <v>13</v>
      </c>
      <c r="Q31" s="435"/>
      <c r="R31" s="332"/>
      <c r="S31" s="333"/>
      <c r="T31" s="333"/>
      <c r="U31" s="333"/>
      <c r="V31" s="333"/>
      <c r="W31" s="333"/>
      <c r="X31" s="334"/>
      <c r="Y31" s="13"/>
      <c r="Z31" s="18"/>
      <c r="AA31" s="13"/>
      <c r="AB31" s="13"/>
      <c r="AC31" s="18"/>
      <c r="AD31" s="326" t="s">
        <v>60</v>
      </c>
      <c r="AE31" s="326"/>
      <c r="AF31" s="326"/>
      <c r="AG31" s="326"/>
      <c r="AH31" s="326"/>
      <c r="AI31" s="326"/>
      <c r="AJ31" s="326"/>
      <c r="AK31" s="326"/>
      <c r="AL31" s="326"/>
      <c r="AM31" s="326"/>
      <c r="AN31" s="326"/>
      <c r="AO31" s="326"/>
      <c r="AP31" s="326"/>
      <c r="AQ31" s="326"/>
      <c r="AR31" s="326"/>
      <c r="AS31" s="18"/>
      <c r="AT31" s="50"/>
      <c r="AU31" s="13"/>
      <c r="AV31" s="184"/>
      <c r="AW31" s="184"/>
      <c r="AX31" s="184"/>
      <c r="AY31" s="184"/>
      <c r="AZ31" s="226" t="s">
        <v>66</v>
      </c>
      <c r="BA31" s="175"/>
      <c r="BB31" s="111"/>
      <c r="BD31" s="36">
        <f>COUNTIF(I29:I35,"☑")</f>
        <v>0</v>
      </c>
      <c r="BE31" s="24"/>
      <c r="BF31" s="24"/>
      <c r="BH31" s="24"/>
    </row>
    <row r="32" spans="2:80" ht="17.25" customHeight="1" thickTop="1" x14ac:dyDescent="0.15">
      <c r="B32" s="195"/>
      <c r="C32" s="351"/>
      <c r="D32" s="352"/>
      <c r="E32" s="352"/>
      <c r="F32" s="353"/>
      <c r="G32" s="13"/>
      <c r="H32" s="197"/>
      <c r="I32" s="335" t="s">
        <v>20</v>
      </c>
      <c r="J32" s="437" t="s">
        <v>87</v>
      </c>
      <c r="K32" s="437"/>
      <c r="L32" s="437"/>
      <c r="M32" s="437"/>
      <c r="N32" s="437"/>
      <c r="O32" s="437"/>
      <c r="P32" s="437"/>
      <c r="Q32" s="248"/>
      <c r="R32" s="332"/>
      <c r="S32" s="333"/>
      <c r="T32" s="333"/>
      <c r="U32" s="333"/>
      <c r="V32" s="333"/>
      <c r="W32" s="333"/>
      <c r="X32" s="334"/>
      <c r="Y32" s="22"/>
      <c r="Z32" s="14"/>
      <c r="AA32" s="13"/>
      <c r="AB32" s="13"/>
      <c r="AC32" s="14"/>
      <c r="AD32" s="13"/>
      <c r="AE32" s="29"/>
      <c r="AF32" s="17"/>
      <c r="AG32" s="337"/>
      <c r="AH32" s="337"/>
      <c r="AI32" s="337"/>
      <c r="AJ32" s="17"/>
      <c r="AK32" s="7"/>
      <c r="AL32" s="12"/>
      <c r="AM32" s="327" t="s">
        <v>12</v>
      </c>
      <c r="AN32" s="335" t="s">
        <v>20</v>
      </c>
      <c r="AO32" s="393" t="s">
        <v>79</v>
      </c>
      <c r="AP32" s="393"/>
      <c r="AQ32" s="393"/>
      <c r="AR32" s="393"/>
      <c r="AS32" s="393"/>
      <c r="AT32" s="324" t="s">
        <v>13</v>
      </c>
      <c r="AU32" s="325"/>
      <c r="AV32" s="389">
        <f>AG32*SUM(BJ32:BJ33)</f>
        <v>0</v>
      </c>
      <c r="AW32" s="390"/>
      <c r="AX32" s="390"/>
      <c r="AY32" s="390"/>
      <c r="AZ32" s="69"/>
      <c r="BA32" s="50"/>
      <c r="BB32" s="111"/>
      <c r="BD32" s="24"/>
      <c r="BE32" s="24"/>
      <c r="BF32" s="24"/>
      <c r="BH32" s="36">
        <f>IF(AN32="□",0,1)</f>
        <v>0</v>
      </c>
      <c r="BI32" s="36">
        <v>95000</v>
      </c>
      <c r="BJ32" s="36">
        <f>BH32*BI32</f>
        <v>0</v>
      </c>
    </row>
    <row r="33" spans="2:62" ht="17.25" customHeight="1" thickBot="1" x14ac:dyDescent="0.2">
      <c r="B33" s="195"/>
      <c r="C33" s="143"/>
      <c r="D33" s="144"/>
      <c r="E33" s="144"/>
      <c r="F33" s="176" t="s">
        <v>57</v>
      </c>
      <c r="G33" s="13"/>
      <c r="H33" s="13"/>
      <c r="I33" s="335"/>
      <c r="J33" s="437"/>
      <c r="K33" s="437"/>
      <c r="L33" s="437"/>
      <c r="M33" s="437"/>
      <c r="N33" s="437"/>
      <c r="O33" s="437"/>
      <c r="P33" s="437"/>
      <c r="Q33" s="246"/>
      <c r="R33" s="329" t="s">
        <v>17</v>
      </c>
      <c r="S33" s="330"/>
      <c r="T33" s="330"/>
      <c r="U33" s="330"/>
      <c r="V33" s="330"/>
      <c r="W33" s="330"/>
      <c r="X33" s="331"/>
      <c r="Y33" s="13"/>
      <c r="Z33" s="14"/>
      <c r="AA33" s="13"/>
      <c r="AB33" s="13"/>
      <c r="AC33" s="14"/>
      <c r="AD33" s="13"/>
      <c r="AE33" s="70"/>
      <c r="AF33" s="71"/>
      <c r="AG33" s="338"/>
      <c r="AH33" s="338"/>
      <c r="AI33" s="338"/>
      <c r="AJ33" s="20"/>
      <c r="AK33" s="177" t="s">
        <v>14</v>
      </c>
      <c r="AL33" s="22"/>
      <c r="AM33" s="327"/>
      <c r="AN33" s="335"/>
      <c r="AO33" s="393"/>
      <c r="AP33" s="393"/>
      <c r="AQ33" s="393"/>
      <c r="AR33" s="393"/>
      <c r="AS33" s="393"/>
      <c r="AT33" s="324"/>
      <c r="AU33" s="325"/>
      <c r="AV33" s="391"/>
      <c r="AW33" s="392"/>
      <c r="AX33" s="392"/>
      <c r="AY33" s="392"/>
      <c r="AZ33" s="178" t="s">
        <v>17</v>
      </c>
      <c r="BA33" s="11"/>
      <c r="BB33" s="111"/>
      <c r="BH33" s="36">
        <f>COUNTIF(AN32:AN33,"☑")</f>
        <v>0</v>
      </c>
    </row>
    <row r="34" spans="2:62" ht="17.25" customHeight="1" thickTop="1" thickBot="1" x14ac:dyDescent="0.2">
      <c r="B34" s="195"/>
      <c r="C34" s="239"/>
      <c r="D34" s="239"/>
      <c r="E34" s="239"/>
      <c r="F34" s="239"/>
      <c r="G34" s="239"/>
      <c r="H34" s="239"/>
      <c r="I34" s="239"/>
      <c r="J34" s="249"/>
      <c r="K34" s="249"/>
      <c r="L34" s="249"/>
      <c r="M34" s="249"/>
      <c r="N34" s="249"/>
      <c r="O34" s="249"/>
      <c r="P34" s="249"/>
      <c r="Q34" s="249"/>
      <c r="R34" s="239"/>
      <c r="S34" s="145"/>
      <c r="T34" s="145"/>
      <c r="U34" s="145"/>
      <c r="V34" s="145"/>
      <c r="W34" s="145"/>
      <c r="X34" s="145"/>
      <c r="Y34" s="13"/>
      <c r="Z34" s="14"/>
      <c r="AA34" s="13"/>
      <c r="AB34" s="13"/>
      <c r="AC34" s="14"/>
      <c r="AD34" s="181" t="s">
        <v>15</v>
      </c>
      <c r="AE34" s="50"/>
      <c r="AF34" s="147"/>
      <c r="AG34" s="147"/>
      <c r="AH34" s="147"/>
      <c r="AI34" s="147"/>
      <c r="AJ34" s="147"/>
      <c r="AK34" s="147"/>
      <c r="AL34" s="22"/>
      <c r="AM34" s="50"/>
      <c r="AN34" s="50"/>
      <c r="AO34" s="137"/>
      <c r="AP34" s="12"/>
      <c r="AQ34" s="13"/>
      <c r="AR34" s="12"/>
      <c r="AS34" s="14"/>
      <c r="AT34" s="50"/>
      <c r="AU34" s="13"/>
      <c r="AV34" s="184"/>
      <c r="AW34" s="184"/>
      <c r="AX34" s="184"/>
      <c r="AY34" s="184"/>
      <c r="AZ34" s="161" t="s">
        <v>67</v>
      </c>
      <c r="BA34" s="175"/>
      <c r="BB34" s="111"/>
      <c r="BH34" s="24"/>
    </row>
    <row r="35" spans="2:62" ht="17.25" customHeight="1" thickTop="1" x14ac:dyDescent="0.15">
      <c r="B35" s="195"/>
      <c r="C35" s="239"/>
      <c r="D35" s="239"/>
      <c r="E35" s="239"/>
      <c r="F35" s="239"/>
      <c r="G35" s="239"/>
      <c r="H35" s="239"/>
      <c r="I35" s="239"/>
      <c r="J35" s="249"/>
      <c r="K35" s="249"/>
      <c r="L35" s="249"/>
      <c r="M35" s="249"/>
      <c r="N35" s="249"/>
      <c r="O35" s="249"/>
      <c r="P35" s="249"/>
      <c r="Q35" s="249"/>
      <c r="R35" s="239"/>
      <c r="S35" s="13"/>
      <c r="T35" s="13"/>
      <c r="U35" s="149"/>
      <c r="V35" s="13"/>
      <c r="W35" s="13"/>
      <c r="X35" s="146"/>
      <c r="Y35" s="13"/>
      <c r="Z35" s="14"/>
      <c r="AA35" s="13"/>
      <c r="AB35" s="13"/>
      <c r="AC35" s="14"/>
      <c r="AD35" s="148"/>
      <c r="AE35" s="16"/>
      <c r="AF35" s="17"/>
      <c r="AG35" s="337"/>
      <c r="AH35" s="337"/>
      <c r="AI35" s="337"/>
      <c r="AJ35" s="6"/>
      <c r="AK35" s="7"/>
      <c r="AL35" s="22"/>
      <c r="AM35" s="327" t="s">
        <v>16</v>
      </c>
      <c r="AN35" s="335" t="s">
        <v>20</v>
      </c>
      <c r="AO35" s="393" t="s">
        <v>76</v>
      </c>
      <c r="AP35" s="393"/>
      <c r="AQ35" s="393"/>
      <c r="AR35" s="393"/>
      <c r="AS35" s="393"/>
      <c r="AT35" s="324" t="s">
        <v>13</v>
      </c>
      <c r="AU35" s="325"/>
      <c r="AV35" s="389">
        <f>AG35*SUM(BJ35:BJ36)</f>
        <v>0</v>
      </c>
      <c r="AW35" s="390"/>
      <c r="AX35" s="390"/>
      <c r="AY35" s="390"/>
      <c r="AZ35" s="15"/>
      <c r="BA35" s="13"/>
      <c r="BB35" s="111"/>
      <c r="BH35" s="36">
        <f>IF(AN35="□",0,1)</f>
        <v>0</v>
      </c>
      <c r="BI35" s="36">
        <v>285000</v>
      </c>
      <c r="BJ35" s="36">
        <f>BH35*BI35</f>
        <v>0</v>
      </c>
    </row>
    <row r="36" spans="2:62" ht="17.25" customHeight="1" thickBot="1" x14ac:dyDescent="0.2">
      <c r="B36" s="198"/>
      <c r="C36" s="172"/>
      <c r="D36" s="13"/>
      <c r="E36" s="13"/>
      <c r="F36" s="13"/>
      <c r="G36" s="13"/>
      <c r="H36" s="13"/>
      <c r="I36" s="13"/>
      <c r="J36" s="246"/>
      <c r="K36" s="246"/>
      <c r="L36" s="246"/>
      <c r="M36" s="246"/>
      <c r="N36" s="246"/>
      <c r="O36" s="246"/>
      <c r="P36" s="246"/>
      <c r="Q36" s="246"/>
      <c r="R36" s="114"/>
      <c r="S36" s="13"/>
      <c r="T36" s="13"/>
      <c r="U36" s="149"/>
      <c r="V36" s="13"/>
      <c r="W36" s="13"/>
      <c r="X36" s="13"/>
      <c r="Y36" s="13"/>
      <c r="Z36" s="114"/>
      <c r="AA36" s="13"/>
      <c r="AB36" s="13"/>
      <c r="AC36" s="114"/>
      <c r="AD36" s="13"/>
      <c r="AE36" s="19"/>
      <c r="AF36" s="20"/>
      <c r="AG36" s="338"/>
      <c r="AH36" s="338"/>
      <c r="AI36" s="338"/>
      <c r="AJ36" s="21"/>
      <c r="AK36" s="177" t="s">
        <v>14</v>
      </c>
      <c r="AL36" s="22"/>
      <c r="AM36" s="327"/>
      <c r="AN36" s="335"/>
      <c r="AO36" s="393"/>
      <c r="AP36" s="393"/>
      <c r="AQ36" s="393"/>
      <c r="AR36" s="393"/>
      <c r="AS36" s="393"/>
      <c r="AT36" s="324"/>
      <c r="AU36" s="325"/>
      <c r="AV36" s="391"/>
      <c r="AW36" s="392"/>
      <c r="AX36" s="392"/>
      <c r="AY36" s="392"/>
      <c r="AZ36" s="178" t="s">
        <v>17</v>
      </c>
      <c r="BA36" s="11"/>
      <c r="BB36" s="111"/>
      <c r="BD36" s="24"/>
      <c r="BE36" s="24"/>
      <c r="BF36" s="24"/>
      <c r="BG36" s="24"/>
      <c r="BH36" s="36">
        <f>COUNTIF(AN35:AN36,"☑")</f>
        <v>0</v>
      </c>
    </row>
    <row r="37" spans="2:62" ht="17.25" customHeight="1" thickTop="1" x14ac:dyDescent="0.15">
      <c r="B37" s="206"/>
      <c r="C37" s="207"/>
      <c r="D37" s="208"/>
      <c r="E37" s="208"/>
      <c r="F37" s="208"/>
      <c r="G37" s="208"/>
      <c r="H37" s="208"/>
      <c r="I37" s="208"/>
      <c r="J37" s="250"/>
      <c r="K37" s="250"/>
      <c r="L37" s="250"/>
      <c r="M37" s="250"/>
      <c r="N37" s="250"/>
      <c r="O37" s="250"/>
      <c r="P37" s="250"/>
      <c r="Q37" s="250"/>
      <c r="R37" s="209"/>
      <c r="S37" s="208"/>
      <c r="T37" s="208"/>
      <c r="U37" s="210"/>
      <c r="V37" s="208"/>
      <c r="W37" s="208"/>
      <c r="X37" s="208"/>
      <c r="Y37" s="208"/>
      <c r="Z37" s="209"/>
      <c r="AA37" s="208"/>
      <c r="AB37" s="208"/>
      <c r="AC37" s="209"/>
      <c r="AD37" s="208"/>
      <c r="AE37" s="208"/>
      <c r="AF37" s="208"/>
      <c r="AG37" s="211"/>
      <c r="AH37" s="211"/>
      <c r="AI37" s="211"/>
      <c r="AJ37" s="212"/>
      <c r="AK37" s="213"/>
      <c r="AL37" s="212"/>
      <c r="AM37" s="214"/>
      <c r="AN37" s="215"/>
      <c r="AO37" s="216"/>
      <c r="AP37" s="209"/>
      <c r="AQ37" s="208"/>
      <c r="AR37" s="209"/>
      <c r="AS37" s="209"/>
      <c r="AT37" s="217"/>
      <c r="AU37" s="208"/>
      <c r="AV37" s="208"/>
      <c r="AW37" s="218"/>
      <c r="AX37" s="218"/>
      <c r="AY37" s="218"/>
      <c r="AZ37" s="213"/>
      <c r="BA37" s="213"/>
      <c r="BB37" s="219"/>
      <c r="BD37" s="24"/>
      <c r="BE37" s="24"/>
      <c r="BF37" s="24"/>
      <c r="BG37" s="24"/>
      <c r="BH37" s="24"/>
      <c r="BI37" s="24"/>
      <c r="BJ37" s="24"/>
    </row>
    <row r="38" spans="2:62" ht="12.75" customHeight="1" x14ac:dyDescent="0.15">
      <c r="B38" s="194"/>
      <c r="C38" s="50"/>
      <c r="D38" s="50"/>
      <c r="E38" s="50"/>
      <c r="F38" s="50"/>
      <c r="G38" s="50"/>
      <c r="H38" s="50"/>
      <c r="I38" s="50"/>
      <c r="J38" s="251"/>
      <c r="K38" s="246"/>
      <c r="L38" s="246"/>
      <c r="M38" s="246"/>
      <c r="N38" s="246"/>
      <c r="O38" s="246"/>
      <c r="P38" s="246"/>
      <c r="Q38" s="246"/>
      <c r="R38" s="114"/>
      <c r="S38" s="13"/>
      <c r="T38" s="13"/>
      <c r="U38" s="149"/>
      <c r="V38" s="13"/>
      <c r="W38" s="13"/>
      <c r="X38" s="13"/>
      <c r="Y38" s="13"/>
      <c r="Z38" s="114"/>
      <c r="AA38" s="13"/>
      <c r="AB38" s="13"/>
      <c r="AC38" s="114"/>
      <c r="AD38" s="13"/>
      <c r="AE38" s="50"/>
      <c r="AF38" s="50"/>
      <c r="AG38" s="50"/>
      <c r="AH38" s="50"/>
      <c r="AI38" s="50"/>
      <c r="AJ38" s="50"/>
      <c r="AK38" s="50"/>
      <c r="AL38" s="22"/>
      <c r="AM38" s="22"/>
      <c r="AN38" s="14"/>
      <c r="AO38" s="138"/>
      <c r="AP38" s="114"/>
      <c r="AQ38" s="13"/>
      <c r="AR38" s="114"/>
      <c r="AS38" s="114"/>
      <c r="AT38" s="50"/>
      <c r="AU38" s="13"/>
      <c r="AV38" s="50"/>
      <c r="AW38" s="50"/>
      <c r="AX38" s="50"/>
      <c r="AY38" s="50"/>
      <c r="AZ38" s="50"/>
      <c r="BA38" s="50"/>
      <c r="BB38" s="111"/>
      <c r="BD38" s="24"/>
      <c r="BE38" s="24"/>
      <c r="BF38" s="24"/>
      <c r="BG38" s="24"/>
      <c r="BH38" s="24"/>
      <c r="BI38" s="24"/>
      <c r="BJ38" s="24"/>
    </row>
    <row r="39" spans="2:62" ht="17.25" customHeight="1" thickBot="1" x14ac:dyDescent="0.2">
      <c r="B39" s="194"/>
      <c r="C39" s="50"/>
      <c r="D39" s="50"/>
      <c r="E39" s="50"/>
      <c r="F39" s="50"/>
      <c r="G39" s="50"/>
      <c r="H39" s="50"/>
      <c r="I39" s="50"/>
      <c r="J39" s="251"/>
      <c r="K39" s="246"/>
      <c r="L39" s="246"/>
      <c r="M39" s="246"/>
      <c r="N39" s="246"/>
      <c r="O39" s="246"/>
      <c r="P39" s="246"/>
      <c r="Q39" s="246"/>
      <c r="R39" s="14"/>
      <c r="S39" s="13"/>
      <c r="T39" s="13"/>
      <c r="U39" s="149"/>
      <c r="V39" s="13"/>
      <c r="W39" s="13"/>
      <c r="X39" s="13"/>
      <c r="Y39" s="13"/>
      <c r="Z39" s="14"/>
      <c r="AA39" s="13"/>
      <c r="AB39" s="13"/>
      <c r="AC39" s="14"/>
      <c r="AD39" s="425" t="s">
        <v>56</v>
      </c>
      <c r="AE39" s="425"/>
      <c r="AF39" s="425"/>
      <c r="AG39" s="425"/>
      <c r="AH39" s="425"/>
      <c r="AI39" s="425"/>
      <c r="AJ39" s="425"/>
      <c r="AK39" s="425"/>
      <c r="AL39" s="425"/>
      <c r="AM39" s="14"/>
      <c r="AN39" s="14"/>
      <c r="AO39" s="139"/>
      <c r="AP39" s="14"/>
      <c r="AQ39" s="13"/>
      <c r="AR39" s="14"/>
      <c r="AS39" s="14"/>
      <c r="AT39" s="13"/>
      <c r="AU39" s="13"/>
      <c r="AV39" s="136"/>
      <c r="AW39" s="13"/>
      <c r="AX39" s="13"/>
      <c r="AY39" s="13"/>
      <c r="AZ39" s="187" t="s">
        <v>72</v>
      </c>
      <c r="BA39" s="13"/>
      <c r="BB39" s="111"/>
    </row>
    <row r="40" spans="2:62" ht="17.25" customHeight="1" thickTop="1" x14ac:dyDescent="0.15">
      <c r="B40" s="387" t="s">
        <v>47</v>
      </c>
      <c r="C40" s="388"/>
      <c r="D40" s="388"/>
      <c r="E40" s="388"/>
      <c r="F40" s="388"/>
      <c r="G40" s="388"/>
      <c r="H40" s="388"/>
      <c r="I40" s="388"/>
      <c r="J40" s="247"/>
      <c r="K40" s="247"/>
      <c r="L40" s="247"/>
      <c r="M40" s="247"/>
      <c r="N40" s="247"/>
      <c r="O40" s="247"/>
      <c r="P40" s="252"/>
      <c r="Q40" s="246"/>
      <c r="R40" s="112"/>
      <c r="S40" s="171"/>
      <c r="T40" s="171"/>
      <c r="U40" s="171"/>
      <c r="V40" s="171"/>
      <c r="W40" s="171"/>
      <c r="X40" s="171"/>
      <c r="Y40" s="13"/>
      <c r="Z40" s="14"/>
      <c r="AA40" s="13"/>
      <c r="AB40" s="13"/>
      <c r="AC40" s="14"/>
      <c r="AD40" s="13"/>
      <c r="AE40" s="16"/>
      <c r="AF40" s="17"/>
      <c r="AG40" s="337"/>
      <c r="AH40" s="337"/>
      <c r="AI40" s="337"/>
      <c r="AJ40" s="8"/>
      <c r="AK40" s="9"/>
      <c r="AL40" s="22"/>
      <c r="AM40" s="327" t="s">
        <v>16</v>
      </c>
      <c r="AN40" s="335" t="s">
        <v>20</v>
      </c>
      <c r="AO40" s="393" t="s">
        <v>77</v>
      </c>
      <c r="AP40" s="393"/>
      <c r="AQ40" s="393"/>
      <c r="AR40" s="393"/>
      <c r="AS40" s="393"/>
      <c r="AT40" s="324" t="s">
        <v>13</v>
      </c>
      <c r="AU40" s="325"/>
      <c r="AV40" s="389">
        <f>AG40*SUM(BJ40:BJ41)</f>
        <v>0</v>
      </c>
      <c r="AW40" s="390"/>
      <c r="AX40" s="390"/>
      <c r="AY40" s="390"/>
      <c r="AZ40" s="15"/>
      <c r="BA40" s="13"/>
      <c r="BB40" s="111"/>
      <c r="BD40" s="24"/>
      <c r="BE40" s="24"/>
      <c r="BF40" s="24"/>
      <c r="BH40" s="36">
        <f>IF(AN40="□",0,1)</f>
        <v>0</v>
      </c>
      <c r="BI40" s="36">
        <v>47500</v>
      </c>
      <c r="BJ40" s="36">
        <f>BH40*BI40</f>
        <v>0</v>
      </c>
    </row>
    <row r="41" spans="2:62" ht="17.25" customHeight="1" thickBot="1" x14ac:dyDescent="0.2">
      <c r="B41" s="194"/>
      <c r="C41" s="50"/>
      <c r="D41" s="50"/>
      <c r="E41" s="50"/>
      <c r="F41" s="50"/>
      <c r="G41" s="50"/>
      <c r="H41" s="50"/>
      <c r="I41" s="50"/>
      <c r="J41" s="251"/>
      <c r="K41" s="253"/>
      <c r="L41" s="253"/>
      <c r="M41" s="253"/>
      <c r="N41" s="246"/>
      <c r="O41" s="246"/>
      <c r="P41" s="246"/>
      <c r="Q41" s="246"/>
      <c r="R41" s="115"/>
      <c r="S41" s="13"/>
      <c r="T41" s="13"/>
      <c r="U41" s="149"/>
      <c r="V41" s="13"/>
      <c r="W41" s="13"/>
      <c r="X41" s="13"/>
      <c r="Y41" s="13"/>
      <c r="Z41" s="115"/>
      <c r="AA41" s="13"/>
      <c r="AB41" s="13"/>
      <c r="AC41" s="14"/>
      <c r="AD41" s="13"/>
      <c r="AE41" s="19"/>
      <c r="AF41" s="20"/>
      <c r="AG41" s="338"/>
      <c r="AH41" s="338"/>
      <c r="AI41" s="338"/>
      <c r="AJ41" s="10"/>
      <c r="AK41" s="177" t="s">
        <v>14</v>
      </c>
      <c r="AL41" s="22"/>
      <c r="AM41" s="327"/>
      <c r="AN41" s="335"/>
      <c r="AO41" s="393"/>
      <c r="AP41" s="393"/>
      <c r="AQ41" s="393"/>
      <c r="AR41" s="393"/>
      <c r="AS41" s="393"/>
      <c r="AT41" s="324"/>
      <c r="AU41" s="325"/>
      <c r="AV41" s="391"/>
      <c r="AW41" s="392"/>
      <c r="AX41" s="392"/>
      <c r="AY41" s="392"/>
      <c r="AZ41" s="178" t="s">
        <v>17</v>
      </c>
      <c r="BA41" s="11"/>
      <c r="BB41" s="111"/>
      <c r="BD41" s="24"/>
      <c r="BE41" s="24"/>
      <c r="BF41" s="24"/>
      <c r="BH41" s="36">
        <f>COUNTIF(AN40:AN41,"☑")</f>
        <v>0</v>
      </c>
    </row>
    <row r="42" spans="2:62" ht="27.75" customHeight="1" thickTop="1" thickBot="1" x14ac:dyDescent="0.2">
      <c r="B42" s="195"/>
      <c r="C42" s="182"/>
      <c r="D42" s="182"/>
      <c r="E42" s="182"/>
      <c r="F42" s="182"/>
      <c r="G42" s="13"/>
      <c r="H42" s="13"/>
      <c r="I42" s="50"/>
      <c r="J42" s="251"/>
      <c r="K42" s="251"/>
      <c r="L42" s="251"/>
      <c r="M42" s="251"/>
      <c r="N42" s="251"/>
      <c r="O42" s="251"/>
      <c r="P42" s="246"/>
      <c r="Q42" s="246"/>
      <c r="R42" s="18"/>
      <c r="S42" s="183"/>
      <c r="T42" s="183"/>
      <c r="U42" s="183"/>
      <c r="V42" s="183"/>
      <c r="W42" s="183"/>
      <c r="X42" s="159" t="s">
        <v>71</v>
      </c>
      <c r="Y42" s="13"/>
      <c r="Z42" s="14"/>
      <c r="AA42" s="13"/>
      <c r="AB42" s="13"/>
      <c r="AC42" s="14"/>
      <c r="AD42" s="326" t="s">
        <v>58</v>
      </c>
      <c r="AE42" s="326"/>
      <c r="AF42" s="326"/>
      <c r="AG42" s="326"/>
      <c r="AH42" s="326"/>
      <c r="AI42" s="326"/>
      <c r="AJ42" s="326"/>
      <c r="AK42" s="326"/>
      <c r="AL42" s="326"/>
      <c r="AM42" s="326"/>
      <c r="AN42" s="326"/>
      <c r="AO42" s="326"/>
      <c r="AP42" s="326"/>
      <c r="AQ42" s="326"/>
      <c r="AR42" s="326"/>
      <c r="AS42" s="14"/>
      <c r="AT42" s="50"/>
      <c r="AU42" s="13"/>
      <c r="AV42" s="136"/>
      <c r="AW42" s="50"/>
      <c r="AX42" s="50"/>
      <c r="AY42" s="50"/>
      <c r="AZ42" s="174" t="s">
        <v>73</v>
      </c>
      <c r="BA42" s="50"/>
      <c r="BB42" s="111"/>
      <c r="BD42" s="36">
        <f>IF(I43="□",0,1)</f>
        <v>0</v>
      </c>
      <c r="BE42" s="36">
        <v>200000</v>
      </c>
      <c r="BF42" s="36">
        <f>BD42*BE42</f>
        <v>0</v>
      </c>
      <c r="BH42" s="24"/>
    </row>
    <row r="43" spans="2:62" ht="17.25" customHeight="1" thickTop="1" x14ac:dyDescent="0.15">
      <c r="B43" s="195"/>
      <c r="C43" s="140"/>
      <c r="D43" s="141"/>
      <c r="E43" s="141"/>
      <c r="F43" s="142"/>
      <c r="G43" s="336"/>
      <c r="H43" s="336"/>
      <c r="I43" s="335" t="s">
        <v>20</v>
      </c>
      <c r="J43" s="426" t="s">
        <v>88</v>
      </c>
      <c r="K43" s="426"/>
      <c r="L43" s="426"/>
      <c r="M43" s="426"/>
      <c r="N43" s="426"/>
      <c r="O43" s="426"/>
      <c r="P43" s="426"/>
      <c r="Q43" s="246"/>
      <c r="R43" s="235"/>
      <c r="S43" s="236"/>
      <c r="T43" s="236"/>
      <c r="U43" s="236"/>
      <c r="V43" s="236"/>
      <c r="W43" s="236"/>
      <c r="X43" s="237"/>
      <c r="Y43" s="13"/>
      <c r="Z43" s="14"/>
      <c r="AA43" s="13"/>
      <c r="AB43" s="13"/>
      <c r="AC43" s="14"/>
      <c r="AD43" s="13"/>
      <c r="AE43" s="29"/>
      <c r="AF43" s="17"/>
      <c r="AG43" s="337"/>
      <c r="AH43" s="337"/>
      <c r="AI43" s="337"/>
      <c r="AJ43" s="23"/>
      <c r="AK43" s="7"/>
      <c r="AL43" s="12"/>
      <c r="AM43" s="327" t="s">
        <v>12</v>
      </c>
      <c r="AN43" s="335" t="s">
        <v>20</v>
      </c>
      <c r="AO43" s="393" t="s">
        <v>78</v>
      </c>
      <c r="AP43" s="393"/>
      <c r="AQ43" s="393"/>
      <c r="AR43" s="393"/>
      <c r="AS43" s="393"/>
      <c r="AT43" s="324" t="s">
        <v>13</v>
      </c>
      <c r="AU43" s="325"/>
      <c r="AV43" s="389">
        <f>AG43*SUM(BJ43:BJ44)</f>
        <v>0</v>
      </c>
      <c r="AW43" s="390"/>
      <c r="AX43" s="390"/>
      <c r="AY43" s="390"/>
      <c r="AZ43" s="69"/>
      <c r="BA43" s="50"/>
      <c r="BB43" s="111"/>
      <c r="BH43" s="36">
        <f>IF(AN43="□",0,1)</f>
        <v>0</v>
      </c>
      <c r="BI43" s="36">
        <v>55000</v>
      </c>
      <c r="BJ43" s="36">
        <f>BH43*BI43</f>
        <v>0</v>
      </c>
    </row>
    <row r="44" spans="2:62" ht="17.25" customHeight="1" thickBot="1" x14ac:dyDescent="0.2">
      <c r="B44" s="195"/>
      <c r="C44" s="351"/>
      <c r="D44" s="352"/>
      <c r="E44" s="352"/>
      <c r="F44" s="353"/>
      <c r="G44" s="13"/>
      <c r="H44" s="13"/>
      <c r="I44" s="335"/>
      <c r="J44" s="426"/>
      <c r="K44" s="426"/>
      <c r="L44" s="426"/>
      <c r="M44" s="426"/>
      <c r="N44" s="426"/>
      <c r="O44" s="426"/>
      <c r="P44" s="426"/>
      <c r="Q44" s="246"/>
      <c r="R44" s="332">
        <f>C44*SUM(BF42:BF49)</f>
        <v>0</v>
      </c>
      <c r="S44" s="333"/>
      <c r="T44" s="333"/>
      <c r="U44" s="333"/>
      <c r="V44" s="333"/>
      <c r="W44" s="333"/>
      <c r="X44" s="334"/>
      <c r="Y44" s="13"/>
      <c r="Z44" s="14"/>
      <c r="AA44" s="13"/>
      <c r="AB44" s="13"/>
      <c r="AC44" s="14"/>
      <c r="AD44" s="13"/>
      <c r="AE44" s="70"/>
      <c r="AF44" s="71"/>
      <c r="AG44" s="338"/>
      <c r="AH44" s="338"/>
      <c r="AI44" s="338"/>
      <c r="AJ44" s="71"/>
      <c r="AK44" s="177" t="s">
        <v>14</v>
      </c>
      <c r="AL44" s="22"/>
      <c r="AM44" s="327"/>
      <c r="AN44" s="335"/>
      <c r="AO44" s="393"/>
      <c r="AP44" s="393"/>
      <c r="AQ44" s="393"/>
      <c r="AR44" s="393"/>
      <c r="AS44" s="393"/>
      <c r="AT44" s="324"/>
      <c r="AU44" s="325"/>
      <c r="AV44" s="391"/>
      <c r="AW44" s="392"/>
      <c r="AX44" s="392"/>
      <c r="AY44" s="392"/>
      <c r="AZ44" s="178" t="s">
        <v>17</v>
      </c>
      <c r="BA44" s="11"/>
      <c r="BB44" s="111"/>
      <c r="BD44" s="36">
        <f>IF(I46="□",0,1)</f>
        <v>0</v>
      </c>
      <c r="BE44" s="36">
        <v>150000</v>
      </c>
      <c r="BF44" s="36">
        <f t="shared" ref="BF44" si="1">BD44*BE44</f>
        <v>0</v>
      </c>
      <c r="BH44" s="36">
        <f>COUNTIF(AN43:AN44,"☑")</f>
        <v>0</v>
      </c>
    </row>
    <row r="45" spans="2:62" ht="27.75" customHeight="1" thickTop="1" thickBot="1" x14ac:dyDescent="0.2">
      <c r="B45" s="196"/>
      <c r="C45" s="351"/>
      <c r="D45" s="352"/>
      <c r="E45" s="352"/>
      <c r="F45" s="353"/>
      <c r="G45" s="400" t="s">
        <v>12</v>
      </c>
      <c r="H45" s="336"/>
      <c r="I45" s="50"/>
      <c r="J45" s="251"/>
      <c r="K45" s="251"/>
      <c r="L45" s="251"/>
      <c r="M45" s="251"/>
      <c r="N45" s="251"/>
      <c r="O45" s="251"/>
      <c r="P45" s="434" t="s">
        <v>13</v>
      </c>
      <c r="Q45" s="435"/>
      <c r="R45" s="332"/>
      <c r="S45" s="333"/>
      <c r="T45" s="333"/>
      <c r="U45" s="333"/>
      <c r="V45" s="333"/>
      <c r="W45" s="333"/>
      <c r="X45" s="334"/>
      <c r="Y45" s="13"/>
      <c r="Z45" s="18"/>
      <c r="AA45" s="13"/>
      <c r="AB45" s="13"/>
      <c r="AC45" s="18"/>
      <c r="AD45" s="326" t="s">
        <v>69</v>
      </c>
      <c r="AE45" s="326"/>
      <c r="AF45" s="326"/>
      <c r="AG45" s="326"/>
      <c r="AH45" s="326"/>
      <c r="AI45" s="326"/>
      <c r="AJ45" s="326"/>
      <c r="AK45" s="326"/>
      <c r="AL45" s="326"/>
      <c r="AM45" s="326"/>
      <c r="AN45" s="326"/>
      <c r="AO45" s="326"/>
      <c r="AP45" s="326"/>
      <c r="AQ45" s="326"/>
      <c r="AR45" s="326"/>
      <c r="AS45" s="18"/>
      <c r="AT45" s="50"/>
      <c r="AU45" s="13"/>
      <c r="AV45" s="135"/>
      <c r="AW45" s="50"/>
      <c r="AX45" s="50"/>
      <c r="AY45" s="50"/>
      <c r="AZ45" s="174" t="s">
        <v>74</v>
      </c>
      <c r="BA45" s="50"/>
      <c r="BB45" s="111"/>
      <c r="BD45" s="36">
        <f>COUNTIF(I43:I49,"☑")</f>
        <v>0</v>
      </c>
      <c r="BE45" s="24"/>
      <c r="BF45" s="24"/>
      <c r="BH45" s="24"/>
    </row>
    <row r="46" spans="2:62" ht="17.25" customHeight="1" thickTop="1" x14ac:dyDescent="0.15">
      <c r="B46" s="195"/>
      <c r="C46" s="351"/>
      <c r="D46" s="352"/>
      <c r="E46" s="352"/>
      <c r="F46" s="353"/>
      <c r="G46" s="13"/>
      <c r="H46" s="197"/>
      <c r="I46" s="335" t="s">
        <v>20</v>
      </c>
      <c r="J46" s="426" t="s">
        <v>89</v>
      </c>
      <c r="K46" s="426"/>
      <c r="L46" s="426"/>
      <c r="M46" s="426"/>
      <c r="N46" s="426"/>
      <c r="O46" s="426"/>
      <c r="P46" s="426"/>
      <c r="Q46" s="248"/>
      <c r="R46" s="332"/>
      <c r="S46" s="333"/>
      <c r="T46" s="333"/>
      <c r="U46" s="333"/>
      <c r="V46" s="333"/>
      <c r="W46" s="333"/>
      <c r="X46" s="334"/>
      <c r="Y46" s="22"/>
      <c r="Z46" s="14"/>
      <c r="AA46" s="13"/>
      <c r="AB46" s="13"/>
      <c r="AC46" s="14"/>
      <c r="AD46" s="13"/>
      <c r="AE46" s="29"/>
      <c r="AF46" s="17"/>
      <c r="AG46" s="337"/>
      <c r="AH46" s="337"/>
      <c r="AI46" s="337"/>
      <c r="AJ46" s="17"/>
      <c r="AK46" s="7"/>
      <c r="AL46" s="12"/>
      <c r="AM46" s="327" t="s">
        <v>12</v>
      </c>
      <c r="AN46" s="335" t="s">
        <v>20</v>
      </c>
      <c r="AO46" s="393" t="s">
        <v>77</v>
      </c>
      <c r="AP46" s="393"/>
      <c r="AQ46" s="393"/>
      <c r="AR46" s="393"/>
      <c r="AS46" s="393"/>
      <c r="AT46" s="324" t="s">
        <v>13</v>
      </c>
      <c r="AU46" s="325"/>
      <c r="AV46" s="389">
        <f>AG46*SUM(BJ46:BJ47)</f>
        <v>0</v>
      </c>
      <c r="AW46" s="390"/>
      <c r="AX46" s="390"/>
      <c r="AY46" s="390"/>
      <c r="AZ46" s="69"/>
      <c r="BA46" s="50"/>
      <c r="BB46" s="111"/>
      <c r="BD46" s="24"/>
      <c r="BE46" s="24"/>
      <c r="BF46" s="24"/>
      <c r="BH46" s="36">
        <f>IF(AN46="□",0,1)</f>
        <v>0</v>
      </c>
      <c r="BI46" s="36">
        <v>47500</v>
      </c>
      <c r="BJ46" s="36">
        <f t="shared" ref="BJ46" si="2">BH46*BI46</f>
        <v>0</v>
      </c>
    </row>
    <row r="47" spans="2:62" ht="17.25" customHeight="1" thickBot="1" x14ac:dyDescent="0.2">
      <c r="B47" s="195"/>
      <c r="C47" s="143"/>
      <c r="D47" s="144"/>
      <c r="E47" s="144"/>
      <c r="F47" s="176" t="s">
        <v>57</v>
      </c>
      <c r="G47" s="13"/>
      <c r="H47" s="13"/>
      <c r="I47" s="335"/>
      <c r="J47" s="426"/>
      <c r="K47" s="426"/>
      <c r="L47" s="426"/>
      <c r="M47" s="426"/>
      <c r="N47" s="426"/>
      <c r="O47" s="426"/>
      <c r="P47" s="426"/>
      <c r="Q47" s="246"/>
      <c r="R47" s="329" t="s">
        <v>17</v>
      </c>
      <c r="S47" s="330"/>
      <c r="T47" s="330"/>
      <c r="U47" s="330"/>
      <c r="V47" s="330"/>
      <c r="W47" s="330"/>
      <c r="X47" s="331"/>
      <c r="Y47" s="13"/>
      <c r="Z47" s="14"/>
      <c r="AA47" s="13"/>
      <c r="AB47" s="13"/>
      <c r="AC47" s="14"/>
      <c r="AD47" s="13"/>
      <c r="AE47" s="70"/>
      <c r="AF47" s="71"/>
      <c r="AG47" s="338"/>
      <c r="AH47" s="338"/>
      <c r="AI47" s="338"/>
      <c r="AJ47" s="20"/>
      <c r="AK47" s="177" t="s">
        <v>14</v>
      </c>
      <c r="AL47" s="22"/>
      <c r="AM47" s="327"/>
      <c r="AN47" s="335"/>
      <c r="AO47" s="393"/>
      <c r="AP47" s="393"/>
      <c r="AQ47" s="393"/>
      <c r="AR47" s="393"/>
      <c r="AS47" s="393"/>
      <c r="AT47" s="324"/>
      <c r="AU47" s="325"/>
      <c r="AV47" s="391"/>
      <c r="AW47" s="392"/>
      <c r="AX47" s="392"/>
      <c r="AY47" s="392"/>
      <c r="AZ47" s="178" t="s">
        <v>17</v>
      </c>
      <c r="BA47" s="11"/>
      <c r="BB47" s="111"/>
      <c r="BH47" s="36">
        <f>COUNTIF(AN46:AN47,"☑")</f>
        <v>0</v>
      </c>
    </row>
    <row r="48" spans="2:62" ht="17.25" customHeight="1" thickBot="1" x14ac:dyDescent="0.2">
      <c r="B48" s="195"/>
      <c r="C48" s="239"/>
      <c r="D48" s="239"/>
      <c r="E48" s="239"/>
      <c r="F48" s="239"/>
      <c r="G48" s="239"/>
      <c r="H48" s="239"/>
      <c r="I48" s="239"/>
      <c r="J48" s="239"/>
      <c r="K48" s="239"/>
      <c r="L48" s="239"/>
      <c r="M48" s="239"/>
      <c r="N48" s="239"/>
      <c r="O48" s="239"/>
      <c r="P48" s="239"/>
      <c r="Q48" s="239"/>
      <c r="R48" s="239"/>
      <c r="S48" s="145"/>
      <c r="T48" s="145"/>
      <c r="U48" s="145"/>
      <c r="V48" s="145"/>
      <c r="W48" s="145"/>
      <c r="X48" s="145"/>
      <c r="Y48" s="13"/>
      <c r="Z48" s="14"/>
      <c r="AA48" s="13"/>
      <c r="AB48" s="13"/>
      <c r="AC48" s="14"/>
      <c r="AD48" s="181" t="s">
        <v>15</v>
      </c>
      <c r="AE48" s="147"/>
      <c r="AF48" s="147"/>
      <c r="AG48" s="147"/>
      <c r="AH48" s="147"/>
      <c r="AI48" s="147"/>
      <c r="AJ48" s="147"/>
      <c r="AK48" s="147"/>
      <c r="AL48" s="22"/>
      <c r="AM48" s="50"/>
      <c r="AN48" s="50"/>
      <c r="AO48" s="137"/>
      <c r="AP48" s="12"/>
      <c r="AQ48" s="13"/>
      <c r="AR48" s="12"/>
      <c r="AS48" s="14"/>
      <c r="AT48" s="50"/>
      <c r="AU48" s="13"/>
      <c r="AV48" s="136"/>
      <c r="AW48" s="50"/>
      <c r="AX48" s="50"/>
      <c r="AY48" s="50"/>
      <c r="AZ48" s="174" t="s">
        <v>75</v>
      </c>
      <c r="BA48" s="50"/>
      <c r="BB48" s="111"/>
      <c r="BD48" s="24"/>
      <c r="BE48" s="24"/>
      <c r="BF48" s="24"/>
      <c r="BH48" s="24"/>
    </row>
    <row r="49" spans="2:81" ht="17.25" customHeight="1" thickTop="1" x14ac:dyDescent="0.15">
      <c r="B49" s="195"/>
      <c r="C49" s="239"/>
      <c r="D49" s="239"/>
      <c r="E49" s="239"/>
      <c r="F49" s="239"/>
      <c r="G49" s="239"/>
      <c r="H49" s="239"/>
      <c r="I49" s="239"/>
      <c r="J49" s="239"/>
      <c r="K49" s="239"/>
      <c r="L49" s="239"/>
      <c r="M49" s="239"/>
      <c r="N49" s="239"/>
      <c r="O49" s="239"/>
      <c r="P49" s="239"/>
      <c r="Q49" s="239"/>
      <c r="R49" s="239"/>
      <c r="S49" s="13"/>
      <c r="T49" s="13"/>
      <c r="U49" s="149"/>
      <c r="V49" s="13"/>
      <c r="W49" s="13"/>
      <c r="X49" s="146"/>
      <c r="Y49" s="13"/>
      <c r="Z49" s="14"/>
      <c r="AA49" s="13"/>
      <c r="AB49" s="13"/>
      <c r="AC49" s="14"/>
      <c r="AD49" s="13"/>
      <c r="AE49" s="16"/>
      <c r="AF49" s="17"/>
      <c r="AG49" s="337"/>
      <c r="AH49" s="337"/>
      <c r="AI49" s="337"/>
      <c r="AJ49" s="6"/>
      <c r="AK49" s="7"/>
      <c r="AL49" s="22"/>
      <c r="AM49" s="327" t="s">
        <v>16</v>
      </c>
      <c r="AN49" s="335" t="s">
        <v>20</v>
      </c>
      <c r="AO49" s="393" t="s">
        <v>76</v>
      </c>
      <c r="AP49" s="393"/>
      <c r="AQ49" s="393"/>
      <c r="AR49" s="393"/>
      <c r="AS49" s="393"/>
      <c r="AT49" s="324" t="s">
        <v>13</v>
      </c>
      <c r="AU49" s="325"/>
      <c r="AV49" s="389">
        <f>AG49*SUM(BJ49:BJ50)</f>
        <v>0</v>
      </c>
      <c r="AW49" s="390"/>
      <c r="AX49" s="390"/>
      <c r="AY49" s="390"/>
      <c r="AZ49" s="15"/>
      <c r="BA49" s="13"/>
      <c r="BB49" s="111"/>
      <c r="BH49" s="36">
        <f>IF(AN49="□",0,1)</f>
        <v>0</v>
      </c>
      <c r="BI49" s="36">
        <v>285000</v>
      </c>
      <c r="BJ49" s="36">
        <f>BH49*BI49</f>
        <v>0</v>
      </c>
    </row>
    <row r="50" spans="2:81" ht="17.25" customHeight="1" thickBot="1" x14ac:dyDescent="0.2">
      <c r="B50" s="195"/>
      <c r="C50" s="172"/>
      <c r="D50" s="13"/>
      <c r="E50" s="13"/>
      <c r="F50" s="13"/>
      <c r="G50" s="13"/>
      <c r="H50" s="13"/>
      <c r="I50" s="13"/>
      <c r="J50" s="13"/>
      <c r="K50" s="13"/>
      <c r="L50" s="13"/>
      <c r="M50" s="13"/>
      <c r="N50" s="13"/>
      <c r="O50" s="13"/>
      <c r="P50" s="13"/>
      <c r="Q50" s="13"/>
      <c r="R50" s="14"/>
      <c r="S50" s="13"/>
      <c r="T50" s="13"/>
      <c r="U50" s="149"/>
      <c r="V50" s="13"/>
      <c r="W50" s="13"/>
      <c r="X50" s="13"/>
      <c r="Y50" s="13"/>
      <c r="Z50" s="14"/>
      <c r="AA50" s="13"/>
      <c r="AB50" s="13"/>
      <c r="AC50" s="14"/>
      <c r="AD50" s="13"/>
      <c r="AE50" s="19"/>
      <c r="AF50" s="20"/>
      <c r="AG50" s="338"/>
      <c r="AH50" s="338"/>
      <c r="AI50" s="338"/>
      <c r="AJ50" s="21"/>
      <c r="AK50" s="177" t="s">
        <v>14</v>
      </c>
      <c r="AL50" s="14"/>
      <c r="AM50" s="327"/>
      <c r="AN50" s="335"/>
      <c r="AO50" s="393"/>
      <c r="AP50" s="393"/>
      <c r="AQ50" s="393"/>
      <c r="AR50" s="393"/>
      <c r="AS50" s="393"/>
      <c r="AT50" s="324"/>
      <c r="AU50" s="325"/>
      <c r="AV50" s="391"/>
      <c r="AW50" s="392"/>
      <c r="AX50" s="392"/>
      <c r="AY50" s="392"/>
      <c r="AZ50" s="178" t="s">
        <v>17</v>
      </c>
      <c r="BA50" s="11"/>
      <c r="BB50" s="111"/>
      <c r="BH50" s="36">
        <f>COUNTIF(AN49:AN50,"☑")</f>
        <v>0</v>
      </c>
    </row>
    <row r="51" spans="2:81" ht="17.25" customHeight="1" thickTop="1" x14ac:dyDescent="0.15">
      <c r="B51" s="220"/>
      <c r="C51" s="221"/>
      <c r="D51" s="222"/>
      <c r="E51" s="222"/>
      <c r="F51" s="222"/>
      <c r="G51" s="222"/>
      <c r="H51" s="222"/>
      <c r="I51" s="222"/>
      <c r="J51" s="222"/>
      <c r="K51" s="222"/>
      <c r="L51" s="223"/>
      <c r="M51" s="222"/>
      <c r="N51" s="222"/>
      <c r="O51" s="222"/>
      <c r="P51" s="222"/>
      <c r="Q51" s="224"/>
      <c r="R51" s="225"/>
      <c r="S51" s="224"/>
      <c r="T51" s="224"/>
      <c r="U51" s="224"/>
      <c r="V51" s="224"/>
      <c r="W51" s="224"/>
      <c r="X51" s="224"/>
      <c r="Y51" s="224"/>
      <c r="Z51" s="225"/>
      <c r="AA51" s="224"/>
      <c r="AB51" s="224"/>
      <c r="AC51" s="225"/>
      <c r="AD51" s="208"/>
      <c r="AE51" s="221"/>
      <c r="AF51" s="221"/>
      <c r="AG51" s="221"/>
      <c r="AH51" s="221"/>
      <c r="AI51" s="221"/>
      <c r="AJ51" s="221"/>
      <c r="AK51" s="221"/>
      <c r="AL51" s="225"/>
      <c r="AM51" s="225"/>
      <c r="AN51" s="225"/>
      <c r="AO51" s="225"/>
      <c r="AP51" s="225"/>
      <c r="AQ51" s="208"/>
      <c r="AR51" s="225"/>
      <c r="AS51" s="225"/>
      <c r="AT51" s="208"/>
      <c r="AU51" s="208"/>
      <c r="AV51" s="208"/>
      <c r="AW51" s="208"/>
      <c r="AX51" s="208"/>
      <c r="AY51" s="208"/>
      <c r="AZ51" s="208"/>
      <c r="BA51" s="208"/>
      <c r="BB51" s="219"/>
      <c r="BH51" s="24"/>
    </row>
    <row r="52" spans="2:81" ht="25.9" customHeight="1" x14ac:dyDescent="0.15">
      <c r="B52" s="257" t="s">
        <v>85</v>
      </c>
      <c r="C52" s="258"/>
      <c r="D52" s="259"/>
      <c r="E52" s="258"/>
      <c r="F52" s="258"/>
      <c r="G52" s="258"/>
      <c r="H52" s="260"/>
      <c r="I52" s="260"/>
      <c r="J52" s="258"/>
      <c r="K52" s="258"/>
      <c r="L52" s="258"/>
      <c r="M52" s="259"/>
      <c r="N52" s="259"/>
      <c r="O52" s="259"/>
      <c r="P52" s="261"/>
      <c r="Q52" s="261"/>
      <c r="R52" s="261"/>
      <c r="S52" s="261"/>
      <c r="T52" s="261"/>
      <c r="U52" s="261"/>
      <c r="V52" s="282"/>
      <c r="W52" s="259"/>
      <c r="X52" s="283"/>
      <c r="Y52" s="259"/>
      <c r="Z52" s="284"/>
      <c r="AA52" s="262"/>
      <c r="AB52" s="264"/>
      <c r="AC52" s="264"/>
      <c r="AD52" s="264"/>
      <c r="AE52" s="264"/>
      <c r="AF52" s="264"/>
      <c r="AG52" s="264"/>
      <c r="AH52" s="264"/>
      <c r="AI52" s="264"/>
      <c r="AJ52" s="50"/>
      <c r="AK52" s="50"/>
      <c r="AL52" s="50"/>
      <c r="AM52" s="50"/>
      <c r="AN52" s="50"/>
      <c r="AO52" s="50"/>
      <c r="AP52" s="50"/>
      <c r="AQ52" s="50"/>
      <c r="AR52" s="50"/>
      <c r="AS52" s="50"/>
      <c r="AT52" s="50"/>
      <c r="AU52" s="50"/>
      <c r="AV52" s="50"/>
      <c r="AW52" s="50"/>
      <c r="AX52" s="50"/>
      <c r="AY52" s="50"/>
      <c r="AZ52" s="50"/>
      <c r="BA52" s="173"/>
      <c r="BB52" s="280" t="s">
        <v>92</v>
      </c>
      <c r="BC52" s="50"/>
      <c r="CC52" s="36"/>
    </row>
    <row r="53" spans="2:81" ht="18.75" customHeight="1" thickBot="1" x14ac:dyDescent="0.2">
      <c r="B53" s="265"/>
      <c r="C53" s="402" t="s">
        <v>20</v>
      </c>
      <c r="D53" s="401" t="s">
        <v>90</v>
      </c>
      <c r="E53" s="401"/>
      <c r="F53" s="401"/>
      <c r="G53" s="401"/>
      <c r="H53" s="401"/>
      <c r="I53" s="401"/>
      <c r="J53" s="401"/>
      <c r="K53" s="266"/>
      <c r="L53" s="266"/>
      <c r="M53" s="267"/>
      <c r="N53" s="267"/>
      <c r="O53" s="267"/>
      <c r="P53" s="267"/>
      <c r="Q53" s="267"/>
      <c r="R53" s="267"/>
      <c r="S53" s="268" t="s">
        <v>68</v>
      </c>
      <c r="T53" s="260"/>
      <c r="U53" s="264"/>
      <c r="V53" s="270"/>
      <c r="W53" s="264"/>
      <c r="X53" s="272"/>
      <c r="Y53" s="266"/>
      <c r="Z53" s="269"/>
      <c r="AA53" s="50"/>
      <c r="AB53" s="271"/>
      <c r="AC53" s="402" t="s">
        <v>20</v>
      </c>
      <c r="AD53" s="401" t="s">
        <v>93</v>
      </c>
      <c r="AE53" s="401"/>
      <c r="AF53" s="401"/>
      <c r="AG53" s="401"/>
      <c r="AH53" s="401"/>
      <c r="AI53" s="401"/>
      <c r="AJ53" s="401"/>
      <c r="AK53" s="157"/>
      <c r="AL53" s="157"/>
      <c r="AM53" s="188"/>
      <c r="AN53" s="188"/>
      <c r="AO53" s="188"/>
      <c r="AP53" s="188"/>
      <c r="AQ53" s="188"/>
      <c r="AR53" s="188"/>
      <c r="AS53" s="245" t="s">
        <v>84</v>
      </c>
      <c r="AT53" s="14"/>
      <c r="AU53" s="50"/>
      <c r="AV53" s="50"/>
      <c r="AW53" s="50"/>
      <c r="AX53" s="50"/>
      <c r="AY53" s="50"/>
      <c r="AZ53" s="50"/>
      <c r="BA53" s="50"/>
      <c r="BB53" s="244"/>
      <c r="BC53" s="50"/>
      <c r="CC53" s="36"/>
    </row>
    <row r="54" spans="2:81" ht="18.75" customHeight="1" thickTop="1" x14ac:dyDescent="0.15">
      <c r="B54" s="265"/>
      <c r="C54" s="402"/>
      <c r="D54" s="401"/>
      <c r="E54" s="401"/>
      <c r="F54" s="401"/>
      <c r="G54" s="401"/>
      <c r="H54" s="401"/>
      <c r="I54" s="401"/>
      <c r="J54" s="401"/>
      <c r="K54" s="262"/>
      <c r="L54" s="262"/>
      <c r="M54" s="403">
        <f>SUM(BF54:BF56)</f>
        <v>0</v>
      </c>
      <c r="N54" s="404"/>
      <c r="O54" s="404"/>
      <c r="P54" s="404"/>
      <c r="Q54" s="404"/>
      <c r="R54" s="404"/>
      <c r="S54" s="273"/>
      <c r="T54" s="260"/>
      <c r="U54" s="262"/>
      <c r="V54" s="274"/>
      <c r="W54" s="264"/>
      <c r="X54" s="263"/>
      <c r="Y54" s="264"/>
      <c r="Z54" s="269"/>
      <c r="AB54" s="271"/>
      <c r="AC54" s="402"/>
      <c r="AD54" s="401"/>
      <c r="AE54" s="401"/>
      <c r="AF54" s="401"/>
      <c r="AG54" s="401"/>
      <c r="AH54" s="401"/>
      <c r="AI54" s="401"/>
      <c r="AJ54" s="401"/>
      <c r="AK54" s="13"/>
      <c r="AL54" s="13"/>
      <c r="AM54" s="413">
        <f>SUM(BJ54:BJ56)</f>
        <v>0</v>
      </c>
      <c r="AN54" s="414"/>
      <c r="AO54" s="414"/>
      <c r="AP54" s="414"/>
      <c r="AQ54" s="414"/>
      <c r="AR54" s="414"/>
      <c r="AS54" s="15"/>
      <c r="AT54" s="14"/>
      <c r="AU54" s="50"/>
      <c r="AV54" s="50"/>
      <c r="AW54" s="50"/>
      <c r="AX54" s="50"/>
      <c r="BB54" s="243"/>
      <c r="BC54" s="50"/>
      <c r="BD54" s="36">
        <f>IF(C53="□",0,1)</f>
        <v>0</v>
      </c>
      <c r="BE54" s="36">
        <v>200000</v>
      </c>
      <c r="BF54" s="36">
        <f>BD54*BE54</f>
        <v>0</v>
      </c>
      <c r="BG54" s="24"/>
      <c r="BH54" s="36">
        <f>IF(AC53="□",0,1)</f>
        <v>0</v>
      </c>
      <c r="BI54" s="36">
        <v>400000</v>
      </c>
      <c r="BJ54" s="36">
        <f>BH54*BI54</f>
        <v>0</v>
      </c>
      <c r="CC54" s="36"/>
    </row>
    <row r="55" spans="2:81" ht="11.25" customHeight="1" x14ac:dyDescent="0.15">
      <c r="B55" s="265"/>
      <c r="C55" s="271"/>
      <c r="D55" s="271"/>
      <c r="E55" s="271"/>
      <c r="F55" s="271"/>
      <c r="G55" s="271"/>
      <c r="H55" s="271"/>
      <c r="I55" s="271"/>
      <c r="J55" s="264"/>
      <c r="K55" s="409" t="s">
        <v>13</v>
      </c>
      <c r="L55" s="410"/>
      <c r="M55" s="405"/>
      <c r="N55" s="406"/>
      <c r="O55" s="406"/>
      <c r="P55" s="406"/>
      <c r="Q55" s="406"/>
      <c r="R55" s="406"/>
      <c r="S55" s="275"/>
      <c r="T55" s="260"/>
      <c r="U55" s="262"/>
      <c r="V55" s="274"/>
      <c r="W55" s="264"/>
      <c r="X55" s="263"/>
      <c r="Y55" s="264"/>
      <c r="Z55" s="269"/>
      <c r="AB55" s="271"/>
      <c r="AC55" s="271"/>
      <c r="AD55" s="271"/>
      <c r="AE55" s="271"/>
      <c r="AF55" s="271"/>
      <c r="AG55" s="271"/>
      <c r="AH55" s="271"/>
      <c r="AI55" s="271"/>
      <c r="AJ55" s="264"/>
      <c r="AK55" s="324" t="s">
        <v>13</v>
      </c>
      <c r="AL55" s="325"/>
      <c r="AM55" s="415"/>
      <c r="AN55" s="416"/>
      <c r="AO55" s="416"/>
      <c r="AP55" s="416"/>
      <c r="AQ55" s="416"/>
      <c r="AR55" s="416"/>
      <c r="AS55" s="25"/>
      <c r="AT55" s="14"/>
      <c r="AU55" s="50"/>
      <c r="AV55" s="50"/>
      <c r="AW55" s="50"/>
      <c r="AX55" s="50"/>
      <c r="BB55" s="243"/>
      <c r="BC55" s="50"/>
      <c r="BG55" s="24"/>
      <c r="CC55" s="36"/>
    </row>
    <row r="56" spans="2:81" s="50" customFormat="1" ht="18.75" customHeight="1" thickBot="1" x14ac:dyDescent="0.2">
      <c r="B56" s="265"/>
      <c r="C56" s="402" t="s">
        <v>20</v>
      </c>
      <c r="D56" s="401" t="s">
        <v>91</v>
      </c>
      <c r="E56" s="401"/>
      <c r="F56" s="401"/>
      <c r="G56" s="401"/>
      <c r="H56" s="401"/>
      <c r="I56" s="401"/>
      <c r="J56" s="401"/>
      <c r="K56" s="255"/>
      <c r="L56" s="276"/>
      <c r="M56" s="407"/>
      <c r="N56" s="408"/>
      <c r="O56" s="408"/>
      <c r="P56" s="408"/>
      <c r="Q56" s="408"/>
      <c r="R56" s="408"/>
      <c r="S56" s="277" t="s">
        <v>17</v>
      </c>
      <c r="T56" s="262"/>
      <c r="U56" s="281"/>
      <c r="V56" s="274"/>
      <c r="W56" s="264"/>
      <c r="X56" s="256"/>
      <c r="Y56" s="256"/>
      <c r="Z56" s="269"/>
      <c r="AB56" s="264"/>
      <c r="AC56" s="402" t="s">
        <v>20</v>
      </c>
      <c r="AD56" s="401" t="s">
        <v>94</v>
      </c>
      <c r="AE56" s="401"/>
      <c r="AF56" s="401"/>
      <c r="AG56" s="401"/>
      <c r="AH56" s="401"/>
      <c r="AI56" s="401"/>
      <c r="AJ56" s="401"/>
      <c r="AK56" s="26"/>
      <c r="AL56" s="27"/>
      <c r="AM56" s="417"/>
      <c r="AN56" s="418"/>
      <c r="AO56" s="418"/>
      <c r="AP56" s="418"/>
      <c r="AQ56" s="418"/>
      <c r="AR56" s="418"/>
      <c r="AS56" s="178" t="s">
        <v>17</v>
      </c>
      <c r="AT56" s="13"/>
      <c r="BB56" s="244"/>
      <c r="BC56" s="154"/>
      <c r="BD56" s="36">
        <f>IF(C56="□",0,1)</f>
        <v>0</v>
      </c>
      <c r="BE56" s="36">
        <v>150000</v>
      </c>
      <c r="BF56" s="36">
        <f>BD56*BE56</f>
        <v>0</v>
      </c>
      <c r="BH56" s="36">
        <f>IF(AC56="□",0,1)</f>
        <v>0</v>
      </c>
      <c r="BI56" s="49">
        <v>300000</v>
      </c>
      <c r="BJ56" s="36">
        <f t="shared" ref="BJ56" si="3">BH56*BI56</f>
        <v>0</v>
      </c>
      <c r="BK56" s="49"/>
      <c r="BL56" s="49"/>
      <c r="BM56" s="49"/>
      <c r="BN56" s="49"/>
      <c r="BO56" s="49"/>
      <c r="BP56" s="49"/>
      <c r="BQ56" s="49"/>
      <c r="BR56" s="49"/>
      <c r="BS56" s="49"/>
      <c r="BT56" s="49"/>
      <c r="BU56" s="49"/>
      <c r="BV56" s="49"/>
      <c r="BW56" s="49"/>
      <c r="BX56" s="49"/>
      <c r="BY56" s="49"/>
      <c r="BZ56" s="49"/>
      <c r="CA56" s="49"/>
      <c r="CB56" s="49"/>
      <c r="CC56" s="49"/>
    </row>
    <row r="57" spans="2:81" s="50" customFormat="1" ht="18.75" customHeight="1" thickTop="1" thickBot="1" x14ac:dyDescent="0.2">
      <c r="B57" s="265"/>
      <c r="C57" s="402"/>
      <c r="D57" s="401"/>
      <c r="E57" s="401"/>
      <c r="F57" s="401"/>
      <c r="G57" s="401"/>
      <c r="H57" s="401"/>
      <c r="I57" s="401"/>
      <c r="J57" s="401"/>
      <c r="K57" s="255"/>
      <c r="L57" s="276"/>
      <c r="M57" s="278"/>
      <c r="N57" s="278"/>
      <c r="O57" s="278"/>
      <c r="P57" s="278"/>
      <c r="Q57" s="278"/>
      <c r="R57" s="278"/>
      <c r="S57" s="279"/>
      <c r="T57" s="262"/>
      <c r="U57" s="281"/>
      <c r="V57" s="274"/>
      <c r="W57" s="264"/>
      <c r="X57" s="256"/>
      <c r="Y57" s="256"/>
      <c r="Z57" s="269"/>
      <c r="AB57" s="264"/>
      <c r="AC57" s="402"/>
      <c r="AD57" s="401"/>
      <c r="AE57" s="401"/>
      <c r="AF57" s="401"/>
      <c r="AG57" s="401"/>
      <c r="AH57" s="401"/>
      <c r="AI57" s="401"/>
      <c r="AJ57" s="401"/>
      <c r="AK57" s="26"/>
      <c r="AL57" s="27"/>
      <c r="AM57" s="240"/>
      <c r="AN57" s="240"/>
      <c r="AO57" s="240"/>
      <c r="AP57" s="240"/>
      <c r="AQ57" s="240"/>
      <c r="AR57" s="240"/>
      <c r="AS57" s="241"/>
      <c r="AT57" s="13"/>
      <c r="BB57" s="244"/>
      <c r="BC57" s="154"/>
      <c r="BD57" s="36"/>
      <c r="BE57" s="36"/>
      <c r="BF57" s="36"/>
      <c r="BH57" s="36"/>
      <c r="BI57" s="49"/>
      <c r="BJ57" s="49"/>
      <c r="BK57" s="49"/>
      <c r="BL57" s="49"/>
      <c r="BM57" s="49"/>
      <c r="BN57" s="49"/>
      <c r="BO57" s="49"/>
      <c r="BP57" s="49"/>
      <c r="BQ57" s="49"/>
      <c r="BR57" s="49"/>
      <c r="BS57" s="49"/>
      <c r="BT57" s="49"/>
      <c r="BU57" s="49"/>
      <c r="BV57" s="49"/>
      <c r="BW57" s="49"/>
      <c r="BX57" s="49"/>
      <c r="BY57" s="49"/>
      <c r="BZ57" s="49"/>
      <c r="CA57" s="49"/>
      <c r="CB57" s="49"/>
      <c r="CC57" s="49"/>
    </row>
    <row r="58" spans="2:81" s="50" customFormat="1" ht="18.75" customHeight="1" thickTop="1" x14ac:dyDescent="0.15">
      <c r="B58" s="303"/>
      <c r="C58" s="304" t="s">
        <v>114</v>
      </c>
      <c r="D58" s="149"/>
      <c r="E58" s="149"/>
      <c r="H58" s="189"/>
      <c r="I58" s="242"/>
      <c r="J58" s="242"/>
      <c r="K58" s="242"/>
      <c r="L58" s="242"/>
      <c r="M58" s="242"/>
      <c r="N58" s="242"/>
      <c r="O58" s="242"/>
      <c r="P58" s="149"/>
      <c r="Q58" s="149"/>
      <c r="R58" s="149"/>
      <c r="S58" s="149"/>
      <c r="T58" s="72"/>
      <c r="U58" s="72"/>
      <c r="V58" s="72"/>
      <c r="W58" s="72"/>
      <c r="X58" s="72"/>
      <c r="Y58" s="72"/>
      <c r="Z58" s="27"/>
      <c r="AH58" s="149"/>
      <c r="AI58" s="14"/>
      <c r="AJ58" s="14"/>
      <c r="AK58" s="14"/>
      <c r="AL58" s="14"/>
      <c r="AM58" s="28"/>
      <c r="AN58" s="14"/>
      <c r="AP58" s="73"/>
      <c r="AQ58" s="419">
        <f>SUM(R30,AV26,AV29,AV32,AV35,R44,AV40,AV43,AV46,AV49,M54,AM54)</f>
        <v>0</v>
      </c>
      <c r="AR58" s="420"/>
      <c r="AS58" s="420"/>
      <c r="AT58" s="420"/>
      <c r="AU58" s="420"/>
      <c r="AV58" s="420"/>
      <c r="AW58" s="420"/>
      <c r="AX58" s="420"/>
      <c r="AY58" s="420"/>
      <c r="AZ58" s="179"/>
      <c r="BA58" s="28"/>
      <c r="BB58" s="116"/>
      <c r="BC58" s="49"/>
      <c r="BD58" s="36"/>
      <c r="BE58" s="36"/>
      <c r="BF58" s="36"/>
      <c r="BH58" s="49"/>
      <c r="BI58" s="49"/>
      <c r="BJ58" s="49"/>
      <c r="BK58" s="49"/>
      <c r="BL58" s="49"/>
      <c r="BM58" s="49"/>
      <c r="BN58" s="49"/>
      <c r="BO58" s="49"/>
      <c r="BP58" s="49"/>
      <c r="BQ58" s="49"/>
      <c r="BR58" s="49"/>
      <c r="BS58" s="49"/>
      <c r="BT58" s="49"/>
      <c r="BU58" s="49"/>
      <c r="BV58" s="49"/>
      <c r="BW58" s="49"/>
      <c r="BX58" s="49"/>
      <c r="BY58" s="49"/>
      <c r="BZ58" s="49"/>
      <c r="CA58" s="49"/>
      <c r="CB58" s="49"/>
    </row>
    <row r="59" spans="2:81" s="50" customFormat="1" ht="20.25" customHeight="1" x14ac:dyDescent="0.15">
      <c r="B59" s="117"/>
      <c r="D59" s="66"/>
      <c r="AM59" s="305" t="s">
        <v>115</v>
      </c>
      <c r="AP59" s="73"/>
      <c r="AQ59" s="421"/>
      <c r="AR59" s="422"/>
      <c r="AS59" s="422"/>
      <c r="AT59" s="422"/>
      <c r="AU59" s="422"/>
      <c r="AV59" s="422"/>
      <c r="AW59" s="422"/>
      <c r="AX59" s="422"/>
      <c r="AY59" s="422"/>
      <c r="AZ59" s="180"/>
      <c r="BA59" s="28"/>
      <c r="BB59" s="116"/>
      <c r="BC59" s="49"/>
      <c r="BE59" s="36"/>
      <c r="BG59" s="36"/>
      <c r="BH59" s="49"/>
      <c r="BI59" s="49"/>
      <c r="BJ59" s="49"/>
      <c r="BK59" s="49"/>
      <c r="BL59" s="49"/>
      <c r="BM59" s="49"/>
      <c r="BN59" s="49"/>
      <c r="BO59" s="49"/>
      <c r="BP59" s="49"/>
      <c r="BQ59" s="49"/>
      <c r="BR59" s="49"/>
      <c r="BS59" s="49"/>
      <c r="BT59" s="49"/>
      <c r="BU59" s="49"/>
      <c r="BV59" s="49"/>
      <c r="BW59" s="49"/>
      <c r="BX59" s="49"/>
      <c r="BY59" s="49"/>
      <c r="BZ59" s="49"/>
      <c r="CA59" s="49"/>
      <c r="CB59" s="49"/>
    </row>
    <row r="60" spans="2:81" s="50" customFormat="1" ht="15.75" customHeight="1" thickBot="1" x14ac:dyDescent="0.2">
      <c r="B60" s="411" t="s">
        <v>18</v>
      </c>
      <c r="C60" s="412"/>
      <c r="D60" s="412"/>
      <c r="E60" s="412"/>
      <c r="F60" s="412"/>
      <c r="G60" s="412"/>
      <c r="H60" s="412"/>
      <c r="I60" s="412"/>
      <c r="J60" s="285" t="s">
        <v>95</v>
      </c>
      <c r="K60" s="30"/>
      <c r="L60" s="30"/>
      <c r="M60" s="200"/>
      <c r="N60" s="30"/>
      <c r="O60" s="30"/>
      <c r="P60" s="30"/>
      <c r="Q60" s="30"/>
      <c r="R60" s="30"/>
      <c r="S60" s="30"/>
      <c r="T60" s="201"/>
      <c r="U60" s="201"/>
      <c r="V60" s="201"/>
      <c r="W60" s="201"/>
      <c r="X60" s="201"/>
      <c r="Y60" s="201"/>
      <c r="Z60" s="27"/>
      <c r="AA60" s="202"/>
      <c r="AB60" s="202"/>
      <c r="AC60" s="202"/>
      <c r="AD60" s="202"/>
      <c r="AE60" s="202"/>
      <c r="AF60" s="202"/>
      <c r="AG60" s="202"/>
      <c r="AH60" s="30"/>
      <c r="AI60" s="203"/>
      <c r="AJ60" s="202"/>
      <c r="AK60" s="204"/>
      <c r="AL60" s="202"/>
      <c r="AM60" s="205"/>
      <c r="AN60" s="204" t="s">
        <v>13</v>
      </c>
      <c r="AO60" s="204"/>
      <c r="AP60" s="73"/>
      <c r="AQ60" s="423"/>
      <c r="AR60" s="424"/>
      <c r="AS60" s="424"/>
      <c r="AT60" s="424"/>
      <c r="AU60" s="424"/>
      <c r="AV60" s="424"/>
      <c r="AW60" s="424"/>
      <c r="AX60" s="424"/>
      <c r="AY60" s="424"/>
      <c r="AZ60" s="238" t="s">
        <v>17</v>
      </c>
      <c r="BA60" s="146"/>
      <c r="BB60" s="116"/>
      <c r="BC60" s="49"/>
      <c r="BD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2:81" s="50" customFormat="1" ht="7.5" customHeight="1" thickTop="1" x14ac:dyDescent="0.15">
      <c r="B61" s="118"/>
      <c r="C61" s="119"/>
      <c r="D61" s="119"/>
      <c r="E61" s="119"/>
      <c r="F61" s="119"/>
      <c r="G61" s="119"/>
      <c r="H61" s="119"/>
      <c r="I61" s="119"/>
      <c r="J61" s="119"/>
      <c r="K61" s="119"/>
      <c r="L61" s="119"/>
      <c r="M61" s="120"/>
      <c r="N61" s="119"/>
      <c r="O61" s="119"/>
      <c r="P61" s="119"/>
      <c r="Q61" s="119"/>
      <c r="R61" s="119"/>
      <c r="S61" s="119"/>
      <c r="T61" s="121"/>
      <c r="U61" s="121"/>
      <c r="V61" s="121"/>
      <c r="W61" s="121"/>
      <c r="X61" s="121"/>
      <c r="Y61" s="121"/>
      <c r="Z61" s="122"/>
      <c r="AA61" s="123"/>
      <c r="AB61" s="123"/>
      <c r="AC61" s="123"/>
      <c r="AD61" s="123"/>
      <c r="AE61" s="123"/>
      <c r="AF61" s="123"/>
      <c r="AG61" s="119"/>
      <c r="AH61" s="119"/>
      <c r="AI61" s="124"/>
      <c r="AJ61" s="124"/>
      <c r="AK61" s="124"/>
      <c r="AL61" s="124"/>
      <c r="AM61" s="125"/>
      <c r="AN61" s="124"/>
      <c r="AO61" s="124"/>
      <c r="AP61" s="124"/>
      <c r="AQ61" s="124"/>
      <c r="AR61" s="125"/>
      <c r="AS61" s="125"/>
      <c r="AT61" s="125"/>
      <c r="AU61" s="125"/>
      <c r="AV61" s="125"/>
      <c r="AW61" s="125"/>
      <c r="AX61" s="125"/>
      <c r="AY61" s="125"/>
      <c r="AZ61" s="125"/>
      <c r="BA61" s="125"/>
      <c r="BB61" s="199"/>
      <c r="BC61" s="154"/>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row>
    <row r="62" spans="2:81" ht="14.25" customHeight="1" x14ac:dyDescent="0.15">
      <c r="B62" s="254" t="s">
        <v>112</v>
      </c>
      <c r="C62" s="74"/>
      <c r="D62" s="74"/>
      <c r="E62" s="74"/>
      <c r="F62" s="66"/>
      <c r="G62" s="66"/>
      <c r="H62" s="66"/>
      <c r="I62" s="66"/>
      <c r="J62" s="66"/>
      <c r="K62" s="66"/>
      <c r="L62" s="66"/>
      <c r="M62" s="66"/>
      <c r="N62" s="66"/>
      <c r="O62" s="66"/>
      <c r="P62" s="66"/>
      <c r="Q62" s="66"/>
      <c r="R62" s="66"/>
      <c r="S62" s="66"/>
      <c r="T62" s="75"/>
      <c r="U62" s="66"/>
      <c r="V62" s="75"/>
      <c r="W62" s="75"/>
      <c r="X62" s="75"/>
      <c r="Y62" s="75"/>
      <c r="Z62" s="66"/>
      <c r="AA62" s="66"/>
      <c r="AB62" s="66"/>
      <c r="AC62" s="66"/>
      <c r="AD62" s="66"/>
      <c r="AE62" s="66"/>
      <c r="AF62" s="66"/>
      <c r="AG62" s="76"/>
      <c r="AH62" s="75"/>
      <c r="AI62" s="75"/>
      <c r="AJ62" s="75"/>
      <c r="AK62" s="76"/>
      <c r="AL62" s="76"/>
      <c r="AM62" s="66"/>
      <c r="AN62" s="75"/>
      <c r="AO62" s="75"/>
      <c r="AP62" s="75"/>
      <c r="AQ62" s="66"/>
      <c r="AR62" s="75"/>
      <c r="AS62" s="66"/>
      <c r="AT62" s="66"/>
      <c r="AU62" s="66"/>
      <c r="AV62" s="66"/>
      <c r="AW62" s="66"/>
      <c r="AX62" s="66"/>
      <c r="AY62" s="66"/>
      <c r="AZ62" s="66"/>
      <c r="BA62" s="74"/>
      <c r="BB62" s="74"/>
      <c r="BE62" s="49"/>
    </row>
    <row r="64" spans="2:81" s="79" customFormat="1" ht="15.75" customHeight="1" x14ac:dyDescent="0.15">
      <c r="B64" s="77"/>
      <c r="C64" s="78"/>
      <c r="D64" s="78"/>
      <c r="E64" s="78"/>
      <c r="X64" s="80"/>
      <c r="Y64" s="80"/>
      <c r="Z64" s="80"/>
      <c r="AA64" s="80"/>
      <c r="AB64" s="80"/>
      <c r="AC64" s="81"/>
      <c r="AD64" s="81"/>
      <c r="AE64" s="81"/>
      <c r="AF64" s="81"/>
      <c r="AG64" s="81"/>
      <c r="AH64" s="81"/>
      <c r="AI64" s="81"/>
      <c r="AJ64" s="81"/>
      <c r="BC64" s="82"/>
      <c r="BD64" s="82"/>
      <c r="BE64" s="36"/>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2:80" s="79" customFormat="1" ht="114.75" customHeight="1" x14ac:dyDescent="0.15">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2:80" s="33" customFormat="1" ht="15" customHeight="1" x14ac:dyDescent="0.15">
      <c r="B66" s="83"/>
      <c r="C66" s="84"/>
      <c r="D66" s="84"/>
      <c r="E66" s="84"/>
      <c r="X66" s="85"/>
      <c r="Y66" s="85"/>
      <c r="Z66" s="85"/>
      <c r="AA66" s="85"/>
      <c r="AB66" s="85"/>
      <c r="AC66" s="86"/>
      <c r="AD66" s="86"/>
      <c r="AE66" s="86"/>
      <c r="AF66" s="86"/>
      <c r="AG66" s="86"/>
      <c r="AH66" s="86"/>
      <c r="AI66" s="86"/>
      <c r="AJ66" s="86"/>
      <c r="BC66" s="41"/>
      <c r="BD66" s="41"/>
      <c r="BE66" s="82"/>
      <c r="BF66" s="41"/>
      <c r="BG66" s="41"/>
      <c r="BH66" s="41"/>
      <c r="BI66" s="41"/>
      <c r="BJ66" s="41"/>
      <c r="BK66" s="41"/>
      <c r="BL66" s="41"/>
      <c r="BM66" s="41"/>
      <c r="BN66" s="41"/>
      <c r="BO66" s="41"/>
      <c r="BP66" s="41"/>
      <c r="BQ66" s="41"/>
      <c r="BR66" s="41"/>
      <c r="BS66" s="41"/>
      <c r="BT66" s="41"/>
      <c r="BU66" s="41"/>
      <c r="BV66" s="41"/>
      <c r="BW66" s="41"/>
      <c r="BX66" s="41"/>
      <c r="BY66" s="41"/>
      <c r="BZ66" s="41"/>
      <c r="CA66" s="41"/>
      <c r="CB66" s="41"/>
    </row>
    <row r="67" spans="2:80" s="87" customFormat="1" ht="15.75" customHeight="1" x14ac:dyDescent="0.15">
      <c r="B67" s="77"/>
      <c r="BC67" s="88"/>
      <c r="BD67" s="88"/>
      <c r="BE67" s="41"/>
      <c r="BF67" s="88"/>
      <c r="BG67" s="88"/>
      <c r="BH67" s="88"/>
      <c r="BI67" s="88"/>
      <c r="BJ67" s="88"/>
      <c r="BK67" s="88"/>
      <c r="BL67" s="88"/>
      <c r="BM67" s="88"/>
      <c r="BN67" s="88"/>
      <c r="BO67" s="88"/>
      <c r="BP67" s="88"/>
      <c r="BQ67" s="88"/>
      <c r="BR67" s="88"/>
      <c r="BS67" s="88"/>
      <c r="BT67" s="88"/>
      <c r="BU67" s="88"/>
      <c r="BV67" s="88"/>
      <c r="BW67" s="88"/>
      <c r="BX67" s="88"/>
      <c r="BY67" s="88"/>
      <c r="BZ67" s="88"/>
      <c r="CA67" s="88"/>
      <c r="CB67" s="88"/>
    </row>
    <row r="68" spans="2:80" s="87" customFormat="1" ht="15.75" customHeight="1" x14ac:dyDescent="0.15">
      <c r="B68" s="313"/>
      <c r="C68" s="313"/>
      <c r="D68" s="313"/>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row>
    <row r="69" spans="2:80" s="87" customFormat="1" ht="15.75" customHeight="1" x14ac:dyDescent="0.15">
      <c r="B69" s="89"/>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row>
    <row r="70" spans="2:80" s="87" customFormat="1" ht="42" customHeight="1" x14ac:dyDescent="0.15">
      <c r="B70" s="89"/>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row>
    <row r="71" spans="2:80" s="87" customFormat="1" ht="26.25" customHeight="1" x14ac:dyDescent="0.15">
      <c r="B71" s="89"/>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row>
    <row r="72" spans="2:80" s="50" customFormat="1" ht="23.25" customHeight="1" x14ac:dyDescent="0.15">
      <c r="B72" s="90"/>
      <c r="C72" s="313"/>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49"/>
      <c r="BD72" s="49"/>
      <c r="BE72" s="88"/>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2:80" s="50" customFormat="1" ht="12.75" customHeight="1" x14ac:dyDescent="0.15">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2:80" s="87" customFormat="1" ht="15.75" customHeight="1" x14ac:dyDescent="0.15">
      <c r="B74" s="77"/>
      <c r="BC74" s="88"/>
      <c r="BD74" s="88"/>
      <c r="BE74" s="49"/>
      <c r="BF74" s="88"/>
      <c r="BG74" s="88"/>
      <c r="BH74" s="88"/>
      <c r="BI74" s="88"/>
      <c r="BJ74" s="88"/>
      <c r="BK74" s="88"/>
      <c r="BL74" s="88"/>
      <c r="BM74" s="88"/>
      <c r="BN74" s="88"/>
      <c r="BO74" s="88"/>
      <c r="BP74" s="88"/>
      <c r="BQ74" s="88"/>
      <c r="BR74" s="88"/>
      <c r="BS74" s="88"/>
      <c r="BT74" s="88"/>
      <c r="BU74" s="88"/>
      <c r="BV74" s="88"/>
      <c r="BW74" s="88"/>
      <c r="BX74" s="88"/>
      <c r="BY74" s="88"/>
      <c r="BZ74" s="88"/>
      <c r="CA74" s="88"/>
      <c r="CB74" s="88"/>
    </row>
    <row r="75" spans="2:80" s="87" customFormat="1" ht="15.75" customHeight="1" x14ac:dyDescent="0.15">
      <c r="B75" s="313"/>
      <c r="C75" s="313"/>
      <c r="D75" s="313"/>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row>
    <row r="76" spans="2:80" s="87" customFormat="1" ht="11.25" customHeight="1" x14ac:dyDescent="0.15">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row>
    <row r="77" spans="2:80" s="87" customFormat="1" ht="12" customHeight="1" x14ac:dyDescent="0.15">
      <c r="B77" s="89"/>
      <c r="C77" s="313"/>
      <c r="D77" s="313"/>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row>
    <row r="78" spans="2:80" s="87" customFormat="1" ht="12" customHeight="1" x14ac:dyDescent="0.15">
      <c r="B78" s="89"/>
      <c r="C78" s="315"/>
      <c r="D78" s="315"/>
      <c r="E78" s="315"/>
      <c r="F78" s="315"/>
      <c r="G78" s="315"/>
      <c r="H78" s="315"/>
      <c r="I78" s="315"/>
      <c r="J78" s="315"/>
      <c r="K78" s="315"/>
      <c r="L78" s="315"/>
      <c r="M78" s="315"/>
      <c r="N78" s="315"/>
      <c r="O78" s="315"/>
      <c r="P78" s="315"/>
      <c r="Q78" s="315"/>
      <c r="R78" s="315"/>
      <c r="S78" s="315"/>
      <c r="T78" s="315"/>
      <c r="U78" s="315"/>
      <c r="V78" s="315"/>
      <c r="W78" s="315"/>
      <c r="X78" s="315"/>
      <c r="Y78" s="315"/>
      <c r="Z78" s="315"/>
      <c r="AA78" s="315"/>
      <c r="AB78" s="315"/>
      <c r="AC78" s="315"/>
      <c r="AD78" s="315"/>
      <c r="AE78" s="315"/>
      <c r="AF78" s="315"/>
      <c r="AG78" s="315"/>
      <c r="AH78" s="315"/>
      <c r="AI78" s="315"/>
      <c r="AJ78" s="315"/>
      <c r="AK78" s="315"/>
      <c r="AL78" s="315"/>
      <c r="AM78" s="315"/>
      <c r="AN78" s="315"/>
      <c r="AO78" s="315"/>
      <c r="AP78" s="315"/>
      <c r="AQ78" s="315"/>
      <c r="AR78" s="315"/>
      <c r="AS78" s="315"/>
      <c r="AT78" s="315"/>
      <c r="AU78" s="315"/>
      <c r="AV78" s="315"/>
      <c r="AW78" s="315"/>
      <c r="AX78" s="315"/>
      <c r="AY78" s="315"/>
      <c r="AZ78" s="315"/>
      <c r="BA78" s="315"/>
      <c r="BB78" s="315"/>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row>
    <row r="79" spans="2:80" s="87" customFormat="1" ht="12" customHeight="1" x14ac:dyDescent="0.15">
      <c r="B79" s="91"/>
      <c r="C79" s="314"/>
      <c r="D79" s="314"/>
      <c r="E79" s="314"/>
      <c r="F79" s="314"/>
      <c r="G79" s="314"/>
      <c r="H79" s="314"/>
      <c r="I79" s="314"/>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314"/>
      <c r="AM79" s="314"/>
      <c r="AN79" s="314"/>
      <c r="AO79" s="314"/>
      <c r="AP79" s="314"/>
      <c r="AQ79" s="314"/>
      <c r="AR79" s="314"/>
      <c r="AS79" s="314"/>
      <c r="AT79" s="314"/>
      <c r="AU79" s="314"/>
      <c r="AV79" s="314"/>
      <c r="AW79" s="314"/>
      <c r="AX79" s="314"/>
      <c r="AY79" s="314"/>
      <c r="AZ79" s="314"/>
      <c r="BA79" s="314"/>
      <c r="BB79" s="314"/>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row>
    <row r="80" spans="2:80" s="87" customFormat="1" ht="24" customHeight="1" x14ac:dyDescent="0.15">
      <c r="B80" s="91"/>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row>
    <row r="81" spans="2:80" s="87" customFormat="1" ht="12" customHeight="1" x14ac:dyDescent="0.15">
      <c r="B81" s="91"/>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12"/>
      <c r="AB81" s="312"/>
      <c r="AC81" s="312"/>
      <c r="AD81" s="312"/>
      <c r="AE81" s="312"/>
      <c r="AF81" s="312"/>
      <c r="AG81" s="312"/>
      <c r="AH81" s="312"/>
      <c r="AI81" s="312"/>
      <c r="AJ81" s="312"/>
      <c r="AK81" s="312"/>
      <c r="AL81" s="312"/>
      <c r="AM81" s="312"/>
      <c r="AN81" s="312"/>
      <c r="AO81" s="312"/>
      <c r="AP81" s="312"/>
      <c r="AQ81" s="312"/>
      <c r="AR81" s="312"/>
      <c r="AS81" s="312"/>
      <c r="AT81" s="312"/>
      <c r="AU81" s="312"/>
      <c r="AV81" s="312"/>
      <c r="AW81" s="312"/>
      <c r="AX81" s="312"/>
      <c r="AY81" s="312"/>
      <c r="AZ81" s="312"/>
      <c r="BA81" s="312"/>
      <c r="BB81" s="312"/>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row>
    <row r="82" spans="2:80" s="87" customFormat="1" ht="12" customHeight="1" x14ac:dyDescent="0.15">
      <c r="B82" s="91"/>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12"/>
      <c r="AB82" s="312"/>
      <c r="AC82" s="312"/>
      <c r="AD82" s="312"/>
      <c r="AE82" s="312"/>
      <c r="AF82" s="312"/>
      <c r="AG82" s="312"/>
      <c r="AH82" s="312"/>
      <c r="AI82" s="312"/>
      <c r="AJ82" s="312"/>
      <c r="AK82" s="312"/>
      <c r="AL82" s="312"/>
      <c r="AM82" s="312"/>
      <c r="AN82" s="312"/>
      <c r="AO82" s="312"/>
      <c r="AP82" s="312"/>
      <c r="AQ82" s="312"/>
      <c r="AR82" s="312"/>
      <c r="AS82" s="312"/>
      <c r="AT82" s="312"/>
      <c r="AU82" s="312"/>
      <c r="AV82" s="312"/>
      <c r="AW82" s="312"/>
      <c r="AX82" s="312"/>
      <c r="AY82" s="312"/>
      <c r="AZ82" s="312"/>
      <c r="BA82" s="312"/>
      <c r="BB82" s="312"/>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row>
    <row r="83" spans="2:80" s="87" customFormat="1" ht="12" customHeight="1" x14ac:dyDescent="0.15">
      <c r="B83" s="91"/>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12"/>
      <c r="AB83" s="312"/>
      <c r="AC83" s="312"/>
      <c r="AD83" s="312"/>
      <c r="AE83" s="312"/>
      <c r="AF83" s="312"/>
      <c r="AG83" s="312"/>
      <c r="AH83" s="312"/>
      <c r="AI83" s="312"/>
      <c r="AJ83" s="312"/>
      <c r="AK83" s="312"/>
      <c r="AL83" s="312"/>
      <c r="AM83" s="312"/>
      <c r="AN83" s="312"/>
      <c r="AO83" s="312"/>
      <c r="AP83" s="312"/>
      <c r="AQ83" s="312"/>
      <c r="AR83" s="312"/>
      <c r="AS83" s="312"/>
      <c r="AT83" s="312"/>
      <c r="AU83" s="312"/>
      <c r="AV83" s="312"/>
      <c r="AW83" s="312"/>
      <c r="AX83" s="312"/>
      <c r="AY83" s="312"/>
      <c r="AZ83" s="312"/>
      <c r="BA83" s="312"/>
      <c r="BB83" s="312"/>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row>
    <row r="84" spans="2:80" s="87" customFormat="1" ht="12" customHeight="1" x14ac:dyDescent="0.15">
      <c r="B84" s="91"/>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12"/>
      <c r="AB84" s="312"/>
      <c r="AC84" s="312"/>
      <c r="AD84" s="312"/>
      <c r="AE84" s="312"/>
      <c r="AF84" s="312"/>
      <c r="AG84" s="312"/>
      <c r="AH84" s="312"/>
      <c r="AI84" s="312"/>
      <c r="AJ84" s="312"/>
      <c r="AK84" s="312"/>
      <c r="AL84" s="312"/>
      <c r="AM84" s="312"/>
      <c r="AN84" s="312"/>
      <c r="AO84" s="312"/>
      <c r="AP84" s="312"/>
      <c r="AQ84" s="312"/>
      <c r="AR84" s="312"/>
      <c r="AS84" s="312"/>
      <c r="AT84" s="312"/>
      <c r="AU84" s="312"/>
      <c r="AV84" s="312"/>
      <c r="AW84" s="312"/>
      <c r="AX84" s="312"/>
      <c r="AY84" s="312"/>
      <c r="AZ84" s="312"/>
      <c r="BA84" s="312"/>
      <c r="BB84" s="312"/>
      <c r="BC84" s="88"/>
      <c r="BD84" s="88"/>
      <c r="BE84" s="88"/>
      <c r="BF84" s="88"/>
      <c r="BG84" s="88"/>
      <c r="BH84" s="88"/>
      <c r="BI84" s="88"/>
      <c r="BJ84" s="88"/>
      <c r="BK84" s="88"/>
      <c r="BL84" s="88"/>
      <c r="BM84" s="88"/>
      <c r="BN84" s="88"/>
      <c r="BO84" s="88"/>
      <c r="BP84" s="88"/>
      <c r="BQ84" s="88"/>
      <c r="BR84" s="88"/>
      <c r="BS84" s="88"/>
      <c r="BT84" s="88"/>
      <c r="BU84" s="88"/>
      <c r="BV84" s="88"/>
      <c r="BW84" s="88"/>
      <c r="BX84" s="88"/>
      <c r="BY84" s="88"/>
      <c r="BZ84" s="88"/>
      <c r="CA84" s="88"/>
      <c r="CB84" s="88"/>
    </row>
    <row r="85" spans="2:80" s="79" customFormat="1" ht="53.25" customHeight="1" x14ac:dyDescent="0.15">
      <c r="B85" s="92"/>
      <c r="C85" s="311"/>
      <c r="D85" s="311"/>
      <c r="E85" s="311"/>
      <c r="F85" s="311"/>
      <c r="G85" s="311"/>
      <c r="H85" s="311"/>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311"/>
      <c r="AP85" s="311"/>
      <c r="AQ85" s="311"/>
      <c r="AR85" s="311"/>
      <c r="AS85" s="311"/>
      <c r="AT85" s="311"/>
      <c r="AU85" s="311"/>
      <c r="AV85" s="311"/>
      <c r="AW85" s="311"/>
      <c r="AX85" s="311"/>
      <c r="AY85" s="311"/>
      <c r="AZ85" s="311"/>
      <c r="BA85" s="311"/>
      <c r="BB85" s="93"/>
      <c r="BC85" s="82"/>
      <c r="BD85" s="82"/>
      <c r="BE85" s="88"/>
      <c r="BF85" s="82"/>
      <c r="BG85" s="82"/>
      <c r="BH85" s="82"/>
      <c r="BI85" s="82"/>
      <c r="BJ85" s="82"/>
      <c r="BK85" s="82"/>
      <c r="BL85" s="82"/>
      <c r="BM85" s="82"/>
      <c r="BN85" s="82"/>
      <c r="BO85" s="82"/>
      <c r="BP85" s="82"/>
      <c r="BQ85" s="82"/>
      <c r="BR85" s="82"/>
      <c r="BS85" s="82"/>
      <c r="BT85" s="82"/>
      <c r="BU85" s="82"/>
      <c r="BV85" s="82"/>
      <c r="BW85" s="82"/>
      <c r="BX85" s="82"/>
      <c r="BY85" s="82"/>
      <c r="BZ85" s="82"/>
      <c r="CA85" s="82"/>
      <c r="CB85" s="82"/>
    </row>
    <row r="86" spans="2:80" s="94" customFormat="1" ht="12.75" customHeight="1" x14ac:dyDescent="0.15">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c r="AP86" s="317"/>
      <c r="AQ86" s="317"/>
      <c r="AR86" s="317"/>
      <c r="AS86" s="317"/>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row>
    <row r="87" spans="2:80" s="95" customFormat="1" ht="12.75" customHeight="1" x14ac:dyDescent="0.15">
      <c r="C87" s="96"/>
      <c r="D87" s="318"/>
      <c r="E87" s="318"/>
      <c r="F87" s="318"/>
      <c r="G87" s="318"/>
      <c r="H87" s="318"/>
      <c r="I87" s="318"/>
      <c r="J87" s="318"/>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BC87" s="41"/>
      <c r="BD87" s="41"/>
      <c r="BE87" s="82"/>
      <c r="BF87" s="41"/>
      <c r="BG87" s="41"/>
      <c r="BH87" s="41"/>
      <c r="BI87" s="41"/>
      <c r="BJ87" s="41"/>
      <c r="BK87" s="41"/>
      <c r="BL87" s="41"/>
      <c r="BM87" s="41"/>
      <c r="BN87" s="41"/>
      <c r="BO87" s="41"/>
      <c r="BP87" s="41"/>
      <c r="BQ87" s="41"/>
      <c r="BR87" s="41"/>
      <c r="BS87" s="41"/>
      <c r="BT87" s="41"/>
      <c r="BU87" s="41"/>
      <c r="BV87" s="41"/>
      <c r="BW87" s="41"/>
      <c r="BX87" s="41"/>
      <c r="BY87" s="41"/>
      <c r="BZ87" s="41"/>
      <c r="CA87" s="41"/>
      <c r="CB87" s="41"/>
    </row>
    <row r="88" spans="2:80" s="95" customFormat="1" ht="12.75" customHeight="1" x14ac:dyDescent="0.15">
      <c r="C88" s="96"/>
      <c r="D88" s="318"/>
      <c r="E88" s="318"/>
      <c r="F88" s="318"/>
      <c r="G88" s="318"/>
      <c r="H88" s="318"/>
      <c r="I88" s="318"/>
      <c r="J88" s="318"/>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row>
    <row r="89" spans="2:80" s="95" customFormat="1" ht="12.75" customHeight="1" x14ac:dyDescent="0.15">
      <c r="C89" s="96"/>
      <c r="D89" s="318"/>
      <c r="E89" s="318"/>
      <c r="F89" s="318"/>
      <c r="G89" s="318"/>
      <c r="H89" s="318"/>
      <c r="I89" s="318"/>
      <c r="J89" s="318"/>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row>
    <row r="90" spans="2:80" s="95" customFormat="1" ht="15" customHeight="1" x14ac:dyDescent="0.15">
      <c r="C90" s="96"/>
      <c r="D90" s="318"/>
      <c r="E90" s="318"/>
      <c r="F90" s="318"/>
      <c r="G90" s="318"/>
      <c r="H90" s="318"/>
      <c r="I90" s="318"/>
      <c r="J90" s="318"/>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row>
    <row r="91" spans="2:80" s="87" customFormat="1" ht="12" customHeight="1" x14ac:dyDescent="0.15">
      <c r="B91" s="89"/>
      <c r="C91" s="314"/>
      <c r="D91" s="314"/>
      <c r="E91" s="314"/>
      <c r="F91" s="314"/>
      <c r="G91" s="314"/>
      <c r="H91" s="314"/>
      <c r="I91" s="314"/>
      <c r="J91" s="314"/>
      <c r="K91" s="314"/>
      <c r="L91" s="314"/>
      <c r="M91" s="314"/>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c r="AZ91" s="314"/>
      <c r="BA91" s="314"/>
      <c r="BB91" s="314"/>
      <c r="BC91" s="88"/>
      <c r="BD91" s="88"/>
      <c r="BE91" s="41"/>
      <c r="BF91" s="88"/>
      <c r="BG91" s="88"/>
      <c r="BH91" s="88"/>
      <c r="BI91" s="88"/>
      <c r="BJ91" s="88"/>
      <c r="BK91" s="88"/>
      <c r="BL91" s="88"/>
      <c r="BM91" s="88"/>
      <c r="BN91" s="88"/>
      <c r="BO91" s="88"/>
      <c r="BP91" s="88"/>
      <c r="BQ91" s="88"/>
      <c r="BR91" s="88"/>
      <c r="BS91" s="88"/>
      <c r="BT91" s="88"/>
      <c r="BU91" s="88"/>
      <c r="BV91" s="88"/>
      <c r="BW91" s="88"/>
      <c r="BX91" s="88"/>
      <c r="BY91" s="88"/>
      <c r="BZ91" s="88"/>
      <c r="CA91" s="88"/>
      <c r="CB91" s="88"/>
    </row>
    <row r="92" spans="2:80" s="50" customFormat="1" ht="15" customHeight="1" x14ac:dyDescent="0.15">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c r="AZ92" s="314"/>
      <c r="BA92" s="314"/>
      <c r="BB92" s="314"/>
      <c r="BC92" s="49"/>
      <c r="BD92" s="49"/>
      <c r="BE92" s="88"/>
      <c r="BF92" s="49"/>
      <c r="BG92" s="49"/>
      <c r="BH92" s="49"/>
      <c r="BI92" s="49"/>
      <c r="BJ92" s="49"/>
      <c r="BK92" s="49"/>
      <c r="BL92" s="49"/>
      <c r="BM92" s="49"/>
      <c r="BN92" s="49"/>
      <c r="BO92" s="49"/>
      <c r="BP92" s="49"/>
      <c r="BQ92" s="49"/>
      <c r="BR92" s="49"/>
      <c r="BS92" s="49"/>
      <c r="BT92" s="49"/>
      <c r="BU92" s="49"/>
      <c r="BV92" s="49"/>
      <c r="BW92" s="49"/>
      <c r="BX92" s="49"/>
      <c r="BY92" s="49"/>
      <c r="BZ92" s="49"/>
      <c r="CA92" s="49"/>
      <c r="CB92" s="49"/>
    </row>
    <row r="93" spans="2:80" s="79" customFormat="1" ht="12.75" customHeight="1" x14ac:dyDescent="0.15">
      <c r="B93" s="77"/>
      <c r="C93" s="78"/>
      <c r="D93" s="78"/>
      <c r="E93" s="78"/>
      <c r="X93" s="80"/>
      <c r="Y93" s="80"/>
      <c r="Z93" s="80"/>
      <c r="AA93" s="80"/>
      <c r="AB93" s="80"/>
      <c r="AC93" s="81"/>
      <c r="AD93" s="81"/>
      <c r="AE93" s="81"/>
      <c r="AF93" s="81"/>
      <c r="AG93" s="81"/>
      <c r="AH93" s="81"/>
      <c r="AI93" s="81"/>
      <c r="AJ93" s="81"/>
      <c r="BC93" s="82"/>
      <c r="BD93" s="82"/>
      <c r="BE93" s="49"/>
      <c r="BF93" s="82"/>
      <c r="BG93" s="82"/>
      <c r="BH93" s="82"/>
      <c r="BI93" s="82"/>
      <c r="BJ93" s="82"/>
      <c r="BK93" s="82"/>
      <c r="BL93" s="82"/>
      <c r="BM93" s="82"/>
      <c r="BN93" s="82"/>
      <c r="BO93" s="82"/>
      <c r="BP93" s="82"/>
      <c r="BQ93" s="82"/>
      <c r="BR93" s="82"/>
      <c r="BS93" s="82"/>
      <c r="BT93" s="82"/>
      <c r="BU93" s="82"/>
      <c r="BV93" s="82"/>
      <c r="BW93" s="82"/>
      <c r="BX93" s="82"/>
      <c r="BY93" s="82"/>
      <c r="BZ93" s="82"/>
      <c r="CA93" s="82"/>
      <c r="CB93" s="82"/>
    </row>
    <row r="94" spans="2:80" s="79" customFormat="1" ht="12.75" customHeight="1" x14ac:dyDescent="0.15">
      <c r="B94" s="97"/>
      <c r="C94" s="313"/>
      <c r="D94" s="313"/>
      <c r="E94" s="313"/>
      <c r="F94" s="313"/>
      <c r="G94" s="313"/>
      <c r="H94" s="313"/>
      <c r="I94" s="313"/>
      <c r="J94" s="313"/>
      <c r="K94" s="313"/>
      <c r="L94" s="313"/>
      <c r="M94" s="313"/>
      <c r="N94" s="313"/>
      <c r="O94" s="313"/>
      <c r="P94" s="313"/>
      <c r="Q94" s="313"/>
      <c r="R94" s="313"/>
      <c r="S94" s="313"/>
      <c r="T94" s="313"/>
      <c r="U94" s="313"/>
      <c r="V94" s="313"/>
      <c r="W94" s="313"/>
      <c r="X94" s="313"/>
      <c r="Y94" s="313"/>
      <c r="Z94" s="313"/>
      <c r="AA94" s="313"/>
      <c r="AB94" s="313"/>
      <c r="AC94" s="313"/>
      <c r="AD94" s="313"/>
      <c r="AE94" s="313"/>
      <c r="AF94" s="313"/>
      <c r="AG94" s="313"/>
      <c r="AH94" s="97"/>
      <c r="AI94" s="97"/>
      <c r="AJ94" s="97"/>
      <c r="AK94" s="97"/>
      <c r="AL94" s="97"/>
      <c r="AM94" s="97"/>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row>
    <row r="95" spans="2:80" s="79" customFormat="1" ht="15" customHeight="1" x14ac:dyDescent="0.15">
      <c r="B95" s="93"/>
      <c r="C95" s="311"/>
      <c r="D95" s="311"/>
      <c r="E95" s="311"/>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1"/>
      <c r="AL95" s="311"/>
      <c r="AM95" s="311"/>
      <c r="AN95" s="311"/>
      <c r="AO95" s="311"/>
      <c r="AP95" s="311"/>
      <c r="AQ95" s="311"/>
      <c r="AR95" s="311"/>
      <c r="AS95" s="311"/>
      <c r="AT95" s="311"/>
      <c r="AU95" s="311"/>
      <c r="AV95" s="311"/>
      <c r="AW95" s="93"/>
      <c r="AX95" s="93"/>
      <c r="AY95" s="93"/>
      <c r="AZ95" s="93"/>
      <c r="BA95" s="93"/>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row>
    <row r="96" spans="2:80" ht="12.75" customHeight="1" x14ac:dyDescent="0.15">
      <c r="BE96" s="82"/>
    </row>
    <row r="132" ht="46.5" customHeight="1" x14ac:dyDescent="0.15"/>
  </sheetData>
  <mergeCells count="207">
    <mergeCell ref="J46:P47"/>
    <mergeCell ref="AG43:AI44"/>
    <mergeCell ref="AO46:AS47"/>
    <mergeCell ref="AO35:AS36"/>
    <mergeCell ref="B5:X5"/>
    <mergeCell ref="Y5:Z6"/>
    <mergeCell ref="AA5:AB6"/>
    <mergeCell ref="AC5:AC6"/>
    <mergeCell ref="AD5:AE6"/>
    <mergeCell ref="AF5:AF6"/>
    <mergeCell ref="AG5:AG6"/>
    <mergeCell ref="AH5:AH6"/>
    <mergeCell ref="B6:X6"/>
    <mergeCell ref="C44:F46"/>
    <mergeCell ref="H11:X11"/>
    <mergeCell ref="Y9:Z9"/>
    <mergeCell ref="P31:Q31"/>
    <mergeCell ref="P45:Q45"/>
    <mergeCell ref="J29:P30"/>
    <mergeCell ref="J32:P33"/>
    <mergeCell ref="J43:P44"/>
    <mergeCell ref="Y15:AB15"/>
    <mergeCell ref="R23:X23"/>
    <mergeCell ref="D15:G15"/>
    <mergeCell ref="AV26:AY27"/>
    <mergeCell ref="AV29:AY30"/>
    <mergeCell ref="AV32:AY33"/>
    <mergeCell ref="AM15:AR15"/>
    <mergeCell ref="AM14:AR14"/>
    <mergeCell ref="AM32:AM33"/>
    <mergeCell ref="AD45:AR45"/>
    <mergeCell ref="AC14:AF14"/>
    <mergeCell ref="AG14:AI14"/>
    <mergeCell ref="AG32:AI33"/>
    <mergeCell ref="AD39:AL39"/>
    <mergeCell ref="C82:BB82"/>
    <mergeCell ref="C70:BB70"/>
    <mergeCell ref="AD56:AJ57"/>
    <mergeCell ref="AC56:AC57"/>
    <mergeCell ref="C53:C54"/>
    <mergeCell ref="D53:J54"/>
    <mergeCell ref="M54:R56"/>
    <mergeCell ref="K55:L55"/>
    <mergeCell ref="C56:C57"/>
    <mergeCell ref="D56:J57"/>
    <mergeCell ref="AD53:AJ54"/>
    <mergeCell ref="AK55:AL55"/>
    <mergeCell ref="B60:I60"/>
    <mergeCell ref="AM54:AR56"/>
    <mergeCell ref="AC53:AC54"/>
    <mergeCell ref="AQ58:AY60"/>
    <mergeCell ref="AV49:AY50"/>
    <mergeCell ref="AT49:AU50"/>
    <mergeCell ref="AO49:AS50"/>
    <mergeCell ref="AT40:AU41"/>
    <mergeCell ref="AT43:AU44"/>
    <mergeCell ref="AN40:AN41"/>
    <mergeCell ref="AN43:AN44"/>
    <mergeCell ref="AN46:AN47"/>
    <mergeCell ref="AN49:AN50"/>
    <mergeCell ref="AT46:AU47"/>
    <mergeCell ref="AM49:AM50"/>
    <mergeCell ref="B40:I40"/>
    <mergeCell ref="AG46:AI47"/>
    <mergeCell ref="Y13:AB13"/>
    <mergeCell ref="AV35:AY36"/>
    <mergeCell ref="AV40:AY41"/>
    <mergeCell ref="AV43:AY44"/>
    <mergeCell ref="AO40:AS41"/>
    <mergeCell ref="AO43:AS44"/>
    <mergeCell ref="AV46:AY47"/>
    <mergeCell ref="I29:I30"/>
    <mergeCell ref="I46:I47"/>
    <mergeCell ref="AG15:AI15"/>
    <mergeCell ref="AG35:AI36"/>
    <mergeCell ref="AG40:AI41"/>
    <mergeCell ref="AG29:AI30"/>
    <mergeCell ref="AM46:AM47"/>
    <mergeCell ref="AM43:AM44"/>
    <mergeCell ref="AM40:AM41"/>
    <mergeCell ref="AM35:AM36"/>
    <mergeCell ref="B10:C15"/>
    <mergeCell ref="I43:I44"/>
    <mergeCell ref="G31:H31"/>
    <mergeCell ref="G45:H45"/>
    <mergeCell ref="B2:BB2"/>
    <mergeCell ref="B16:BB16"/>
    <mergeCell ref="B17:BB17"/>
    <mergeCell ref="AC13:AF13"/>
    <mergeCell ref="AG12:AI12"/>
    <mergeCell ref="AG13:AI13"/>
    <mergeCell ref="AS11:AW11"/>
    <mergeCell ref="AM10:AW10"/>
    <mergeCell ref="AX10:BB10"/>
    <mergeCell ref="AX11:BB11"/>
    <mergeCell ref="AS12:AW12"/>
    <mergeCell ref="AM12:AR12"/>
    <mergeCell ref="AM13:AR13"/>
    <mergeCell ref="AP9:AS9"/>
    <mergeCell ref="AJ13:AL13"/>
    <mergeCell ref="AK9:AN9"/>
    <mergeCell ref="AG10:AI10"/>
    <mergeCell ref="B9:X9"/>
    <mergeCell ref="AS14:AW14"/>
    <mergeCell ref="AX14:BB14"/>
    <mergeCell ref="AS15:AW15"/>
    <mergeCell ref="AX15:BB15"/>
    <mergeCell ref="B4:X4"/>
    <mergeCell ref="B3:X3"/>
    <mergeCell ref="AC10:AF10"/>
    <mergeCell ref="AA9:AB9"/>
    <mergeCell ref="H15:X15"/>
    <mergeCell ref="G29:H29"/>
    <mergeCell ref="B26:I26"/>
    <mergeCell ref="AD42:AR42"/>
    <mergeCell ref="AC15:AF15"/>
    <mergeCell ref="AJ10:AL10"/>
    <mergeCell ref="AM23:AT23"/>
    <mergeCell ref="AO26:AS27"/>
    <mergeCell ref="AO29:AS30"/>
    <mergeCell ref="AO32:AS33"/>
    <mergeCell ref="AM11:AR11"/>
    <mergeCell ref="AJ11:AL11"/>
    <mergeCell ref="AG11:AI11"/>
    <mergeCell ref="AC11:AF11"/>
    <mergeCell ref="AM26:AM27"/>
    <mergeCell ref="AN35:AN36"/>
    <mergeCell ref="AD9:AE9"/>
    <mergeCell ref="AJ12:AL12"/>
    <mergeCell ref="AC12:AF12"/>
    <mergeCell ref="AJ15:AL15"/>
    <mergeCell ref="AJ14:AL14"/>
    <mergeCell ref="D14:G14"/>
    <mergeCell ref="H14:X14"/>
    <mergeCell ref="Y14:AB14"/>
    <mergeCell ref="C23:H23"/>
    <mergeCell ref="C30:F32"/>
    <mergeCell ref="Y12:AB12"/>
    <mergeCell ref="D10:G10"/>
    <mergeCell ref="H10:X10"/>
    <mergeCell ref="Y10:AB10"/>
    <mergeCell ref="Y11:AB11"/>
    <mergeCell ref="D11:G11"/>
    <mergeCell ref="D12:G12"/>
    <mergeCell ref="D13:G13"/>
    <mergeCell ref="H12:X12"/>
    <mergeCell ref="H13:X13"/>
    <mergeCell ref="AX3:BB3"/>
    <mergeCell ref="AX9:BB9"/>
    <mergeCell ref="AH3:AH4"/>
    <mergeCell ref="AG3:AG4"/>
    <mergeCell ref="AF3:AF4"/>
    <mergeCell ref="AD3:AE4"/>
    <mergeCell ref="AC3:AC4"/>
    <mergeCell ref="AA3:AB4"/>
    <mergeCell ref="Y3:Z4"/>
    <mergeCell ref="AO4:AS4"/>
    <mergeCell ref="AT4:BA4"/>
    <mergeCell ref="AQ6:BA6"/>
    <mergeCell ref="C92:BB92"/>
    <mergeCell ref="D89:J89"/>
    <mergeCell ref="AV23:AZ23"/>
    <mergeCell ref="AE23:AK23"/>
    <mergeCell ref="AG26:AI27"/>
    <mergeCell ref="AD25:AL25"/>
    <mergeCell ref="AT26:AU27"/>
    <mergeCell ref="AT29:AU30"/>
    <mergeCell ref="AT32:AU33"/>
    <mergeCell ref="AT35:AU36"/>
    <mergeCell ref="AD28:AR28"/>
    <mergeCell ref="AD31:AR31"/>
    <mergeCell ref="AM29:AM30"/>
    <mergeCell ref="I23:O23"/>
    <mergeCell ref="R47:X47"/>
    <mergeCell ref="R44:X46"/>
    <mergeCell ref="I32:I33"/>
    <mergeCell ref="R30:X32"/>
    <mergeCell ref="R33:X33"/>
    <mergeCell ref="G43:H43"/>
    <mergeCell ref="AN26:AN27"/>
    <mergeCell ref="AN29:AN30"/>
    <mergeCell ref="AN32:AN33"/>
    <mergeCell ref="AG49:AI50"/>
    <mergeCell ref="AX12:BB12"/>
    <mergeCell ref="AS13:AW13"/>
    <mergeCell ref="AX13:BB13"/>
    <mergeCell ref="C95:AV95"/>
    <mergeCell ref="C80:BB80"/>
    <mergeCell ref="B75:BA75"/>
    <mergeCell ref="C79:BB79"/>
    <mergeCell ref="C71:BB71"/>
    <mergeCell ref="B65:BB65"/>
    <mergeCell ref="C72:BB72"/>
    <mergeCell ref="C81:BB81"/>
    <mergeCell ref="C84:BB84"/>
    <mergeCell ref="C85:BA85"/>
    <mergeCell ref="C86:AS86"/>
    <mergeCell ref="B68:BA68"/>
    <mergeCell ref="C69:BB69"/>
    <mergeCell ref="C77:BB77"/>
    <mergeCell ref="C78:BB78"/>
    <mergeCell ref="C83:BB83"/>
    <mergeCell ref="C94:AG94"/>
    <mergeCell ref="D87:J87"/>
    <mergeCell ref="D88:J88"/>
    <mergeCell ref="D90:J90"/>
    <mergeCell ref="C91:BB91"/>
  </mergeCells>
  <phoneticPr fontId="3"/>
  <conditionalFormatting sqref="AO4:AS4">
    <cfRule type="containsBlanks" dxfId="75" priority="162">
      <formula>LEN(TRIM(AO4))=0</formula>
    </cfRule>
  </conditionalFormatting>
  <conditionalFormatting sqref="AG12:AG15 AJ12:AJ15">
    <cfRule type="containsText" dxfId="74" priority="160" operator="containsText" text="１　有期 → 正規（勤務地限定・職務限定・短時間）　　　　２">
      <formula>NOT(ISERROR(SEARCH("１　有期 → 正規（勤務地限定・職務限定・短時間）　　　　２",AG12)))</formula>
    </cfRule>
  </conditionalFormatting>
  <conditionalFormatting sqref="AW18:BB19">
    <cfRule type="expression" dxfId="73" priority="156">
      <formula>$BE$18=2</formula>
    </cfRule>
    <cfRule type="expression" dxfId="72" priority="157">
      <formula>$BE$18=0</formula>
    </cfRule>
  </conditionalFormatting>
  <conditionalFormatting sqref="AZ20:BB20 AT20:AX20">
    <cfRule type="expression" dxfId="71" priority="154">
      <formula>$BE$20=2</formula>
    </cfRule>
    <cfRule type="expression" dxfId="70" priority="155">
      <formula>$BE$20=0</formula>
    </cfRule>
  </conditionalFormatting>
  <conditionalFormatting sqref="K41:O41 I46:J46 I43:J43">
    <cfRule type="expression" dxfId="69" priority="149">
      <formula>$BD$43=2</formula>
    </cfRule>
  </conditionalFormatting>
  <conditionalFormatting sqref="AC56 AJ55 AC53">
    <cfRule type="expression" dxfId="68" priority="164">
      <formula>#REF!=2</formula>
    </cfRule>
  </conditionalFormatting>
  <conditionalFormatting sqref="B43:B44 Z43:Z44 AC43:AC44 R43">
    <cfRule type="expression" dxfId="67" priority="166">
      <formula>$BH$49=2</formula>
    </cfRule>
  </conditionalFormatting>
  <conditionalFormatting sqref="I29:J29 O27 I32">
    <cfRule type="expression" dxfId="66" priority="168">
      <formula>$BD$27=2</formula>
    </cfRule>
  </conditionalFormatting>
  <conditionalFormatting sqref="AM11:AR15">
    <cfRule type="cellIs" dxfId="65" priority="113" operator="equal">
      <formula>"②.無期 → 正規"</formula>
    </cfRule>
    <cfRule type="cellIs" dxfId="64" priority="117" operator="equal">
      <formula>"①.有期 → 正規"</formula>
    </cfRule>
  </conditionalFormatting>
  <conditionalFormatting sqref="AM11:AR15">
    <cfRule type="expression" dxfId="63" priority="118">
      <formula>$BD11&gt;=1</formula>
    </cfRule>
  </conditionalFormatting>
  <conditionalFormatting sqref="Z40:Z41 AC40:AC41 R40:R41">
    <cfRule type="expression" dxfId="62" priority="178">
      <formula>$BH$43=2</formula>
    </cfRule>
  </conditionalFormatting>
  <conditionalFormatting sqref="B49:B50 Z49:Z50 AC49:AC50 R50">
    <cfRule type="expression" dxfId="61" priority="183">
      <formula>$BI$52=2</formula>
    </cfRule>
  </conditionalFormatting>
  <conditionalFormatting sqref="AN26:AO26 Z26:Z27 AC26:AC27 R26:R27">
    <cfRule type="expression" dxfId="60" priority="192">
      <formula>$BH$28=2</formula>
    </cfRule>
  </conditionalFormatting>
  <conditionalFormatting sqref="AD56">
    <cfRule type="expression" dxfId="59" priority="105">
      <formula>$BD$43=2</formula>
    </cfRule>
  </conditionalFormatting>
  <conditionalFormatting sqref="AD53">
    <cfRule type="expression" dxfId="58" priority="104">
      <formula>$BD$43=2</formula>
    </cfRule>
  </conditionalFormatting>
  <conditionalFormatting sqref="J32">
    <cfRule type="expression" dxfId="57" priority="101">
      <formula>$BD$27=2</formula>
    </cfRule>
  </conditionalFormatting>
  <conditionalFormatting sqref="AN49:AO49">
    <cfRule type="expression" dxfId="56" priority="89">
      <formula>$BH$28=2</formula>
    </cfRule>
  </conditionalFormatting>
  <conditionalFormatting sqref="AN29">
    <cfRule type="expression" dxfId="55" priority="100">
      <formula>$BH$28=2</formula>
    </cfRule>
  </conditionalFormatting>
  <conditionalFormatting sqref="AN32:AO32">
    <cfRule type="expression" dxfId="54" priority="99">
      <formula>$BH$28=2</formula>
    </cfRule>
  </conditionalFormatting>
  <conditionalFormatting sqref="AN35:AO35">
    <cfRule type="expression" dxfId="53" priority="98">
      <formula>$BH$28=2</formula>
    </cfRule>
  </conditionalFormatting>
  <conditionalFormatting sqref="AN40">
    <cfRule type="expression" dxfId="52" priority="97">
      <formula>$BH$28=2</formula>
    </cfRule>
  </conditionalFormatting>
  <conditionalFormatting sqref="AO40">
    <cfRule type="expression" dxfId="51" priority="96">
      <formula>$BH$28=2</formula>
    </cfRule>
  </conditionalFormatting>
  <conditionalFormatting sqref="AN43">
    <cfRule type="expression" dxfId="50" priority="95">
      <formula>$BH$28=2</formula>
    </cfRule>
  </conditionalFormatting>
  <conditionalFormatting sqref="AO43">
    <cfRule type="expression" dxfId="49" priority="93">
      <formula>$BH$28=2</formula>
    </cfRule>
  </conditionalFormatting>
  <conditionalFormatting sqref="AN46">
    <cfRule type="expression" dxfId="48" priority="92">
      <formula>$BH$28=2</formula>
    </cfRule>
  </conditionalFormatting>
  <conditionalFormatting sqref="AO46">
    <cfRule type="expression" dxfId="47" priority="90">
      <formula>$BH$28=2</formula>
    </cfRule>
  </conditionalFormatting>
  <conditionalFormatting sqref="AO29">
    <cfRule type="expression" dxfId="46" priority="88">
      <formula>$BH$28=2</formula>
    </cfRule>
  </conditionalFormatting>
  <conditionalFormatting sqref="AN37:AP37 B35:B37 Z35:Z37 AC35:AC37 AR37:AS37 R36:R37">
    <cfRule type="expression" dxfId="45" priority="200">
      <formula>$BH$36=2</formula>
    </cfRule>
  </conditionalFormatting>
  <conditionalFormatting sqref="B32:B33 B29:B30 B46:B47 Z32:Z33 AC29:AC30 Z29:Z30 Z46:Z47 AC32:AC33 AC46:AC47 R29">
    <cfRule type="expression" dxfId="44" priority="201">
      <formula>$BH$30=2</formula>
    </cfRule>
  </conditionalFormatting>
  <conditionalFormatting sqref="AY20">
    <cfRule type="expression" dxfId="43" priority="86">
      <formula>$BE$20=2</formula>
    </cfRule>
    <cfRule type="expression" dxfId="42" priority="87">
      <formula>$BE$20=0</formula>
    </cfRule>
  </conditionalFormatting>
  <conditionalFormatting sqref="C56 J55 C53">
    <cfRule type="expression" dxfId="41" priority="43">
      <formula>#REF!=2</formula>
    </cfRule>
  </conditionalFormatting>
  <conditionalFormatting sqref="D56">
    <cfRule type="expression" dxfId="40" priority="42">
      <formula>$BD$43=2</formula>
    </cfRule>
  </conditionalFormatting>
  <conditionalFormatting sqref="D53">
    <cfRule type="expression" dxfId="39" priority="41">
      <formula>$BD$43=2</formula>
    </cfRule>
  </conditionalFormatting>
  <conditionalFormatting sqref="AS11 AX11">
    <cfRule type="expression" dxfId="38" priority="39">
      <formula>$BD11&gt;=1</formula>
    </cfRule>
  </conditionalFormatting>
  <conditionalFormatting sqref="AX12">
    <cfRule type="expression" dxfId="37" priority="34">
      <formula>$BD12&gt;=1</formula>
    </cfRule>
  </conditionalFormatting>
  <conditionalFormatting sqref="AX13">
    <cfRule type="expression" dxfId="36" priority="33">
      <formula>$BD13&gt;=1</formula>
    </cfRule>
  </conditionalFormatting>
  <conditionalFormatting sqref="AX14">
    <cfRule type="expression" dxfId="35" priority="32">
      <formula>$BD14&gt;=1</formula>
    </cfRule>
  </conditionalFormatting>
  <conditionalFormatting sqref="AX15">
    <cfRule type="expression" dxfId="34" priority="31">
      <formula>$BD15&gt;=1</formula>
    </cfRule>
  </conditionalFormatting>
  <conditionalFormatting sqref="AS12">
    <cfRule type="cellIs" dxfId="33" priority="26" operator="equal">
      <formula>"該当なし"</formula>
    </cfRule>
    <cfRule type="cellIs" dxfId="32" priority="27" operator="equal">
      <formula>"③.短時間"</formula>
    </cfRule>
    <cfRule type="cellIs" dxfId="31" priority="28" operator="equal">
      <formula>"②.職務限定"</formula>
    </cfRule>
    <cfRule type="cellIs" dxfId="30" priority="29" operator="equal">
      <formula>"①.勤務地限定"</formula>
    </cfRule>
  </conditionalFormatting>
  <conditionalFormatting sqref="AS12">
    <cfRule type="expression" dxfId="29" priority="30">
      <formula>$BD12&gt;=1</formula>
    </cfRule>
  </conditionalFormatting>
  <conditionalFormatting sqref="AS13">
    <cfRule type="cellIs" dxfId="28" priority="21" operator="equal">
      <formula>"該当なし"</formula>
    </cfRule>
    <cfRule type="cellIs" dxfId="27" priority="22" operator="equal">
      <formula>"③.短時間"</formula>
    </cfRule>
    <cfRule type="cellIs" dxfId="26" priority="23" operator="equal">
      <formula>"②.職務限定"</formula>
    </cfRule>
    <cfRule type="cellIs" dxfId="25" priority="24" operator="equal">
      <formula>"①.勤務地限定"</formula>
    </cfRule>
  </conditionalFormatting>
  <conditionalFormatting sqref="AS13">
    <cfRule type="expression" dxfId="24" priority="25">
      <formula>$BD13&gt;=1</formula>
    </cfRule>
  </conditionalFormatting>
  <conditionalFormatting sqref="AS14">
    <cfRule type="cellIs" dxfId="23" priority="16" operator="equal">
      <formula>"該当なし"</formula>
    </cfRule>
    <cfRule type="cellIs" dxfId="22" priority="17" operator="equal">
      <formula>"③.短時間"</formula>
    </cfRule>
    <cfRule type="cellIs" dxfId="21" priority="18" operator="equal">
      <formula>"②.職務限定"</formula>
    </cfRule>
    <cfRule type="cellIs" dxfId="20" priority="19" operator="equal">
      <formula>"①.勤務地限定"</formula>
    </cfRule>
  </conditionalFormatting>
  <conditionalFormatting sqref="AS14">
    <cfRule type="expression" dxfId="19" priority="20">
      <formula>$BD14&gt;=1</formula>
    </cfRule>
  </conditionalFormatting>
  <conditionalFormatting sqref="AS15">
    <cfRule type="cellIs" dxfId="18" priority="11" operator="equal">
      <formula>"該当なし"</formula>
    </cfRule>
    <cfRule type="cellIs" dxfId="17" priority="12" operator="equal">
      <formula>"③.短時間"</formula>
    </cfRule>
    <cfRule type="cellIs" dxfId="16" priority="13" operator="equal">
      <formula>"②.職務限定"</formula>
    </cfRule>
    <cfRule type="cellIs" dxfId="15" priority="14" operator="equal">
      <formula>"①.勤務地限定"</formula>
    </cfRule>
  </conditionalFormatting>
  <conditionalFormatting sqref="AS15">
    <cfRule type="expression" dxfId="14" priority="15">
      <formula>$BD15&gt;=1</formula>
    </cfRule>
  </conditionalFormatting>
  <conditionalFormatting sqref="AX11:BB11">
    <cfRule type="cellIs" dxfId="13" priority="9" operator="equal">
      <formula>"第２期"</formula>
    </cfRule>
    <cfRule type="cellIs" dxfId="12" priority="10" operator="equal">
      <formula>"第１期"</formula>
    </cfRule>
  </conditionalFormatting>
  <conditionalFormatting sqref="AS11">
    <cfRule type="cellIs" dxfId="11" priority="35" operator="equal">
      <formula>"該当なし"</formula>
    </cfRule>
    <cfRule type="cellIs" dxfId="10" priority="36" operator="equal">
      <formula>"③.短時間"</formula>
    </cfRule>
    <cfRule type="cellIs" dxfId="9" priority="37" operator="equal">
      <formula>"②.職務限定"</formula>
    </cfRule>
    <cfRule type="cellIs" dxfId="8" priority="38" operator="equal">
      <formula>"①.勤務地限定"</formula>
    </cfRule>
  </conditionalFormatting>
  <conditionalFormatting sqref="AX12:BB12">
    <cfRule type="cellIs" dxfId="7" priority="7" operator="equal">
      <formula>"第２期"</formula>
    </cfRule>
    <cfRule type="cellIs" dxfId="6" priority="8" operator="equal">
      <formula>"第１期"</formula>
    </cfRule>
  </conditionalFormatting>
  <conditionalFormatting sqref="AX13:BB13">
    <cfRule type="cellIs" dxfId="5" priority="5" operator="equal">
      <formula>"第２期"</formula>
    </cfRule>
    <cfRule type="cellIs" dxfId="4" priority="6" operator="equal">
      <formula>"第１期"</formula>
    </cfRule>
  </conditionalFormatting>
  <conditionalFormatting sqref="AX14:BB14">
    <cfRule type="cellIs" dxfId="3" priority="3" operator="equal">
      <formula>"第２期"</formula>
    </cfRule>
    <cfRule type="cellIs" dxfId="2" priority="4" operator="equal">
      <formula>"第１期"</formula>
    </cfRule>
  </conditionalFormatting>
  <conditionalFormatting sqref="AX15:BB15">
    <cfRule type="cellIs" dxfId="1" priority="1" operator="equal">
      <formula>"第２期"</formula>
    </cfRule>
    <cfRule type="cellIs" dxfId="0" priority="2" operator="equal">
      <formula>"第１期"</formula>
    </cfRule>
  </conditionalFormatting>
  <dataValidations count="13">
    <dataValidation type="list" allowBlank="1" showInputMessage="1" showErrorMessage="1" sqref="I43 AN46 AN40 AN32 AZ20 AN26 AN29 AT20 AW18:AW19 AN37 I46 I29 AC53 AN35 I32 AN43 AN49 AC56 C53 C56" xr:uid="{00000000-0002-0000-0000-000000000000}">
      <formula1>"□,☑"</formula1>
    </dataValidation>
    <dataValidation type="list" allowBlank="1" showInputMessage="1" showErrorMessage="1" sqref="AO4:AS4" xr:uid="{00000000-0002-0000-0000-000001000000}">
      <formula1>"掲示,配布,イントラネット,その他"</formula1>
    </dataValidation>
    <dataValidation type="list" allowBlank="1" showInputMessage="1" showErrorMessage="1" sqref="AJ3 AJ9 Z8 AJ5" xr:uid="{00000000-0002-0000-0000-000002000000}">
      <formula1>"１,①"</formula1>
    </dataValidation>
    <dataValidation type="list" allowBlank="1" showInputMessage="1" showErrorMessage="1" sqref="AO3 AO9 AJ8 AR5" xr:uid="{00000000-0002-0000-0000-000003000000}">
      <formula1>"２,②"</formula1>
    </dataValidation>
    <dataValidation type="list" allowBlank="1" showInputMessage="1" showErrorMessage="1" sqref="AT3 AR8 AU5" xr:uid="{00000000-0002-0000-0000-000004000000}">
      <formula1>"３,③"</formula1>
    </dataValidation>
    <dataValidation type="list" allowBlank="1" showInputMessage="1" showErrorMessage="1" sqref="AG3:AG6 AG9 AA9:AB9 AA3:AB6" xr:uid="{00000000-0002-0000-0000-000006000000}">
      <formula1>"1,2,3,4,5,6,7,8,9,10,11,12,13,14,15,16,17,18,19,20,21,22,23,24,25,26,27,28,29,30,31"</formula1>
    </dataValidation>
    <dataValidation type="list" allowBlank="1" showInputMessage="1" showErrorMessage="1" sqref="AD9:AE9 AD3:AE6" xr:uid="{00000000-0002-0000-0000-000007000000}">
      <formula1>"1,2,3,4,5,6,7,8,9,10,11,12,"</formula1>
    </dataValidation>
    <dataValidation type="list" allowBlank="1" showInputMessage="1" showErrorMessage="1" sqref="AC11 AG11 AJ11 AC12:AL15" xr:uid="{00000000-0002-0000-0000-000008000000}">
      <formula1>"○"</formula1>
    </dataValidation>
    <dataValidation type="list" allowBlank="1" showInputMessage="1" showErrorMessage="1" sqref="AM11:AR15" xr:uid="{00000000-0002-0000-0000-000009000000}">
      <formula1>"①.有期 → 正規,②.無期 → 正規"</formula1>
    </dataValidation>
    <dataValidation type="list" allowBlank="1" showInputMessage="1" showErrorMessage="1" sqref="AS11:AW15" xr:uid="{F7C7FF0C-D0E0-4CC3-8620-5155BC72D137}">
      <formula1>"該当なし,①.勤務地限定,②.職務限定,③.短時間"</formula1>
    </dataValidation>
    <dataValidation type="list" allowBlank="1" showInputMessage="1" showErrorMessage="1" sqref="AX11:BB15" xr:uid="{04BC15D8-EC2A-44D0-8289-4075815ADFFB}">
      <formula1>"第１期,第２期"</formula1>
    </dataValidation>
    <dataValidation type="list" allowBlank="1" showInputMessage="1" showErrorMessage="1" sqref="AY5" xr:uid="{21715066-BF64-4D51-9E21-A97B0AFF103E}">
      <formula1>"４,④"</formula1>
    </dataValidation>
    <dataValidation type="list" allowBlank="1" showInputMessage="1" showErrorMessage="1" sqref="Y3:Z6 Y9:Z9" xr:uid="{2E865F13-9363-4E6D-9AF2-811D8D8555E0}">
      <formula1>"平成,令和"</formula1>
    </dataValidation>
  </dataValidations>
  <printOptions horizontalCentered="1"/>
  <pageMargins left="0.23622047244094491" right="0.23622047244094491" top="0.15748031496062992" bottom="0.15748031496062992" header="0.31496062992125984" footer="0.31496062992125984"/>
  <pageSetup paperSize="9" scale="75" fitToHeight="2" orientation="portrait" r:id="rId1"/>
  <headerFooter alignWithMargins="0"/>
  <rowBreaks count="1" manualBreakCount="1">
    <brk id="61" max="53" man="1"/>
  </rowBreaks>
  <ignoredErrors>
    <ignoredError sqref="D11:D15 Z8 AJ8:AJ9 AJ3 AO3 AT3 AR8 AO9 AJ5 AR5 AU5 AY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vt:lpstr>
      <vt:lpstr>'様式第3号（別添様式１－１）'!Print_Area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2017-04-04T05:21:50Z</dcterms:created>
  <dcterms:modified xsi:type="dcterms:W3CDTF">2024-10-30T10:10:56Z</dcterms:modified>
</cp:coreProperties>
</file>