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14" documentId="13_ncr:1_{A00CD6B7-25D1-4D68-B61F-8828985A2D60}" xr6:coauthVersionLast="47" xr6:coauthVersionMax="47" xr10:uidLastSave="{CAF31779-BC7A-41B0-82AF-86551178663B}"/>
  <bookViews>
    <workbookView xWindow="33645" yWindow="825" windowWidth="24960" windowHeight="1260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4" l="1"/>
  <c r="I10" i="14"/>
  <c r="L10" i="14"/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9" i="14"/>
  <c r="L8" i="14"/>
  <c r="L7" i="14"/>
  <c r="I12" i="14"/>
  <c r="I11" i="14"/>
  <c r="I9" i="14"/>
  <c r="I8" i="14"/>
  <c r="I7" i="14"/>
  <c r="F12" i="14"/>
  <c r="F11" i="14"/>
  <c r="F9" i="14"/>
  <c r="F8" i="14"/>
  <c r="F7" i="14"/>
</calcChain>
</file>

<file path=xl/sharedStrings.xml><?xml version="1.0" encoding="utf-8"?>
<sst xmlns="http://schemas.openxmlformats.org/spreadsheetml/2006/main" count="53" uniqueCount="28">
  <si>
    <t>実績</t>
    <rPh sb="0" eb="2">
      <t>ジッセキ</t>
    </rPh>
    <phoneticPr fontId="1"/>
  </si>
  <si>
    <t>目標</t>
    <rPh sb="0" eb="2">
      <t>モクヒョウ</t>
    </rPh>
    <phoneticPr fontId="1"/>
  </si>
  <si>
    <t>達成率</t>
    <rPh sb="0" eb="2">
      <t>タッセイ</t>
    </rPh>
    <rPh sb="2" eb="3">
      <t>リツ</t>
    </rPh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</si>
  <si>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</si>
  <si>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</si>
  <si>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</si>
  <si>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</si>
  <si>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</si>
  <si>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令和６年度</t>
    <rPh sb="0" eb="2">
      <t>レイワ</t>
    </rPh>
    <rPh sb="3" eb="5">
      <t>ネンド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</si>
  <si>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</si>
  <si>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令和７年度</t>
    <rPh sb="0" eb="2">
      <t>レイワ</t>
    </rPh>
    <rPh sb="3" eb="5">
      <t>ネンド</t>
    </rPh>
    <phoneticPr fontId="1"/>
  </si>
  <si>
    <t>労働者協同組合活用促進モデル事業</t>
    <rPh sb="0" eb="3">
      <t>ロウドウシャ</t>
    </rPh>
    <rPh sb="3" eb="5">
      <t>キョウドウ</t>
    </rPh>
    <rPh sb="5" eb="7">
      <t>クミアイ</t>
    </rPh>
    <rPh sb="7" eb="9">
      <t>カツヨウ</t>
    </rPh>
    <rPh sb="9" eb="11">
      <t>ソクシン</t>
    </rPh>
    <rPh sb="14" eb="16">
      <t>ジギョウ</t>
    </rPh>
    <phoneticPr fontId="1"/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</si>
  <si>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</si>
  <si>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令和８年度</t>
    <rPh sb="0" eb="2">
      <t>レイワ</t>
    </rPh>
    <rPh sb="3" eb="5">
      <t>ネンド</t>
    </rPh>
    <phoneticPr fontId="1"/>
  </si>
  <si>
    <t>「役に立った」と評価された割合（％）</t>
    <rPh sb="1" eb="2">
      <t>ヤク</t>
    </rPh>
    <rPh sb="3" eb="4">
      <t>タ</t>
    </rPh>
    <rPh sb="8" eb="10">
      <t>ヒョウカ</t>
    </rPh>
    <rPh sb="13" eb="15">
      <t>ワリアイ</t>
    </rPh>
    <phoneticPr fontId="1"/>
  </si>
  <si>
    <t>参加者からの声を分析し、わかりづらい点、理解が難しい点を明確にし、改善を行ったところ、高評価につながった。</t>
    <rPh sb="0" eb="3">
      <t>サンカシャ</t>
    </rPh>
    <rPh sb="6" eb="7">
      <t>コエ</t>
    </rPh>
    <rPh sb="8" eb="10">
      <t>ブンセキ</t>
    </rPh>
    <rPh sb="18" eb="19">
      <t>テン</t>
    </rPh>
    <rPh sb="20" eb="22">
      <t>リカイ</t>
    </rPh>
    <rPh sb="23" eb="24">
      <t>ムズカ</t>
    </rPh>
    <rPh sb="26" eb="27">
      <t>テン</t>
    </rPh>
    <rPh sb="28" eb="30">
      <t>メイカク</t>
    </rPh>
    <rPh sb="33" eb="35">
      <t>カイゼン</t>
    </rPh>
    <rPh sb="36" eb="37">
      <t>オコナ</t>
    </rPh>
    <rPh sb="43" eb="46">
      <t>コウヒョウカ</t>
    </rPh>
    <phoneticPr fontId="1"/>
  </si>
  <si>
    <t>「働き方の選択が広がった」と回答する者の割合</t>
    <phoneticPr fontId="1"/>
  </si>
  <si>
    <t>高齢者相談者数（人）</t>
  </si>
  <si>
    <t>登録者数（人）</t>
    <rPh sb="0" eb="3">
      <t>トウロクシャ</t>
    </rPh>
    <rPh sb="3" eb="4">
      <t>スウ</t>
    </rPh>
    <rPh sb="5" eb="6">
      <t>ニン</t>
    </rPh>
    <phoneticPr fontId="1"/>
  </si>
  <si>
    <t>参加者数（人）</t>
    <rPh sb="0" eb="3">
      <t>サンカシャ</t>
    </rPh>
    <rPh sb="3" eb="4">
      <t>スウ</t>
    </rPh>
    <rPh sb="5" eb="6">
      <t>ニン</t>
    </rPh>
    <phoneticPr fontId="1"/>
  </si>
  <si>
    <t>支援メニュー名</t>
    <rPh sb="0" eb="2">
      <t>シエン</t>
    </rPh>
    <rPh sb="6" eb="7">
      <t>メイ</t>
    </rPh>
    <phoneticPr fontId="1"/>
  </si>
  <si>
    <t>事例説明なども含めて実施したため、実施したいずれのワークショップにおいても高い評価を受けた。</t>
    <rPh sb="0" eb="2">
      <t>ジレイ</t>
    </rPh>
    <rPh sb="2" eb="4">
      <t>セツメイ</t>
    </rPh>
    <rPh sb="7" eb="8">
      <t>フク</t>
    </rPh>
    <rPh sb="10" eb="12">
      <t>ジッシ</t>
    </rPh>
    <rPh sb="17" eb="19">
      <t>ジッシ</t>
    </rPh>
    <rPh sb="37" eb="38">
      <t>タカ</t>
    </rPh>
    <rPh sb="39" eb="41">
      <t>ヒョウカ</t>
    </rPh>
    <rPh sb="42" eb="43">
      <t>ウ</t>
    </rPh>
    <phoneticPr fontId="1"/>
  </si>
  <si>
    <t>登録率が予定より低いため、目標は未達となった。
登録者が参加する参加率については想定通り。</t>
    <rPh sb="0" eb="3">
      <t>トウロクリツ</t>
    </rPh>
    <rPh sb="4" eb="6">
      <t>ヨテイ</t>
    </rPh>
    <rPh sb="8" eb="9">
      <t>ヒク</t>
    </rPh>
    <rPh sb="13" eb="15">
      <t>モクヒョウ</t>
    </rPh>
    <rPh sb="16" eb="18">
      <t>ミタツ</t>
    </rPh>
    <rPh sb="24" eb="27">
      <t>トウロクシャ</t>
    </rPh>
    <rPh sb="28" eb="30">
      <t>サンカ</t>
    </rPh>
    <rPh sb="32" eb="35">
      <t>サンカリツ</t>
    </rPh>
    <rPh sb="40" eb="42">
      <t>ソウテイ</t>
    </rPh>
    <rPh sb="42" eb="43">
      <t>ドオ</t>
    </rPh>
    <phoneticPr fontId="1"/>
  </si>
  <si>
    <t>高齢者に対しても丁寧に説明を続けたことにより、最終年度は目標値を達成することができた。</t>
    <rPh sb="0" eb="3">
      <t>コウレイシャ</t>
    </rPh>
    <rPh sb="4" eb="5">
      <t>タイ</t>
    </rPh>
    <rPh sb="8" eb="10">
      <t>テイネイ</t>
    </rPh>
    <rPh sb="11" eb="13">
      <t>セツメイ</t>
    </rPh>
    <rPh sb="14" eb="15">
      <t>ツヅ</t>
    </rPh>
    <rPh sb="23" eb="25">
      <t>サイシュウ</t>
    </rPh>
    <rPh sb="25" eb="27">
      <t>ネンド</t>
    </rPh>
    <rPh sb="28" eb="31">
      <t>モクヒョウチ</t>
    </rPh>
    <rPh sb="32" eb="34">
      <t>タッセイ</t>
    </rPh>
    <phoneticPr fontId="1"/>
  </si>
  <si>
    <t>労働者協同組合講習会（ワークショップ）</t>
    <rPh sb="7" eb="9">
      <t>コウシュウ</t>
    </rPh>
    <phoneticPr fontId="1"/>
  </si>
  <si>
    <t>各事業年度アナウンス先を変更しなかったが、より幅広い対象者にアナウンスすべきであった。</t>
    <rPh sb="0" eb="3">
      <t>カクジギョウ</t>
    </rPh>
    <rPh sb="3" eb="5">
      <t>ネンド</t>
    </rPh>
    <rPh sb="10" eb="11">
      <t>サキ</t>
    </rPh>
    <rPh sb="12" eb="14">
      <t>ヘンコウ</t>
    </rPh>
    <rPh sb="23" eb="25">
      <t>ハバヒロ</t>
    </rPh>
    <rPh sb="26" eb="29">
      <t>タイショウシャ</t>
    </rPh>
    <phoneticPr fontId="1"/>
  </si>
  <si>
    <t>アウトプット指標</t>
    <rPh sb="6" eb="8">
      <t>シヒョウ</t>
    </rPh>
    <phoneticPr fontId="1"/>
  </si>
  <si>
    <t>アウトカム指標</t>
    <rPh sb="5" eb="7">
      <t>シヒョウ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</si>
</sst>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48"/>
      <color theme="1"/>
      <name val="ＭＳ ゴシック"/>
      <family val="3"/>
      <charset val="128"/>
    </font>
    <font>
      <sz val="48"/>
      <color rgb="FFFFFF0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u/>
      <sz val="24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2"/>
      <name val="ＭＳ ゴシック"/>
      <family val="3"/>
      <charset val="128"/>
    </font>
    <font>
      <b/>
      <sz val="3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Continuous" vertical="center"/>
    </xf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right" vertical="center" wrapText="1"/>
    </xf>
    <xf numFmtId="0" fontId="12" fillId="0" borderId="0" xfId="0" applyFont="1" applyFill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76" fontId="14" fillId="0" borderId="22" xfId="1" applyNumberFormat="1" applyFont="1" applyFill="1" applyBorder="1" applyAlignment="1">
      <alignment horizontal="center" vertical="center"/>
    </xf>
    <xf numFmtId="9" fontId="14" fillId="0" borderId="22" xfId="1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9" fontId="15" fillId="0" borderId="22" xfId="1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38" fontId="14" fillId="0" borderId="6" xfId="3" applyFont="1" applyFill="1" applyBorder="1" applyAlignment="1">
      <alignment horizontal="center" vertical="center" wrapText="1"/>
    </xf>
    <xf numFmtId="38" fontId="14" fillId="0" borderId="1" xfId="3" applyFont="1" applyFill="1" applyBorder="1" applyAlignment="1">
      <alignment horizontal="center" vertical="center" wrapText="1"/>
    </xf>
    <xf numFmtId="9" fontId="14" fillId="0" borderId="8" xfId="1" applyNumberFormat="1" applyFont="1" applyFill="1" applyBorder="1" applyAlignment="1">
      <alignment horizontal="center" vertical="center"/>
    </xf>
    <xf numFmtId="38" fontId="15" fillId="0" borderId="1" xfId="3" applyFont="1" applyFill="1" applyBorder="1" applyAlignment="1">
      <alignment horizontal="center" vertical="center" wrapText="1"/>
    </xf>
    <xf numFmtId="9" fontId="15" fillId="0" borderId="8" xfId="1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9" fontId="14" fillId="0" borderId="9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9" fontId="15" fillId="0" borderId="9" xfId="1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/>
    </xf>
    <xf numFmtId="9" fontId="14" fillId="0" borderId="16" xfId="1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9" fontId="15" fillId="0" borderId="16" xfId="1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3" fillId="0" borderId="0" xfId="0" applyFont="1" applyFill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9" fontId="14" fillId="0" borderId="0" xfId="1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9" fontId="15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 wrapText="1"/>
    </xf>
    <xf numFmtId="9" fontId="14" fillId="0" borderId="20" xfId="1" applyFont="1" applyFill="1" applyBorder="1" applyAlignment="1">
      <alignment horizontal="center" vertical="center"/>
    </xf>
    <xf numFmtId="9" fontId="14" fillId="0" borderId="21" xfId="1" applyFont="1" applyFill="1" applyBorder="1" applyAlignment="1">
      <alignment horizontal="center" vertical="center"/>
    </xf>
    <xf numFmtId="9" fontId="15" fillId="0" borderId="21" xfId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topLeftCell="A8" zoomScale="40" zoomScaleNormal="50" zoomScaleSheetLayoutView="40" zoomScalePageLayoutView="98" workbookViewId="0">
      <selection activeCell="B9" sqref="B9:B10"/>
    </sheetView>
  </sheetViews>
  <sheetFormatPr defaultRowHeight="17.25" x14ac:dyDescent="0.4"/>
  <cols>
    <col min="1" max="1" width="5.875" style="1" customWidth="1"/>
    <col min="2" max="2" width="25.625" style="1" customWidth="1"/>
    <col min="3" max="3" width="27.875" style="1" customWidth="1"/>
    <col min="4" max="12" width="17.625" style="2" customWidth="1"/>
    <col min="13" max="13" width="74.75" style="48" customWidth="1"/>
    <col min="14" max="18" width="9" style="4"/>
    <col min="19" max="19" width="9" style="4" customWidth="1"/>
    <col min="20" max="16384" width="9" style="4"/>
  </cols>
  <sheetData>
    <row r="1" spans="1:13" ht="30.75" x14ac:dyDescent="0.4">
      <c r="M1" s="3" t="s">
        <v>12</v>
      </c>
    </row>
    <row r="2" spans="1:13" ht="55.5" x14ac:dyDescent="0.4">
      <c r="A2" s="68" t="s">
        <v>11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55.5" x14ac:dyDescent="0.4">
      <c r="A3" s="5" t="s">
        <v>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48" customHeight="1" thickBot="1" x14ac:dyDescent="0.45">
      <c r="A4" s="87"/>
      <c r="B4" s="87"/>
      <c r="C4" s="87"/>
      <c r="D4" s="6"/>
      <c r="E4" s="6"/>
      <c r="F4" s="6"/>
      <c r="G4" s="6"/>
      <c r="H4" s="6"/>
      <c r="I4" s="6"/>
      <c r="J4" s="6"/>
      <c r="K4" s="6"/>
      <c r="L4" s="6"/>
      <c r="M4" s="7" t="s">
        <v>7</v>
      </c>
    </row>
    <row r="5" spans="1:13" s="8" customFormat="1" ht="44.25" customHeight="1" x14ac:dyDescent="0.4">
      <c r="A5" s="65" t="s">
        <v>26</v>
      </c>
      <c r="B5" s="70"/>
      <c r="C5" s="71"/>
      <c r="D5" s="60" t="s">
        <v>8</v>
      </c>
      <c r="E5" s="61"/>
      <c r="F5" s="62"/>
      <c r="G5" s="60" t="s">
        <v>10</v>
      </c>
      <c r="H5" s="61"/>
      <c r="I5" s="62"/>
      <c r="J5" s="60" t="s">
        <v>13</v>
      </c>
      <c r="K5" s="61"/>
      <c r="L5" s="62"/>
      <c r="M5" s="63" t="s">
        <v>5</v>
      </c>
    </row>
    <row r="6" spans="1:13" s="8" customFormat="1" ht="36.75" customHeight="1" thickBot="1" x14ac:dyDescent="0.45">
      <c r="A6" s="72" t="s">
        <v>20</v>
      </c>
      <c r="B6" s="73"/>
      <c r="C6" s="74"/>
      <c r="D6" s="9" t="s">
        <v>1</v>
      </c>
      <c r="E6" s="10" t="s">
        <v>0</v>
      </c>
      <c r="F6" s="11" t="s">
        <v>2</v>
      </c>
      <c r="G6" s="9" t="s">
        <v>1</v>
      </c>
      <c r="H6" s="10" t="s">
        <v>0</v>
      </c>
      <c r="I6" s="11" t="s">
        <v>2</v>
      </c>
      <c r="J6" s="9" t="s">
        <v>1</v>
      </c>
      <c r="K6" s="10" t="s">
        <v>0</v>
      </c>
      <c r="L6" s="11" t="s">
        <v>2</v>
      </c>
      <c r="M6" s="64"/>
    </row>
    <row r="7" spans="1:13" ht="165" customHeight="1" x14ac:dyDescent="0.4">
      <c r="A7" s="75">
        <v>1</v>
      </c>
      <c r="B7" s="81" t="s">
        <v>24</v>
      </c>
      <c r="C7" s="12" t="s">
        <v>18</v>
      </c>
      <c r="D7" s="13">
        <v>100</v>
      </c>
      <c r="E7" s="14">
        <v>95</v>
      </c>
      <c r="F7" s="15">
        <f>E7/D7</f>
        <v>0.95</v>
      </c>
      <c r="G7" s="13">
        <v>120</v>
      </c>
      <c r="H7" s="14">
        <v>110</v>
      </c>
      <c r="I7" s="16">
        <f t="shared" ref="I7:I12" si="0">H7/G7</f>
        <v>0.91666666666666663</v>
      </c>
      <c r="J7" s="13">
        <v>150</v>
      </c>
      <c r="K7" s="17">
        <v>145</v>
      </c>
      <c r="L7" s="18">
        <f t="shared" ref="L7:L12" si="1">K7/J7</f>
        <v>0.96666666666666667</v>
      </c>
      <c r="M7" s="19" t="s">
        <v>25</v>
      </c>
    </row>
    <row r="8" spans="1:13" ht="165" customHeight="1" thickBot="1" x14ac:dyDescent="0.45">
      <c r="A8" s="76"/>
      <c r="B8" s="82"/>
      <c r="C8" s="12" t="s">
        <v>19</v>
      </c>
      <c r="D8" s="13">
        <v>90</v>
      </c>
      <c r="E8" s="14">
        <v>88</v>
      </c>
      <c r="F8" s="16">
        <f t="shared" ref="F8:F12" si="2">E8/D8</f>
        <v>0.97777777777777775</v>
      </c>
      <c r="G8" s="13">
        <v>110</v>
      </c>
      <c r="H8" s="14">
        <v>100</v>
      </c>
      <c r="I8" s="16">
        <f t="shared" si="0"/>
        <v>0.90909090909090906</v>
      </c>
      <c r="J8" s="13">
        <v>140</v>
      </c>
      <c r="K8" s="17">
        <v>135</v>
      </c>
      <c r="L8" s="18">
        <f t="shared" si="1"/>
        <v>0.9642857142857143</v>
      </c>
      <c r="M8" s="19" t="s">
        <v>22</v>
      </c>
    </row>
    <row r="9" spans="1:13" ht="165" customHeight="1" x14ac:dyDescent="0.4">
      <c r="A9" s="77">
        <v>2</v>
      </c>
      <c r="B9" s="81" t="s">
        <v>24</v>
      </c>
      <c r="C9" s="20" t="s">
        <v>17</v>
      </c>
      <c r="D9" s="21">
        <v>100</v>
      </c>
      <c r="E9" s="22">
        <v>95</v>
      </c>
      <c r="F9" s="23">
        <f t="shared" si="2"/>
        <v>0.95</v>
      </c>
      <c r="G9" s="21">
        <v>120</v>
      </c>
      <c r="H9" s="22">
        <v>110</v>
      </c>
      <c r="I9" s="23">
        <f t="shared" si="0"/>
        <v>0.91666666666666663</v>
      </c>
      <c r="J9" s="21">
        <v>150</v>
      </c>
      <c r="K9" s="24">
        <v>160</v>
      </c>
      <c r="L9" s="25">
        <f t="shared" si="1"/>
        <v>1.0666666666666667</v>
      </c>
      <c r="M9" s="26" t="s">
        <v>23</v>
      </c>
    </row>
    <row r="10" spans="1:13" ht="165" customHeight="1" x14ac:dyDescent="0.4">
      <c r="A10" s="76"/>
      <c r="B10" s="82"/>
      <c r="C10" s="12"/>
      <c r="D10" s="13"/>
      <c r="E10" s="14"/>
      <c r="F10" s="16" t="e">
        <f t="shared" si="2"/>
        <v>#DIV/0!</v>
      </c>
      <c r="G10" s="13"/>
      <c r="H10" s="14"/>
      <c r="I10" s="16" t="e">
        <f t="shared" si="0"/>
        <v>#DIV/0!</v>
      </c>
      <c r="J10" s="13"/>
      <c r="K10" s="17"/>
      <c r="L10" s="18" t="e">
        <f t="shared" si="1"/>
        <v>#DIV/0!</v>
      </c>
      <c r="M10" s="19"/>
    </row>
    <row r="11" spans="1:13" ht="165" customHeight="1" x14ac:dyDescent="0.4">
      <c r="A11" s="77">
        <v>3</v>
      </c>
      <c r="B11" s="79"/>
      <c r="C11" s="20"/>
      <c r="D11" s="27"/>
      <c r="E11" s="28"/>
      <c r="F11" s="23" t="e">
        <f t="shared" si="2"/>
        <v>#DIV/0!</v>
      </c>
      <c r="G11" s="27"/>
      <c r="H11" s="28"/>
      <c r="I11" s="23" t="e">
        <f t="shared" si="0"/>
        <v>#DIV/0!</v>
      </c>
      <c r="J11" s="27"/>
      <c r="K11" s="29"/>
      <c r="L11" s="25" t="e">
        <f t="shared" si="1"/>
        <v>#DIV/0!</v>
      </c>
      <c r="M11" s="26"/>
    </row>
    <row r="12" spans="1:13" ht="165" customHeight="1" thickBot="1" x14ac:dyDescent="0.45">
      <c r="A12" s="78"/>
      <c r="B12" s="80"/>
      <c r="C12" s="30"/>
      <c r="D12" s="31"/>
      <c r="E12" s="32"/>
      <c r="F12" s="33" t="e">
        <f t="shared" si="2"/>
        <v>#DIV/0!</v>
      </c>
      <c r="G12" s="31"/>
      <c r="H12" s="32"/>
      <c r="I12" s="33" t="e">
        <f t="shared" si="0"/>
        <v>#DIV/0!</v>
      </c>
      <c r="J12" s="31"/>
      <c r="K12" s="34"/>
      <c r="L12" s="35" t="e">
        <f t="shared" si="1"/>
        <v>#DIV/0!</v>
      </c>
      <c r="M12" s="36"/>
    </row>
    <row r="13" spans="1:13" ht="42" customHeight="1" x14ac:dyDescent="0.4">
      <c r="A13" s="37"/>
      <c r="B13" s="37"/>
      <c r="C13" s="38"/>
      <c r="D13" s="39"/>
      <c r="E13" s="39"/>
      <c r="F13" s="40"/>
      <c r="G13" s="39"/>
      <c r="H13" s="39"/>
      <c r="I13" s="40"/>
      <c r="J13" s="39"/>
      <c r="K13" s="41"/>
      <c r="L13" s="42"/>
      <c r="M13" s="43"/>
    </row>
    <row r="14" spans="1:13" s="8" customFormat="1" ht="24" x14ac:dyDescent="0.4">
      <c r="A14" s="44" t="s">
        <v>3</v>
      </c>
      <c r="B14" s="44"/>
      <c r="C14" s="45"/>
      <c r="D14" s="46"/>
      <c r="E14" s="46"/>
      <c r="F14" s="46"/>
      <c r="G14" s="46"/>
      <c r="H14" s="46"/>
      <c r="I14" s="46"/>
      <c r="J14" s="46"/>
      <c r="K14" s="46"/>
      <c r="L14" s="46"/>
      <c r="M14" s="47"/>
    </row>
    <row r="15" spans="1:13" ht="24" x14ac:dyDescent="0.4">
      <c r="A15" s="44" t="s">
        <v>4</v>
      </c>
      <c r="B15" s="44"/>
    </row>
    <row r="16" spans="1:13" ht="24" x14ac:dyDescent="0.4">
      <c r="A16" s="44" t="s">
        <v>9</v>
      </c>
      <c r="B16" s="44"/>
    </row>
    <row r="17" spans="1:13" ht="42" customHeight="1" thickBot="1" x14ac:dyDescent="0.45">
      <c r="A17" s="50"/>
      <c r="B17" s="50"/>
      <c r="C17" s="51"/>
      <c r="D17" s="52"/>
      <c r="E17" s="52"/>
      <c r="F17" s="53"/>
      <c r="G17" s="52"/>
      <c r="H17" s="52"/>
      <c r="I17" s="53"/>
      <c r="J17" s="52"/>
      <c r="K17" s="54"/>
      <c r="L17" s="55"/>
      <c r="M17" s="56"/>
    </row>
    <row r="18" spans="1:13" s="8" customFormat="1" ht="51.75" customHeight="1" x14ac:dyDescent="0.4">
      <c r="A18" s="65" t="s">
        <v>27</v>
      </c>
      <c r="B18" s="66"/>
      <c r="C18" s="67"/>
      <c r="D18" s="60" t="s">
        <v>8</v>
      </c>
      <c r="E18" s="61"/>
      <c r="F18" s="62"/>
      <c r="G18" s="60" t="s">
        <v>10</v>
      </c>
      <c r="H18" s="61"/>
      <c r="I18" s="62"/>
      <c r="J18" s="60" t="s">
        <v>13</v>
      </c>
      <c r="K18" s="61"/>
      <c r="L18" s="62"/>
      <c r="M18" s="63" t="s">
        <v>5</v>
      </c>
    </row>
    <row r="19" spans="1:13" s="8" customFormat="1" ht="36.75" customHeight="1" thickBot="1" x14ac:dyDescent="0.45">
      <c r="A19" s="83" t="s">
        <v>20</v>
      </c>
      <c r="B19" s="84"/>
      <c r="C19" s="85"/>
      <c r="D19" s="9" t="s">
        <v>1</v>
      </c>
      <c r="E19" s="10" t="s">
        <v>0</v>
      </c>
      <c r="F19" s="11" t="s">
        <v>2</v>
      </c>
      <c r="G19" s="9" t="s">
        <v>1</v>
      </c>
      <c r="H19" s="10" t="s">
        <v>0</v>
      </c>
      <c r="I19" s="11" t="s">
        <v>2</v>
      </c>
      <c r="J19" s="9" t="s">
        <v>1</v>
      </c>
      <c r="K19" s="10" t="s">
        <v>0</v>
      </c>
      <c r="L19" s="11" t="s">
        <v>2</v>
      </c>
      <c r="M19" s="64"/>
    </row>
    <row r="20" spans="1:13" ht="200.1" customHeight="1" x14ac:dyDescent="0.4">
      <c r="A20" s="75">
        <v>1</v>
      </c>
      <c r="B20" s="81" t="s">
        <v>24</v>
      </c>
      <c r="C20" s="12" t="s">
        <v>14</v>
      </c>
      <c r="D20" s="57">
        <v>0.8</v>
      </c>
      <c r="E20" s="58">
        <v>0.7</v>
      </c>
      <c r="F20" s="15">
        <f>E20/D20</f>
        <v>0.87499999999999989</v>
      </c>
      <c r="G20" s="57">
        <v>0.85</v>
      </c>
      <c r="H20" s="58">
        <v>0.8</v>
      </c>
      <c r="I20" s="16">
        <f t="shared" ref="I20:I25" si="3">H20/G20</f>
        <v>0.94117647058823539</v>
      </c>
      <c r="J20" s="57">
        <v>0.9</v>
      </c>
      <c r="K20" s="59">
        <v>0.95</v>
      </c>
      <c r="L20" s="18">
        <f t="shared" ref="L20:L25" si="4">K20/J20</f>
        <v>1.0555555555555556</v>
      </c>
      <c r="M20" s="19" t="s">
        <v>15</v>
      </c>
    </row>
    <row r="21" spans="1:13" ht="200.1" customHeight="1" x14ac:dyDescent="0.4">
      <c r="A21" s="76"/>
      <c r="B21" s="86"/>
      <c r="C21" s="12" t="s">
        <v>16</v>
      </c>
      <c r="D21" s="57">
        <v>0.8</v>
      </c>
      <c r="E21" s="58">
        <v>0.9</v>
      </c>
      <c r="F21" s="16">
        <f t="shared" ref="F21:F25" si="5">E21/D21</f>
        <v>1.125</v>
      </c>
      <c r="G21" s="57">
        <v>0.85</v>
      </c>
      <c r="H21" s="58">
        <v>0.93</v>
      </c>
      <c r="I21" s="16">
        <f t="shared" si="3"/>
        <v>1.0941176470588236</v>
      </c>
      <c r="J21" s="57">
        <v>0.9</v>
      </c>
      <c r="K21" s="59">
        <v>0.95</v>
      </c>
      <c r="L21" s="18">
        <f t="shared" si="4"/>
        <v>1.0555555555555556</v>
      </c>
      <c r="M21" s="19" t="s">
        <v>21</v>
      </c>
    </row>
    <row r="22" spans="1:13" ht="200.1" customHeight="1" x14ac:dyDescent="0.4">
      <c r="A22" s="77">
        <v>2</v>
      </c>
      <c r="B22" s="79"/>
      <c r="C22" s="20"/>
      <c r="D22" s="21"/>
      <c r="E22" s="22"/>
      <c r="F22" s="23" t="e">
        <f t="shared" si="5"/>
        <v>#DIV/0!</v>
      </c>
      <c r="G22" s="21"/>
      <c r="H22" s="22"/>
      <c r="I22" s="23" t="e">
        <f t="shared" si="3"/>
        <v>#DIV/0!</v>
      </c>
      <c r="J22" s="21"/>
      <c r="K22" s="24"/>
      <c r="L22" s="25" t="e">
        <f t="shared" si="4"/>
        <v>#DIV/0!</v>
      </c>
      <c r="M22" s="26"/>
    </row>
    <row r="23" spans="1:13" ht="200.1" customHeight="1" x14ac:dyDescent="0.4">
      <c r="A23" s="76"/>
      <c r="B23" s="86"/>
      <c r="C23" s="12"/>
      <c r="D23" s="13"/>
      <c r="E23" s="14"/>
      <c r="F23" s="16" t="e">
        <f t="shared" si="5"/>
        <v>#DIV/0!</v>
      </c>
      <c r="G23" s="13"/>
      <c r="H23" s="14"/>
      <c r="I23" s="16" t="e">
        <f t="shared" si="3"/>
        <v>#DIV/0!</v>
      </c>
      <c r="J23" s="13"/>
      <c r="K23" s="17"/>
      <c r="L23" s="18" t="e">
        <f t="shared" si="4"/>
        <v>#DIV/0!</v>
      </c>
      <c r="M23" s="19"/>
    </row>
    <row r="24" spans="1:13" ht="200.1" customHeight="1" x14ac:dyDescent="0.4">
      <c r="A24" s="77">
        <v>3</v>
      </c>
      <c r="B24" s="79"/>
      <c r="C24" s="20"/>
      <c r="D24" s="27"/>
      <c r="E24" s="28"/>
      <c r="F24" s="23" t="e">
        <f t="shared" si="5"/>
        <v>#DIV/0!</v>
      </c>
      <c r="G24" s="27"/>
      <c r="H24" s="28"/>
      <c r="I24" s="23" t="e">
        <f t="shared" si="3"/>
        <v>#DIV/0!</v>
      </c>
      <c r="J24" s="27"/>
      <c r="K24" s="29"/>
      <c r="L24" s="25" t="e">
        <f t="shared" si="4"/>
        <v>#DIV/0!</v>
      </c>
      <c r="M24" s="26"/>
    </row>
    <row r="25" spans="1:13" ht="200.1" customHeight="1" thickBot="1" x14ac:dyDescent="0.45">
      <c r="A25" s="78"/>
      <c r="B25" s="80"/>
      <c r="C25" s="30"/>
      <c r="D25" s="31"/>
      <c r="E25" s="32"/>
      <c r="F25" s="33" t="e">
        <f t="shared" si="5"/>
        <v>#DIV/0!</v>
      </c>
      <c r="G25" s="31"/>
      <c r="H25" s="32"/>
      <c r="I25" s="33" t="e">
        <f t="shared" si="3"/>
        <v>#DIV/0!</v>
      </c>
      <c r="J25" s="31"/>
      <c r="K25" s="34"/>
      <c r="L25" s="35" t="e">
        <f t="shared" si="4"/>
        <v>#DIV/0!</v>
      </c>
      <c r="M25" s="36"/>
    </row>
    <row r="26" spans="1:13" s="8" customFormat="1" ht="24" x14ac:dyDescent="0.4">
      <c r="A26" s="49"/>
      <c r="B26" s="49"/>
      <c r="C26" s="45"/>
      <c r="D26" s="46"/>
      <c r="E26" s="46"/>
      <c r="F26" s="46"/>
      <c r="G26" s="46"/>
      <c r="H26" s="46"/>
      <c r="I26" s="46"/>
      <c r="J26" s="46"/>
      <c r="K26" s="46"/>
      <c r="L26" s="46"/>
      <c r="M26" s="47"/>
    </row>
    <row r="27" spans="1:13" s="8" customFormat="1" ht="24" x14ac:dyDescent="0.4">
      <c r="A27" s="44" t="s">
        <v>3</v>
      </c>
      <c r="B27" s="44"/>
      <c r="C27" s="45"/>
      <c r="D27" s="46"/>
      <c r="E27" s="46"/>
      <c r="F27" s="46"/>
      <c r="G27" s="46"/>
      <c r="H27" s="46"/>
      <c r="I27" s="46"/>
      <c r="J27" s="46"/>
      <c r="K27" s="46"/>
      <c r="L27" s="46"/>
      <c r="M27" s="47"/>
    </row>
    <row r="28" spans="1:13" ht="24" x14ac:dyDescent="0.4">
      <c r="A28" s="44" t="s">
        <v>4</v>
      </c>
      <c r="B28" s="44"/>
    </row>
    <row r="29" spans="1:13" ht="24" x14ac:dyDescent="0.4">
      <c r="A29" s="44" t="s">
        <v>9</v>
      </c>
      <c r="B29" s="44"/>
    </row>
  </sheetData>
  <mergeCells count="26">
    <mergeCell ref="A4:C4"/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29" fitToHeight="0" orientation="portrait" r:id="rId1"/>
  <headerFooter>
    <oddFooter>&amp;C&amp;26&amp;P/&amp;N</oddFooter>
  </headerFooter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2024-03-01T01:57:47Z</dcterms:created>
  <dcterms:modified xsi:type="dcterms:W3CDTF">2024-03-01T01:57:55Z</dcterms:modified>
</cp:coreProperties>
</file>