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様式/☆（１）Excel等人材育成支援コース/［２］支給申請/"/>
    </mc:Choice>
  </mc:AlternateContent>
  <xr:revisionPtr revIDLastSave="233" documentId="8_{409E7606-1C9E-44D5-8112-A9925E80C7F7}" xr6:coauthVersionLast="47" xr6:coauthVersionMax="47" xr10:uidLastSave="{97DF3112-6580-4829-96D5-2515E6372DCF}"/>
  <bookViews>
    <workbookView xWindow="28680" yWindow="-120" windowWidth="29040" windowHeight="16440" xr2:uid="{00000000-000D-0000-FFFF-FFFF00000000}"/>
  </bookViews>
  <sheets>
    <sheet name="様式第6-1号" sheetId="7" r:id="rId1"/>
  </sheets>
  <definedNames>
    <definedName name="OLE_LINK2" localSheetId="0">'様式第6-1号'!#REF!</definedName>
    <definedName name="_xlnm.Print_Area" localSheetId="0">'様式第6-1号'!$A$1:$AT$147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7" l="1"/>
  <c r="AB62" i="7" s="1"/>
  <c r="AL72" i="7"/>
  <c r="AB67" i="7"/>
  <c r="U31" i="7" l="1"/>
  <c r="U26" i="7"/>
  <c r="E36" i="7" l="1"/>
  <c r="U36" i="7" s="1"/>
  <c r="D54" i="7" s="1"/>
  <c r="AB54" i="7" s="1"/>
  <c r="D46" i="7" l="1"/>
  <c r="AB46" i="7" s="1"/>
  <c r="D50" i="7"/>
  <c r="AB50" i="7" s="1"/>
  <c r="D58" i="7"/>
  <c r="AB58" i="7" s="1"/>
  <c r="AL50" i="7" l="1"/>
</calcChain>
</file>

<file path=xl/sharedStrings.xml><?xml version="1.0" encoding="utf-8"?>
<sst xmlns="http://schemas.openxmlformats.org/spreadsheetml/2006/main" count="256" uniqueCount="145">
  <si>
    <t>(</t>
    <phoneticPr fontId="3"/>
  </si>
  <si>
    <t>枚中</t>
    <rPh sb="0" eb="1">
      <t>マイ</t>
    </rPh>
    <rPh sb="1" eb="2">
      <t>チュウ</t>
    </rPh>
    <phoneticPr fontId="3"/>
  </si>
  <si>
    <t>枚目</t>
    <rPh sb="0" eb="2">
      <t>マイメ</t>
    </rPh>
    <phoneticPr fontId="3"/>
  </si>
  <si>
    <t>)</t>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</si>
  <si>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</si>
  <si>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1</t>
    <phoneticPr fontId="3"/>
  </si>
  <si>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
  </si>
  <si>
    <t>2</t>
    <phoneticPr fontId="3"/>
  </si>
  <si>
    <t>雇用保険適用事業所の名称</t>
    <rPh sb="0" eb="2">
      <t>コヨウ</t>
    </rPh>
    <rPh sb="2" eb="4">
      <t>ホケン</t>
    </rPh>
    <rPh sb="4" eb="6">
      <t>テキヨウ</t>
    </rPh>
    <rPh sb="6" eb="9">
      <t>ジギョウショ</t>
    </rPh>
    <rPh sb="10" eb="12">
      <t>メイショウ</t>
    </rPh>
    <phoneticPr fontId="3"/>
  </si>
  <si>
    <t>3</t>
    <phoneticPr fontId="3"/>
  </si>
  <si>
    <t>対象経費の算定</t>
    <rPh sb="0" eb="2">
      <t>タイショウ</t>
    </rPh>
    <rPh sb="2" eb="4">
      <t>ケイヒ</t>
    </rPh>
    <phoneticPr fontId="3"/>
  </si>
  <si>
    <t>（１）事業内訓練</t>
    <rPh sb="3" eb="5">
      <t>ジギョウ</t>
    </rPh>
    <rPh sb="5" eb="6">
      <t>ナイ</t>
    </rPh>
    <rPh sb="6" eb="8">
      <t>クンレン</t>
    </rPh>
    <phoneticPr fontId="3"/>
  </si>
  <si>
    <t>①部外講師の謝金・手当</t>
    <rPh sb="1" eb="2">
      <t>ブ</t>
    </rPh>
    <rPh sb="2" eb="3">
      <t>ガイ</t>
    </rPh>
    <rPh sb="3" eb="5">
      <t>コウシ</t>
    </rPh>
    <rPh sb="6" eb="8">
      <t>シャキン</t>
    </rPh>
    <rPh sb="9" eb="11">
      <t>テアテ</t>
    </rPh>
    <phoneticPr fontId="3"/>
  </si>
  <si>
    <t>②部外講師の旅費</t>
    <rPh sb="1" eb="2">
      <t>ブ</t>
    </rPh>
    <rPh sb="2" eb="3">
      <t>ガイ</t>
    </rPh>
    <rPh sb="3" eb="5">
      <t>コウシ</t>
    </rPh>
    <rPh sb="6" eb="8">
      <t>リョヒ</t>
    </rPh>
    <phoneticPr fontId="3"/>
  </si>
  <si>
    <t>③施設・設備の借上げ費</t>
    <phoneticPr fontId="3"/>
  </si>
  <si>
    <t>④教材費・教科書代</t>
    <phoneticPr fontId="3"/>
  </si>
  <si>
    <t>⑤訓練コースの開発費</t>
    <phoneticPr fontId="3"/>
  </si>
  <si>
    <t>（</t>
    <phoneticPr fontId="3"/>
  </si>
  <si>
    <t>円</t>
    <rPh sb="0" eb="1">
      <t>エン</t>
    </rPh>
    <phoneticPr fontId="3"/>
  </si>
  <si>
    <t>＋</t>
    <phoneticPr fontId="3"/>
  </si>
  <si>
    <t>）</t>
    <phoneticPr fontId="3"/>
  </si>
  <si>
    <t>※１時間あたり1.5万円を限度</t>
    <phoneticPr fontId="3"/>
  </si>
  <si>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</si>
  <si>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
  </si>
  <si>
    <t>⑥カリキュラム開発作成費</t>
    <rPh sb="7" eb="9">
      <t>カイハツ</t>
    </rPh>
    <rPh sb="9" eb="11">
      <t>サクセイ</t>
    </rPh>
    <rPh sb="11" eb="12">
      <t>ヒ</t>
    </rPh>
    <phoneticPr fontId="3"/>
  </si>
  <si>
    <t>⑦助成金申請委託費</t>
    <rPh sb="1" eb="4">
      <t>ジョセイキン</t>
    </rPh>
    <rPh sb="4" eb="6">
      <t>シンセイ</t>
    </rPh>
    <rPh sb="6" eb="8">
      <t>イタク</t>
    </rPh>
    <rPh sb="8" eb="9">
      <t>ヒ</t>
    </rPh>
    <phoneticPr fontId="3"/>
  </si>
  <si>
    <t>⑧受講料収入等</t>
    <phoneticPr fontId="3"/>
  </si>
  <si>
    <t>ー</t>
    <phoneticPr fontId="3"/>
  </si>
  <si>
    <t>⑨支給対象労働者数</t>
    <rPh sb="1" eb="9">
      <t>シキュウタイショウロウドウシャスウ</t>
    </rPh>
    <phoneticPr fontId="3"/>
  </si>
  <si>
    <t>⑩総受講者数</t>
    <rPh sb="1" eb="2">
      <t>ソウ</t>
    </rPh>
    <rPh sb="2" eb="5">
      <t>ジュコウシャ</t>
    </rPh>
    <rPh sb="5" eb="6">
      <t>スウ</t>
    </rPh>
    <phoneticPr fontId="3"/>
  </si>
  <si>
    <t>Ⅰ　事業内訓練の経費</t>
    <rPh sb="2" eb="4">
      <t>ジギョウ</t>
    </rPh>
    <rPh sb="4" eb="5">
      <t>ナイ</t>
    </rPh>
    <rPh sb="5" eb="7">
      <t>クンレン</t>
    </rPh>
    <rPh sb="8" eb="10">
      <t>ケイヒ</t>
    </rPh>
    <phoneticPr fontId="3"/>
  </si>
  <si>
    <t>×</t>
    <phoneticPr fontId="3"/>
  </si>
  <si>
    <t>人</t>
    <rPh sb="0" eb="1">
      <t>ニン</t>
    </rPh>
    <phoneticPr fontId="3"/>
  </si>
  <si>
    <t>÷</t>
    <phoneticPr fontId="3"/>
  </si>
  <si>
    <t>＝</t>
    <phoneticPr fontId="3"/>
  </si>
  <si>
    <t>（２）事業外訓練</t>
    <rPh sb="3" eb="5">
      <t>ジギョウ</t>
    </rPh>
    <rPh sb="5" eb="6">
      <t>ソト</t>
    </rPh>
    <rPh sb="6" eb="8">
      <t>クンレン</t>
    </rPh>
    <phoneticPr fontId="3"/>
  </si>
  <si>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
  </si>
  <si>
    <t>②支給対象労働者数</t>
    <rPh sb="1" eb="3">
      <t>シキュウ</t>
    </rPh>
    <rPh sb="3" eb="5">
      <t>タイショウ</t>
    </rPh>
    <rPh sb="5" eb="8">
      <t>ロウドウシャ</t>
    </rPh>
    <rPh sb="8" eb="9">
      <t>スウ</t>
    </rPh>
    <phoneticPr fontId="3"/>
  </si>
  <si>
    <t>Ⅱ　事業外訓練の経費</t>
    <rPh sb="2" eb="4">
      <t>ジギョウ</t>
    </rPh>
    <rPh sb="4" eb="5">
      <t>ガイ</t>
    </rPh>
    <rPh sb="5" eb="7">
      <t>クンレン</t>
    </rPh>
    <rPh sb="8" eb="10">
      <t>ケイヒ</t>
    </rPh>
    <phoneticPr fontId="3"/>
  </si>
  <si>
    <t>（３）職業能力検定・キャリアコンサルティングを受けさせた場合</t>
    <rPh sb="3" eb="5">
      <t>ショクギョウ</t>
    </rPh>
    <rPh sb="5" eb="7">
      <t>ノウリョク</t>
    </rPh>
    <rPh sb="7" eb="9">
      <t>ケンテイ</t>
    </rPh>
    <rPh sb="23" eb="24">
      <t>ウ</t>
    </rPh>
    <rPh sb="28" eb="30">
      <t>バアイ</t>
    </rPh>
    <phoneticPr fontId="3"/>
  </si>
  <si>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
  </si>
  <si>
    <t>Ⅲ　職業能力検定・キャリアコンサルティングの経費</t>
    <rPh sb="2" eb="6">
      <t>ショクギョウノウリョク</t>
    </rPh>
    <rPh sb="6" eb="8">
      <t>ケンテイ</t>
    </rPh>
    <rPh sb="22" eb="24">
      <t>ケイヒ</t>
    </rPh>
    <phoneticPr fontId="3"/>
  </si>
  <si>
    <t>（４）１人当たりの訓練経費</t>
    <rPh sb="4" eb="5">
      <t>ニン</t>
    </rPh>
    <rPh sb="5" eb="6">
      <t>ア</t>
    </rPh>
    <rPh sb="9" eb="11">
      <t>クンレン</t>
    </rPh>
    <rPh sb="11" eb="13">
      <t>ケイヒ</t>
    </rPh>
    <phoneticPr fontId="3"/>
  </si>
  <si>
    <t>Ⅰ+Ⅱ＋Ⅲ</t>
    <phoneticPr fontId="3"/>
  </si>
  <si>
    <t>Ⅳ　１人あたりの訓練経費</t>
    <rPh sb="3" eb="4">
      <t>ニン</t>
    </rPh>
    <rPh sb="8" eb="10">
      <t>クンレン</t>
    </rPh>
    <rPh sb="10" eb="12">
      <t>ケイヒ</t>
    </rPh>
    <phoneticPr fontId="3"/>
  </si>
  <si>
    <t>（少数点以下切捨て）</t>
    <phoneticPr fontId="3"/>
  </si>
  <si>
    <t>※　ホームページから様式をダウンロードする際は、第２面以降も両面印刷して使用してください。</t>
    <rPh sb="24" eb="25">
      <t>ダイ</t>
    </rPh>
    <rPh sb="27" eb="29">
      <t>イコウ</t>
    </rPh>
    <phoneticPr fontId="3"/>
  </si>
  <si>
    <t>３　対象経費の算定（第１面の続き）</t>
    <rPh sb="10" eb="11">
      <t>ダイ</t>
    </rPh>
    <rPh sb="12" eb="13">
      <t>メン</t>
    </rPh>
    <rPh sb="14" eb="15">
      <t>ツヅ</t>
    </rPh>
    <phoneticPr fontId="3"/>
  </si>
  <si>
    <t>（５）算定額</t>
    <rPh sb="3" eb="6">
      <t>サンテイガク</t>
    </rPh>
    <phoneticPr fontId="3"/>
  </si>
  <si>
    <t>(a)１人あたりの訓練経費</t>
    <rPh sb="4" eb="5">
      <t>ニン</t>
    </rPh>
    <rPh sb="9" eb="11">
      <t>クンレン</t>
    </rPh>
    <rPh sb="11" eb="13">
      <t>ケイヒ</t>
    </rPh>
    <phoneticPr fontId="3"/>
  </si>
  <si>
    <t>(b)支給対象労働者数のうち
正規雇用労働者等の数</t>
    <rPh sb="3" eb="11">
      <t>シキュウタイショウロウドウシャスウ</t>
    </rPh>
    <rPh sb="15" eb="23">
      <t>セイキコヨウロウドウシャトウ</t>
    </rPh>
    <rPh sb="24" eb="25">
      <t>カズ</t>
    </rPh>
    <phoneticPr fontId="3"/>
  </si>
  <si>
    <t>(c)助成率</t>
    <rPh sb="3" eb="6">
      <t>ジョセイリツ</t>
    </rPh>
    <phoneticPr fontId="3"/>
  </si>
  <si>
    <t>Ⅴ　算定額
（正規雇用労働者等）</t>
    <rPh sb="2" eb="5">
      <t>サンテイガク</t>
    </rPh>
    <phoneticPr fontId="3"/>
  </si>
  <si>
    <t>％</t>
    <phoneticPr fontId="3"/>
  </si>
  <si>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
  </si>
  <si>
    <t>Ⅵ　算定額
（有期契約労働者等）</t>
    <rPh sb="2" eb="5">
      <t>サンテイガク</t>
    </rPh>
    <rPh sb="7" eb="14">
      <t>ユウキケイヤクロウドウシャ</t>
    </rPh>
    <phoneticPr fontId="3"/>
  </si>
  <si>
    <t>Ⅶ　算定額（Ⅴ＋Ⅵ）
（人材育成訓練）</t>
    <rPh sb="2" eb="5">
      <t>サンテイガク</t>
    </rPh>
    <rPh sb="12" eb="14">
      <t>ジンザイ</t>
    </rPh>
    <rPh sb="14" eb="16">
      <t>イクセイ</t>
    </rPh>
    <rPh sb="16" eb="18">
      <t>クンレン</t>
    </rPh>
    <phoneticPr fontId="3"/>
  </si>
  <si>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
  </si>
  <si>
    <t>(b)支給対象労働者数</t>
    <rPh sb="3" eb="11">
      <t>シキュウタイショウロウドウシャスウ</t>
    </rPh>
    <phoneticPr fontId="3"/>
  </si>
  <si>
    <t>Ⅷ　算定額</t>
    <rPh sb="2" eb="5">
      <t>サンテイガク</t>
    </rPh>
    <phoneticPr fontId="3"/>
  </si>
  <si>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</si>
  <si>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
  </si>
  <si>
    <t>Ⅸ　算定額</t>
    <rPh sb="2" eb="5">
      <t>サンテイガク</t>
    </rPh>
    <phoneticPr fontId="3"/>
  </si>
  <si>
    <t>（6）上限額</t>
    <rPh sb="3" eb="6">
      <t>ジョウゲンガク</t>
    </rPh>
    <phoneticPr fontId="3"/>
  </si>
  <si>
    <t>①支給対象労働者数</t>
    <rPh sb="1" eb="8">
      <t>シキュウタイショウロウドウシャ</t>
    </rPh>
    <rPh sb="8" eb="9">
      <t>スウ</t>
    </rPh>
    <phoneticPr fontId="3"/>
  </si>
  <si>
    <t>②１人あたりの上限額</t>
    <rPh sb="2" eb="3">
      <t>ニン</t>
    </rPh>
    <rPh sb="7" eb="9">
      <t>ジョウゲン</t>
    </rPh>
    <rPh sb="9" eb="10">
      <t>ガク</t>
    </rPh>
    <phoneticPr fontId="3"/>
  </si>
  <si>
    <r>
      <t>③通常分の経費助成額</t>
    </r>
    <r>
      <rPr>
        <sz val="8"/>
        <rFont val="Meiryo UI"/>
        <family val="3"/>
        <charset val="128"/>
      </rPr>
      <t>※</t>
    </r>
    <rPh sb="1" eb="3">
      <t>ツウジョウ</t>
    </rPh>
    <rPh sb="3" eb="4">
      <t>ブン</t>
    </rPh>
    <rPh sb="5" eb="7">
      <t>ケイヒ</t>
    </rPh>
    <rPh sb="7" eb="10">
      <t>ジョセイガク</t>
    </rPh>
    <phoneticPr fontId="3"/>
  </si>
  <si>
    <t>Ⅹ　上限額</t>
    <rPh sb="2" eb="5">
      <t>ジョウゲンガク</t>
    </rPh>
    <phoneticPr fontId="3"/>
  </si>
  <si>
    <t>10万</t>
    <phoneticPr fontId="3"/>
  </si>
  <si>
    <t>－</t>
    <phoneticPr fontId="3"/>
  </si>
  <si>
    <t>15万</t>
    <phoneticPr fontId="3"/>
  </si>
  <si>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
  </si>
  <si>
    <t>20万</t>
    <rPh sb="2" eb="3">
      <t>マン</t>
    </rPh>
    <phoneticPr fontId="3"/>
  </si>
  <si>
    <t>（７）経費助成額（（５）算定額または（６）上限額のいずれか低い額）　</t>
    <rPh sb="3" eb="5">
      <t>ケイヒ</t>
    </rPh>
    <rPh sb="5" eb="8">
      <t>ジョセイガク</t>
    </rPh>
    <phoneticPr fontId="3"/>
  </si>
  <si>
    <t>30万</t>
    <phoneticPr fontId="3"/>
  </si>
  <si>
    <t>50万</t>
    <phoneticPr fontId="3"/>
  </si>
  <si>
    <t>Ⅺ　経費助成額　合計</t>
    <rPh sb="2" eb="4">
      <t>ケイヒ</t>
    </rPh>
    <rPh sb="4" eb="6">
      <t>ジョセイ</t>
    </rPh>
    <rPh sb="6" eb="7">
      <t>ガク</t>
    </rPh>
    <rPh sb="8" eb="10">
      <t>ゴウケイ</t>
    </rPh>
    <phoneticPr fontId="3"/>
  </si>
  <si>
    <t>（100円未満は切捨て）</t>
    <rPh sb="4" eb="5">
      <t>エン</t>
    </rPh>
    <rPh sb="5" eb="7">
      <t>ミマン</t>
    </rPh>
    <rPh sb="8" eb="9">
      <t>キ</t>
    </rPh>
    <rPh sb="9" eb="10">
      <t>ス</t>
    </rPh>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</si>
  <si>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</si>
  <si>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助成区分</t>
    <rPh sb="0" eb="2">
      <t>ジョセイ</t>
    </rPh>
    <rPh sb="2" eb="4">
      <t>クブン</t>
    </rPh>
    <phoneticPr fontId="3"/>
  </si>
  <si>
    <t>企業規模等</t>
    <rPh sb="0" eb="2">
      <t>キギョウ</t>
    </rPh>
    <rPh sb="2" eb="4">
      <t>キボ</t>
    </rPh>
    <rPh sb="4" eb="5">
      <t>トウ</t>
    </rPh>
    <phoneticPr fontId="3"/>
  </si>
  <si>
    <t>経費助成率</t>
    <rPh sb="0" eb="2">
      <t>ケイヒ</t>
    </rPh>
    <rPh sb="2" eb="5">
      <t>ジョセイリツ</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</si>
  <si>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</si>
  <si>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</si>
  <si>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正規雇用労働者等</t>
    <rPh sb="0" eb="4">
      <t>セイキコヨウ</t>
    </rPh>
    <rPh sb="4" eb="7">
      <t>ロウドウシャ</t>
    </rPh>
    <rPh sb="7" eb="8">
      <t>トウ</t>
    </rPh>
    <phoneticPr fontId="3"/>
  </si>
  <si>
    <t>有期契約労働者等</t>
    <rPh sb="0" eb="2">
      <t>ユウキ</t>
    </rPh>
    <rPh sb="2" eb="4">
      <t>ケイヤク</t>
    </rPh>
    <rPh sb="4" eb="7">
      <t>ロウドウシャ</t>
    </rPh>
    <rPh sb="7" eb="8">
      <t>トウ</t>
    </rPh>
    <phoneticPr fontId="3"/>
  </si>
  <si>
    <t>人材育成訓練</t>
    <rPh sb="0" eb="2">
      <t>ジンザイ</t>
    </rPh>
    <rPh sb="2" eb="4">
      <t>イクセイ</t>
    </rPh>
    <rPh sb="4" eb="6">
      <t>クンレン</t>
    </rPh>
    <phoneticPr fontId="3"/>
  </si>
  <si>
    <t>中小企業</t>
    <rPh sb="0" eb="2">
      <t>チュウショウ</t>
    </rPh>
    <rPh sb="2" eb="4">
      <t>キギョウ</t>
    </rPh>
    <phoneticPr fontId="3"/>
  </si>
  <si>
    <t>大企業</t>
    <rPh sb="0" eb="1">
      <t>ダイ</t>
    </rPh>
    <rPh sb="1" eb="3">
      <t>キギョウ</t>
    </rPh>
    <phoneticPr fontId="3"/>
  </si>
  <si>
    <t>事業主団体等</t>
    <rPh sb="0" eb="3">
      <t>ジギョウヌシ</t>
    </rPh>
    <rPh sb="3" eb="5">
      <t>ダンタイ</t>
    </rPh>
    <rPh sb="5" eb="6">
      <t>トウ</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</si>
  <si>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</si>
  <si>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</si>
  <si>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</si>
  <si>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</si>
  <si>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</si>
  <si>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</si>
  <si>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</si>
  <si>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15万円</t>
    <rPh sb="2" eb="4">
      <t>マンエン</t>
    </rPh>
    <phoneticPr fontId="3"/>
  </si>
  <si>
    <t>30万円</t>
    <rPh sb="2" eb="4">
      <t>マンエン</t>
    </rPh>
    <phoneticPr fontId="3"/>
  </si>
  <si>
    <t>50万円</t>
    <rPh sb="2" eb="4">
      <t>マンエン</t>
    </rPh>
    <phoneticPr fontId="3"/>
  </si>
  <si>
    <t>10万円</t>
    <rPh sb="2" eb="4">
      <t>マンエン</t>
    </rPh>
    <phoneticPr fontId="3"/>
  </si>
  <si>
    <t>20万円</t>
    <rPh sb="2" eb="4">
      <t>マンエン</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</si>
  <si>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</si>
  <si>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様式第６－１号（第３面）</t>
    <rPh sb="8" eb="9">
      <t>ダイ</t>
    </rPh>
    <rPh sb="10" eb="11">
      <t>メン</t>
    </rPh>
    <phoneticPr fontId="3"/>
  </si>
  <si>
    <t>【提出上の注意】</t>
    <rPh sb="1" eb="3">
      <t>テイシュツ</t>
    </rPh>
    <rPh sb="3" eb="4">
      <t>ジョウ</t>
    </rPh>
    <rPh sb="5" eb="7">
      <t>チュウイ</t>
    </rPh>
    <phoneticPr fontId="3"/>
  </si>
  <si>
    <t>【記載上の注意】</t>
    <rPh sb="3" eb="4">
      <t>ジョウ</t>
    </rPh>
    <rPh sb="5" eb="7">
      <t>チュウイ</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</si>
  <si>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</si>
  <si>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</si>
  <si>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</si>
  <si>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t>※１</t>
    <phoneticPr fontId="3"/>
  </si>
  <si>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</si>
  <si>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</si>
  <si>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</si>
  <si>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</si>
  <si>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</si>
  <si>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</si>
  <si>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4</t>
    <phoneticPr fontId="3"/>
  </si>
  <si>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
  </si>
  <si>
    <t>5</t>
    <phoneticPr fontId="3"/>
  </si>
  <si>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</si>
  <si>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t>6</t>
    <phoneticPr fontId="3"/>
  </si>
  <si>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</si>
  <si>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t>7</t>
    <phoneticPr fontId="3"/>
  </si>
  <si>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</si>
  <si>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t>8</t>
    <phoneticPr fontId="3"/>
  </si>
  <si>
    <t>【その他】</t>
    <rPh sb="3" eb="4">
      <t>タ</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</si>
  <si>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</si>
  <si>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</si>
  <si>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</si>
  <si>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</si>
  <si>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　</t>
    <phoneticPr fontId="3"/>
  </si>
  <si>
    <t>中高年齢者実習型訓練</t>
    <rPh sb="0" eb="4">
      <t>チュウコウネンレイ</t>
    </rPh>
    <rPh sb="4" eb="5">
      <t>シャ</t>
    </rPh>
    <rPh sb="5" eb="7">
      <t>ジッシュウ</t>
    </rPh>
    <rPh sb="7" eb="8">
      <t>ガタ</t>
    </rPh>
    <rPh sb="8" eb="10">
      <t>クンレン</t>
    </rPh>
    <phoneticPr fontId="3"/>
  </si>
  <si>
    <t>事業内訓練において、申請事業主と密接な関係にある者が部外講師となる場合、または申請事業主と密接な関係にある事業主が設置する施設から部外講師を招聘する場合の当該部外講師に支払う謝金、手当、旅費は助成対象となりません。</t>
    <rPh sb="0" eb="2">
      <t>ジギョウ</t>
    </rPh>
    <rPh sb="2" eb="3">
      <t>ナイ</t>
    </rPh>
    <rPh sb="3" eb="5">
      <t>クンレン</t>
    </rPh>
    <rPh sb="84" eb="86">
      <t>シハラ</t>
    </rPh>
    <phoneticPr fontId="3"/>
  </si>
  <si>
    <t>事業外訓練において、申請事業主と密接な関係にある教育訓練機関に対して支払う入学料・受講料・教科書代等は助成対象となりません。</t>
    <rPh sb="0" eb="2">
      <t>ジギョウ</t>
    </rPh>
    <rPh sb="2" eb="3">
      <t>ガイ</t>
    </rPh>
    <rPh sb="3" eb="5">
      <t>クンレン</t>
    </rPh>
    <rPh sb="10" eb="12">
      <t>シンセイ</t>
    </rPh>
    <rPh sb="12" eb="15">
      <t>ジギョウヌシ</t>
    </rPh>
    <rPh sb="16" eb="18">
      <t>ミッセツ</t>
    </rPh>
    <rPh sb="19" eb="21">
      <t>カンケイ</t>
    </rPh>
    <rPh sb="24" eb="26">
      <t>キョウイク</t>
    </rPh>
    <rPh sb="26" eb="28">
      <t>クンレン</t>
    </rPh>
    <rPh sb="28" eb="30">
      <t>キカン</t>
    </rPh>
    <rPh sb="31" eb="32">
      <t>タイ</t>
    </rPh>
    <rPh sb="34" eb="36">
      <t>シハラ</t>
    </rPh>
    <rPh sb="37" eb="39">
      <t>ニュウガク</t>
    </rPh>
    <rPh sb="39" eb="40">
      <t>リョウ</t>
    </rPh>
    <rPh sb="41" eb="44">
      <t>ジュコウリョウ</t>
    </rPh>
    <rPh sb="45" eb="48">
      <t>キョウカショ</t>
    </rPh>
    <rPh sb="48" eb="49">
      <t>ダイ</t>
    </rPh>
    <rPh sb="49" eb="50">
      <t>トウ</t>
    </rPh>
    <rPh sb="51" eb="53">
      <t>ジョセイ</t>
    </rPh>
    <rPh sb="53" eb="55">
      <t>タイショウ</t>
    </rPh>
    <phoneticPr fontId="3"/>
  </si>
  <si>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この場合、支給申請をする分割訓練期間に負担した訓練経費により経費助成額を計算してください。</t>
    <rPh sb="153" eb="155">
      <t>フタン</t>
    </rPh>
    <rPh sb="157" eb="159">
      <t>クンレン</t>
    </rPh>
    <rPh sb="159" eb="161">
      <t>ケイヒ</t>
    </rPh>
    <rPh sb="164" eb="166">
      <t>ケイヒ</t>
    </rPh>
    <rPh sb="166" eb="168">
      <t>ジョセイ</t>
    </rPh>
    <rPh sb="168" eb="169">
      <t>ガク</t>
    </rPh>
    <rPh sb="170" eb="172">
      <t>ケイサン</t>
    </rPh>
    <phoneticPr fontId="4"/>
  </si>
  <si>
    <t>事業内訓練において、申請事業主と密接な関係にある者、事業主に支払う施設・設備の借上費又は教科書・教材の購入・作成費は助成対象となりません。</t>
    <rPh sb="0" eb="2">
      <t>ジギョウ</t>
    </rPh>
    <rPh sb="2" eb="3">
      <t>ナイ</t>
    </rPh>
    <rPh sb="3" eb="5">
      <t>クンレン</t>
    </rPh>
    <rPh sb="26" eb="29">
      <t>ジギョウヌシ</t>
    </rPh>
    <phoneticPr fontId="3"/>
  </si>
  <si>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t>
    </r>
    <r>
      <rPr>
        <sz val="11"/>
        <color theme="1"/>
        <rFont val="Meiryo UI"/>
        <family val="3"/>
        <charset val="128"/>
      </rPr>
      <t>訓練開始日</t>
    </r>
    <r>
      <rPr>
        <sz val="11"/>
        <rFont val="Meiryo UI"/>
        <family val="3"/>
        <charset val="128"/>
      </rPr>
      <t>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phoneticPr fontId="3"/>
  </si>
  <si>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t>
    </r>
    <r>
      <rPr>
        <sz val="11"/>
        <color theme="1"/>
        <rFont val="Meiryo UI"/>
        <family val="3"/>
        <charset val="128"/>
      </rPr>
      <t>訓練開始日</t>
    </r>
    <r>
      <rPr>
        <sz val="11"/>
        <rFont val="Meiryo UI"/>
        <family val="3"/>
        <charset val="128"/>
      </rPr>
      <t>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phoneticPr fontId="3"/>
  </si>
  <si>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中高年齢者実習型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77" eb="178">
      <t>オヨ</t>
    </rPh>
    <rPh sb="236" eb="238">
      <t>ジョウヒョウジギョウヌシダンタイトウチュウショウキギョウケイヒジョセイゲンドガクテキヨウトウ</t>
    </rPh>
    <phoneticPr fontId="3"/>
  </si>
  <si>
    <r>
      <rPr>
        <b/>
        <u/>
        <sz val="10"/>
        <color theme="1"/>
        <rFont val="Meiryo UI"/>
        <family val="3"/>
        <charset val="128"/>
      </rPr>
      <t>認定実習併用職業訓練、中高年齢者実習型訓練及び有期実習型訓練において、付加的にeラーニングによる訓練及び通信制による訓練を実施した場合</t>
    </r>
    <r>
      <rPr>
        <sz val="10"/>
        <color theme="1"/>
        <rFont val="Meiryo UI"/>
        <family val="3"/>
        <charset val="128"/>
      </rPr>
      <t>は、認定実習併用職業訓練、中高年齢者実習型訓練及び有期実習型訓練の部分と付加的に実施するeラーニングによる訓練及び通信制による訓練の部分で経費助成限度額が異なるため、</t>
    </r>
    <r>
      <rPr>
        <b/>
        <u/>
        <sz val="10"/>
        <color theme="1"/>
        <rFont val="Meiryo UI"/>
        <family val="3"/>
        <charset val="128"/>
      </rPr>
      <t>本様式を分けて提出してください</t>
    </r>
    <r>
      <rPr>
        <sz val="10"/>
        <color theme="1"/>
        <rFont val="Meiryo UI"/>
        <family val="3"/>
        <charset val="128"/>
      </rPr>
      <t>。</t>
    </r>
    <rPh sb="11" eb="16">
      <t>チュウコウネンレイシャ</t>
    </rPh>
    <rPh sb="16" eb="18">
      <t>ジッシュウ</t>
    </rPh>
    <rPh sb="18" eb="19">
      <t>ガタ</t>
    </rPh>
    <rPh sb="19" eb="21">
      <t>クンレン</t>
    </rPh>
    <phoneticPr fontId="3"/>
  </si>
  <si>
    <t>「支給対象労働者」とは、「対象労働者一覧」（様式第３－１号）に記載した対象労働者であって、訓練コースの実訓練時間数（認定実習併用職業訓練、中高年齢者実習型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79" eb="80">
      <t>オヨ</t>
    </rPh>
    <rPh sb="81" eb="88">
      <t>ユウキジッシュウガタクンレン</t>
    </rPh>
    <rPh sb="97" eb="98">
      <t>ソウ</t>
    </rPh>
    <rPh sb="98" eb="100">
      <t>クンレン</t>
    </rPh>
    <rPh sb="100" eb="102">
      <t>ジカン</t>
    </rPh>
    <rPh sb="102" eb="103">
      <t>スウ</t>
    </rPh>
    <rPh sb="110" eb="113">
      <t>ジカンスウ</t>
    </rPh>
    <rPh sb="116" eb="117">
      <t>ワリ</t>
    </rPh>
    <rPh sb="117" eb="119">
      <t>イジョウ</t>
    </rPh>
    <rPh sb="119" eb="121">
      <t>シュッセキ</t>
    </rPh>
    <rPh sb="123" eb="124">
      <t>シャ</t>
    </rPh>
    <rPh sb="144" eb="145">
      <t>オヨ</t>
    </rPh>
    <phoneticPr fontId="3"/>
  </si>
  <si>
    <r>
      <rPr>
        <b/>
        <sz val="10"/>
        <color theme="1"/>
        <rFont val="Meiryo UI"/>
        <family val="3"/>
        <charset val="128"/>
      </rPr>
      <t>３（5）欄では</t>
    </r>
    <r>
      <rPr>
        <sz val="10"/>
        <color theme="1"/>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⑤中高年齢者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56" eb="357">
      <t>キン</t>
    </rPh>
    <phoneticPr fontId="3"/>
  </si>
  <si>
    <r>
      <t>⑤</t>
    </r>
    <r>
      <rPr>
        <b/>
        <sz val="11"/>
        <color rgb="FFFF0000"/>
        <rFont val="Meiryo UI"/>
        <family val="3"/>
        <charset val="128"/>
      </rPr>
      <t>中高年齢者実習型訓練</t>
    </r>
    <r>
      <rPr>
        <sz val="11"/>
        <color theme="1"/>
        <rFont val="Meiryo UI"/>
        <family val="3"/>
        <charset val="128"/>
      </rPr>
      <t>の場合</t>
    </r>
    <rPh sb="1" eb="5">
      <t>チュウコウネンレイ</t>
    </rPh>
    <rPh sb="5" eb="6">
      <t>シャ</t>
    </rPh>
    <rPh sb="6" eb="8">
      <t>ジッシュウ</t>
    </rPh>
    <rPh sb="8" eb="9">
      <t>ガタ</t>
    </rPh>
    <rPh sb="9" eb="11">
      <t>クンレン</t>
    </rPh>
    <rPh sb="12" eb="14">
      <t>バアイ</t>
    </rPh>
    <phoneticPr fontId="3"/>
  </si>
  <si>
    <t>様式第６－１号（第１面）（R8.4）</t>
    <rPh sb="0" eb="1">
      <t>サマ</t>
    </rPh>
    <rPh sb="1" eb="2">
      <t>シキ</t>
    </rPh>
    <rPh sb="2" eb="3">
      <t>ダイ</t>
    </rPh>
    <rPh sb="6" eb="7">
      <t>ゴウ</t>
    </rPh>
    <rPh sb="8" eb="9">
      <t>ダイ</t>
    </rPh>
    <rPh sb="10" eb="11">
      <t>メン</t>
    </rPh>
    <phoneticPr fontId="3"/>
  </si>
  <si>
    <t>様式第６－１号（第２面）</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</si>
</sst>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sz val="8"/>
      <color rgb="FF0070C0"/>
      <name val="Meiryo UI"/>
      <family val="3"/>
      <charset val="128"/>
    </font>
    <font>
      <b/>
      <sz val="10"/>
      <color rgb="FF0070C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b/>
      <sz val="12"/>
      <name val="Meiryo UI"/>
      <family val="3"/>
      <charset val="128"/>
    </font>
    <font>
      <b/>
      <u/>
      <sz val="11"/>
      <name val="Meiryo UI"/>
      <family val="3"/>
      <charset val="128"/>
    </font>
    <font>
      <sz val="14"/>
      <name val="Meiryo UI"/>
      <family val="3"/>
      <charset val="128"/>
    </font>
    <font>
      <b/>
      <sz val="10"/>
      <color theme="1"/>
      <name val="Meiryo UI"/>
      <family val="3"/>
      <charset val="128"/>
    </font>
    <font>
      <u/>
      <sz val="10"/>
      <color theme="1"/>
      <name val="Meiryo UI"/>
      <family val="3"/>
      <charset val="128"/>
    </font>
    <font>
      <b/>
      <sz val="11"/>
      <color rgb="FFFF0000"/>
      <name val="Meiryo UI"/>
      <family val="3"/>
      <charset val="128"/>
    </font>
    <font>
      <b/>
      <sz val="13"/>
      <color rgb="FF0070C0"/>
      <name val="Meiryo UI"/>
      <family val="3"/>
      <charset val="128"/>
    </font>
    <font>
      <sz val="11"/>
      <color theme="8"/>
      <name val="Meiryo UI"/>
      <family val="3"/>
      <charset val="128"/>
    </font>
    <font>
      <u/>
      <sz val="10"/>
      <name val="Meiryo UI"/>
      <family val="3"/>
      <charset val="128"/>
    </font>
    <font>
      <sz val="10"/>
      <color rgb="FF0070C0"/>
      <name val="Meiryo UI"/>
      <family val="3"/>
      <charset val="128"/>
    </font>
    <font>
      <sz val="10"/>
      <color rgb="FF00B050"/>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b/>
      <u/>
      <sz val="10"/>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CC"/>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6">
    <xf numFmtId="0" fontId="0" fillId="0" borderId="0"/>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94">
    <xf numFmtId="0" fontId="0" fillId="0" borderId="0" xfId="0"/>
    <xf numFmtId="0" fontId="35" fillId="0" borderId="0" xfId="0" applyFont="1" applyFill="1" applyAlignment="1" applyProtection="1">
      <alignmen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49" fontId="4" fillId="0" borderId="0" xfId="0" applyNumberFormat="1" applyFont="1" applyAlignment="1" applyProtection="1">
      <alignment vertical="center"/>
    </xf>
    <xf numFmtId="0" fontId="7" fillId="0" borderId="0" xfId="0" applyFont="1" applyAlignment="1" applyProtection="1">
      <alignment horizontal="center" vertical="center"/>
    </xf>
    <xf numFmtId="49" fontId="4" fillId="2" borderId="14" xfId="0" applyNumberFormat="1" applyFont="1" applyFill="1" applyBorder="1" applyAlignment="1" applyProtection="1">
      <alignment horizontal="left" vertical="top"/>
    </xf>
    <xf numFmtId="49" fontId="4" fillId="2" borderId="17" xfId="0" applyNumberFormat="1" applyFont="1" applyFill="1" applyBorder="1" applyAlignment="1" applyProtection="1">
      <alignment horizontal="left" vertical="top"/>
    </xf>
    <xf numFmtId="49" fontId="4" fillId="2" borderId="20" xfId="0" applyNumberFormat="1" applyFont="1" applyFill="1" applyBorder="1" applyAlignment="1" applyProtection="1">
      <alignment horizontal="left" vertical="top"/>
    </xf>
    <xf numFmtId="0" fontId="13" fillId="2" borderId="2" xfId="0" applyFont="1" applyFill="1" applyBorder="1" applyAlignment="1" applyProtection="1">
      <alignment horizontal="left"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29" xfId="0" applyFont="1" applyFill="1" applyBorder="1" applyAlignment="1" applyProtection="1">
      <alignment horizontal="left" vertical="center"/>
    </xf>
    <xf numFmtId="49" fontId="4" fillId="2" borderId="55" xfId="0" applyNumberFormat="1" applyFont="1" applyFill="1" applyBorder="1" applyAlignment="1" applyProtection="1">
      <alignment vertical="top"/>
    </xf>
    <xf numFmtId="49" fontId="13" fillId="4" borderId="2" xfId="0" applyNumberFormat="1" applyFont="1" applyFill="1" applyBorder="1" applyAlignment="1" applyProtection="1">
      <alignment vertical="center"/>
    </xf>
    <xf numFmtId="49" fontId="13" fillId="4" borderId="10" xfId="0" applyNumberFormat="1" applyFont="1" applyFill="1" applyBorder="1" applyAlignment="1" applyProtection="1">
      <alignment vertical="center"/>
    </xf>
    <xf numFmtId="0" fontId="5" fillId="4" borderId="10"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9" xfId="0" applyFont="1" applyFill="1" applyBorder="1" applyAlignment="1" applyProtection="1">
      <alignment horizontal="left" vertical="center"/>
    </xf>
    <xf numFmtId="49" fontId="13" fillId="4" borderId="0" xfId="0" applyNumberFormat="1" applyFont="1" applyFill="1" applyAlignment="1" applyProtection="1">
      <alignment vertical="center"/>
    </xf>
    <xf numFmtId="49" fontId="13" fillId="3" borderId="1" xfId="0" applyNumberFormat="1" applyFont="1" applyFill="1" applyBorder="1" applyAlignment="1" applyProtection="1">
      <alignment vertical="center"/>
    </xf>
    <xf numFmtId="0" fontId="5" fillId="3" borderId="0" xfId="0" applyFont="1" applyFill="1" applyAlignment="1" applyProtection="1">
      <alignment horizontal="left" vertical="center"/>
    </xf>
    <xf numFmtId="0" fontId="4" fillId="3" borderId="0" xfId="0" applyFont="1" applyFill="1" applyAlignment="1" applyProtection="1">
      <alignment horizontal="left" vertical="center"/>
    </xf>
    <xf numFmtId="0" fontId="4" fillId="3" borderId="22" xfId="0" applyFont="1" applyFill="1" applyBorder="1" applyAlignment="1" applyProtection="1">
      <alignment horizontal="left" vertical="center"/>
    </xf>
    <xf numFmtId="0" fontId="5" fillId="3" borderId="0" xfId="0" applyFont="1" applyFill="1" applyAlignment="1" applyProtection="1">
      <alignment vertical="center"/>
    </xf>
    <xf numFmtId="49" fontId="13" fillId="4" borderId="3" xfId="0" applyNumberFormat="1" applyFont="1" applyFill="1" applyBorder="1" applyAlignment="1" applyProtection="1">
      <alignment vertical="center"/>
    </xf>
    <xf numFmtId="49" fontId="13" fillId="3" borderId="0" xfId="0" applyNumberFormat="1" applyFont="1" applyFill="1" applyAlignment="1" applyProtection="1">
      <alignment vertical="center"/>
    </xf>
    <xf numFmtId="0" fontId="10" fillId="0" borderId="31" xfId="0" applyFont="1" applyBorder="1" applyAlignment="1" applyProtection="1">
      <alignment horizontal="left"/>
    </xf>
    <xf numFmtId="0" fontId="4" fillId="3" borderId="0" xfId="0" applyFont="1" applyFill="1" applyAlignment="1" applyProtection="1">
      <alignment horizontal="left"/>
    </xf>
    <xf numFmtId="0" fontId="5" fillId="0" borderId="0" xfId="0" applyFont="1" applyProtection="1"/>
    <xf numFmtId="0" fontId="10" fillId="3" borderId="31" xfId="0" applyFont="1" applyFill="1" applyBorder="1" applyAlignment="1" applyProtection="1">
      <alignment horizontal="left"/>
    </xf>
    <xf numFmtId="0" fontId="4" fillId="3" borderId="27" xfId="0" applyFont="1" applyFill="1" applyBorder="1" applyAlignment="1" applyProtection="1">
      <alignment horizontal="left" vertical="center"/>
    </xf>
    <xf numFmtId="0" fontId="5" fillId="0" borderId="0" xfId="0" applyFont="1" applyAlignment="1" applyProtection="1">
      <alignment vertical="center" shrinkToFit="1"/>
    </xf>
    <xf numFmtId="0" fontId="31" fillId="3" borderId="0" xfId="0" applyFont="1" applyFill="1" applyAlignment="1" applyProtection="1">
      <alignment horizontal="left" vertical="center"/>
    </xf>
    <xf numFmtId="0" fontId="10" fillId="4" borderId="3" xfId="0" applyFont="1" applyFill="1" applyBorder="1" applyAlignment="1" applyProtection="1">
      <alignment vertical="center"/>
    </xf>
    <xf numFmtId="0" fontId="4" fillId="0" borderId="0" xfId="0" applyFont="1" applyAlignment="1" applyProtection="1">
      <alignment horizontal="left" vertical="center"/>
    </xf>
    <xf numFmtId="0" fontId="10" fillId="0" borderId="0" xfId="0" applyFont="1" applyAlignment="1" applyProtection="1">
      <alignment horizontal="left" vertical="center"/>
    </xf>
    <xf numFmtId="0" fontId="32" fillId="0" borderId="0" xfId="0" applyFont="1" applyAlignment="1" applyProtection="1">
      <alignment horizontal="left"/>
    </xf>
    <xf numFmtId="0" fontId="4" fillId="0" borderId="22" xfId="0" applyFont="1" applyBorder="1" applyAlignment="1" applyProtection="1">
      <alignment vertical="center"/>
    </xf>
    <xf numFmtId="0" fontId="28" fillId="0" borderId="0" xfId="0" applyFont="1" applyAlignment="1" applyProtection="1">
      <alignment horizontal="left"/>
    </xf>
    <xf numFmtId="0" fontId="10" fillId="0" borderId="0" xfId="0" applyFont="1" applyAlignment="1" applyProtection="1">
      <alignment horizontal="left"/>
    </xf>
    <xf numFmtId="0" fontId="10" fillId="0" borderId="0" xfId="0" applyFont="1" applyAlignment="1" applyProtection="1">
      <alignment wrapText="1"/>
    </xf>
    <xf numFmtId="0" fontId="10" fillId="0" borderId="0" xfId="0" applyFont="1" applyAlignment="1" applyProtection="1">
      <alignment vertical="center"/>
    </xf>
    <xf numFmtId="0" fontId="5" fillId="3" borderId="27" xfId="0" applyFont="1" applyFill="1" applyBorder="1" applyAlignment="1" applyProtection="1">
      <alignment vertical="center" shrinkToFit="1"/>
    </xf>
    <xf numFmtId="49" fontId="13" fillId="4" borderId="1" xfId="0" applyNumberFormat="1" applyFont="1" applyFill="1" applyBorder="1" applyAlignment="1" applyProtection="1">
      <alignment vertical="center"/>
    </xf>
    <xf numFmtId="49" fontId="13" fillId="4" borderId="4" xfId="0" applyNumberFormat="1" applyFont="1" applyFill="1" applyBorder="1" applyAlignment="1" applyProtection="1">
      <alignment vertical="center"/>
    </xf>
    <xf numFmtId="0" fontId="5" fillId="3" borderId="2" xfId="0" applyFont="1" applyFill="1" applyBorder="1" applyAlignment="1" applyProtection="1">
      <alignment horizontal="left" vertical="center"/>
    </xf>
    <xf numFmtId="0" fontId="4" fillId="3" borderId="50" xfId="0" applyFont="1" applyFill="1" applyBorder="1" applyAlignment="1" applyProtection="1">
      <alignment horizontal="left" vertical="center"/>
    </xf>
    <xf numFmtId="0" fontId="23" fillId="4" borderId="3" xfId="0" applyFont="1" applyFill="1" applyBorder="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shrinkToFit="1"/>
    </xf>
    <xf numFmtId="0" fontId="23" fillId="0" borderId="0" xfId="0" applyFont="1" applyAlignment="1" applyProtection="1">
      <alignment vertical="center"/>
    </xf>
    <xf numFmtId="0" fontId="10" fillId="0" borderId="22" xfId="0" applyFont="1" applyBorder="1" applyAlignment="1" applyProtection="1">
      <alignment vertical="center"/>
    </xf>
    <xf numFmtId="0" fontId="5" fillId="0" borderId="0" xfId="0" applyFont="1" applyAlignment="1" applyProtection="1">
      <alignment horizontal="center" vertical="center" shrinkToFit="1"/>
    </xf>
    <xf numFmtId="0" fontId="13" fillId="2" borderId="55" xfId="0" applyFont="1" applyFill="1" applyBorder="1" applyAlignment="1" applyProtection="1">
      <alignment vertical="top" textRotation="255"/>
    </xf>
    <xf numFmtId="0" fontId="8" fillId="0" borderId="0" xfId="0" applyFont="1" applyAlignment="1" applyProtection="1">
      <alignment horizontal="left" vertical="top" wrapText="1"/>
    </xf>
    <xf numFmtId="0" fontId="9" fillId="0" borderId="0" xfId="0" applyFont="1" applyAlignment="1" applyProtection="1">
      <alignment vertical="center"/>
    </xf>
    <xf numFmtId="0" fontId="8" fillId="0" borderId="0" xfId="2" applyFont="1" applyAlignment="1" applyProtection="1">
      <alignment vertical="center" shrinkToFit="1"/>
    </xf>
    <xf numFmtId="0" fontId="4" fillId="0" borderId="0" xfId="0" applyFont="1" applyAlignment="1" applyProtection="1">
      <alignment horizontal="left"/>
    </xf>
    <xf numFmtId="0" fontId="22" fillId="0" borderId="0" xfId="0" applyFont="1" applyAlignment="1" applyProtection="1">
      <alignment vertical="top" wrapText="1"/>
    </xf>
    <xf numFmtId="49" fontId="9" fillId="3" borderId="0" xfId="2" applyNumberFormat="1" applyFont="1" applyFill="1" applyAlignment="1" applyProtection="1">
      <alignment vertical="center" shrinkToFit="1"/>
    </xf>
    <xf numFmtId="0" fontId="4" fillId="3" borderId="0" xfId="0" applyFont="1" applyFill="1" applyAlignment="1" applyProtection="1">
      <alignment vertical="center"/>
    </xf>
    <xf numFmtId="0" fontId="11" fillId="0" borderId="0" xfId="0" applyFont="1" applyAlignment="1" applyProtection="1">
      <alignment vertical="top"/>
    </xf>
    <xf numFmtId="0" fontId="10" fillId="0" borderId="0" xfId="0" applyFont="1" applyProtection="1"/>
    <xf numFmtId="0" fontId="5" fillId="4" borderId="29"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pplyProtection="1">
      <alignment horizontal="center" vertical="center" shrinkToFit="1"/>
    </xf>
    <xf numFmtId="0" fontId="5" fillId="0" borderId="28" xfId="0" applyFont="1" applyBorder="1" applyAlignment="1" applyProtection="1">
      <alignment horizontal="center" vertical="center"/>
    </xf>
    <xf numFmtId="0" fontId="5" fillId="0" borderId="28" xfId="0" applyFont="1" applyBorder="1" applyAlignment="1" applyProtection="1">
      <alignment vertical="center" shrinkToFit="1"/>
    </xf>
    <xf numFmtId="0" fontId="5" fillId="0" borderId="28" xfId="0" applyFont="1" applyBorder="1" applyAlignment="1" applyProtection="1">
      <alignment horizontal="left"/>
    </xf>
    <xf numFmtId="0" fontId="5" fillId="0" borderId="28" xfId="0" applyFont="1" applyBorder="1" applyAlignment="1" applyProtection="1">
      <alignment vertical="center"/>
    </xf>
    <xf numFmtId="0" fontId="23" fillId="0" borderId="28" xfId="0" applyFont="1" applyBorder="1" applyAlignment="1" applyProtection="1">
      <alignment vertical="center"/>
    </xf>
    <xf numFmtId="0" fontId="23" fillId="0" borderId="30" xfId="0" applyFont="1" applyBorder="1" applyAlignment="1" applyProtection="1">
      <alignment vertical="center"/>
    </xf>
    <xf numFmtId="0" fontId="23" fillId="0" borderId="22" xfId="0" applyFont="1" applyBorder="1" applyAlignment="1" applyProtection="1">
      <alignment vertical="center"/>
    </xf>
    <xf numFmtId="0" fontId="13" fillId="2" borderId="57" xfId="0" applyFont="1" applyFill="1" applyBorder="1" applyAlignment="1" applyProtection="1">
      <alignment vertical="top" textRotation="255"/>
    </xf>
    <xf numFmtId="0" fontId="10" fillId="4" borderId="11" xfId="0" applyFont="1" applyFill="1" applyBorder="1" applyAlignment="1" applyProtection="1">
      <alignment vertical="center"/>
    </xf>
    <xf numFmtId="0" fontId="4" fillId="0" borderId="8" xfId="0" applyFont="1" applyBorder="1" applyAlignment="1" applyProtection="1">
      <alignment horizontal="center" vertical="center"/>
    </xf>
    <xf numFmtId="0" fontId="8" fillId="0" borderId="8" xfId="0" applyFont="1" applyBorder="1" applyAlignment="1" applyProtection="1">
      <alignment horizontal="left" vertical="top" wrapText="1"/>
    </xf>
    <xf numFmtId="0" fontId="4" fillId="0" borderId="8" xfId="0" applyFont="1" applyBorder="1" applyAlignment="1" applyProtection="1">
      <alignment vertical="center"/>
    </xf>
    <xf numFmtId="0" fontId="10" fillId="0" borderId="8" xfId="0" applyFont="1" applyBorder="1" applyAlignment="1" applyProtection="1">
      <alignment vertical="center"/>
    </xf>
    <xf numFmtId="0" fontId="9" fillId="0" borderId="8" xfId="0" applyFont="1" applyBorder="1" applyAlignment="1" applyProtection="1">
      <alignment vertical="center"/>
    </xf>
    <xf numFmtId="0" fontId="8" fillId="0" borderId="8" xfId="2" applyFont="1" applyBorder="1" applyAlignment="1" applyProtection="1">
      <alignment vertical="center" shrinkToFit="1"/>
    </xf>
    <xf numFmtId="0" fontId="4" fillId="0" borderId="8" xfId="0" applyFont="1" applyBorder="1" applyAlignment="1" applyProtection="1">
      <alignment horizontal="left"/>
    </xf>
    <xf numFmtId="0" fontId="4" fillId="0" borderId="19" xfId="0" applyFont="1" applyBorder="1" applyAlignment="1" applyProtection="1">
      <alignment vertical="center"/>
    </xf>
    <xf numFmtId="0" fontId="13" fillId="0" borderId="0" xfId="0" applyFont="1" applyAlignment="1" applyProtection="1">
      <alignment horizontal="left" vertical="top"/>
    </xf>
    <xf numFmtId="49" fontId="4" fillId="0" borderId="0" xfId="2" applyNumberFormat="1" applyFont="1" applyAlignment="1" applyProtection="1">
      <alignment horizontal="center" vertical="center" wrapText="1"/>
    </xf>
    <xf numFmtId="49" fontId="4" fillId="0" borderId="0" xfId="2" applyNumberFormat="1" applyFont="1" applyAlignment="1" applyProtection="1">
      <alignment vertical="center" wrapText="1"/>
    </xf>
    <xf numFmtId="9" fontId="4" fillId="0" borderId="0" xfId="2" applyNumberFormat="1" applyFont="1" applyAlignment="1" applyProtection="1">
      <alignment vertical="center" wrapText="1"/>
    </xf>
    <xf numFmtId="0" fontId="9" fillId="0" borderId="0" xfId="0" applyFont="1" applyAlignment="1" applyProtection="1">
      <alignment horizontal="left" vertical="top" wrapText="1"/>
    </xf>
    <xf numFmtId="49" fontId="9" fillId="4" borderId="10" xfId="0" applyNumberFormat="1" applyFont="1" applyFill="1" applyBorder="1" applyAlignment="1" applyProtection="1">
      <alignment vertical="center"/>
    </xf>
    <xf numFmtId="0" fontId="4" fillId="0" borderId="28" xfId="0" applyFont="1" applyBorder="1" applyAlignment="1" applyProtection="1">
      <alignment horizontal="left" vertical="center"/>
    </xf>
    <xf numFmtId="0" fontId="4" fillId="0" borderId="28" xfId="0" applyFont="1" applyBorder="1" applyAlignment="1" applyProtection="1">
      <alignment horizontal="center" vertical="center" shrinkToFit="1"/>
    </xf>
    <xf numFmtId="0" fontId="4" fillId="0" borderId="28" xfId="0" applyFont="1" applyBorder="1" applyAlignment="1" applyProtection="1">
      <alignment horizontal="center" vertical="center"/>
    </xf>
    <xf numFmtId="0" fontId="4" fillId="0" borderId="28" xfId="0" applyFont="1" applyBorder="1" applyAlignment="1" applyProtection="1">
      <alignment vertical="center" shrinkToFit="1"/>
    </xf>
    <xf numFmtId="0" fontId="4" fillId="0" borderId="28" xfId="0" applyFont="1" applyBorder="1" applyAlignment="1" applyProtection="1">
      <alignment horizontal="left"/>
    </xf>
    <xf numFmtId="0" fontId="4" fillId="0" borderId="28" xfId="0" applyFont="1" applyBorder="1" applyAlignment="1" applyProtection="1">
      <alignment vertical="center"/>
    </xf>
    <xf numFmtId="0" fontId="10" fillId="0" borderId="28" xfId="0" applyFont="1" applyBorder="1" applyAlignment="1" applyProtection="1">
      <alignment vertical="center"/>
    </xf>
    <xf numFmtId="0" fontId="10" fillId="0" borderId="30" xfId="0" applyFont="1" applyBorder="1" applyAlignment="1" applyProtection="1">
      <alignment vertical="center"/>
    </xf>
    <xf numFmtId="0" fontId="10" fillId="4" borderId="3" xfId="0" applyFont="1" applyFill="1" applyBorder="1" applyProtection="1"/>
    <xf numFmtId="0" fontId="4" fillId="0" borderId="0" xfId="0" applyFont="1" applyProtection="1"/>
    <xf numFmtId="0" fontId="5" fillId="0" borderId="0" xfId="0" applyFont="1" applyAlignment="1" applyProtection="1">
      <alignment horizontal="left" vertical="top"/>
    </xf>
    <xf numFmtId="0" fontId="5" fillId="0" borderId="0" xfId="0" applyFont="1" applyAlignment="1" applyProtection="1">
      <alignment vertical="center" wrapText="1" shrinkToFit="1"/>
    </xf>
    <xf numFmtId="0" fontId="5" fillId="0" borderId="0" xfId="2" applyFont="1" applyAlignment="1" applyProtection="1">
      <alignment vertical="center" wrapText="1"/>
    </xf>
    <xf numFmtId="0" fontId="9" fillId="3" borderId="0" xfId="2" applyFont="1" applyFill="1" applyAlignment="1" applyProtection="1">
      <alignment vertical="center" wrapText="1"/>
    </xf>
    <xf numFmtId="0" fontId="4" fillId="0" borderId="22" xfId="0" applyFont="1" applyBorder="1" applyAlignment="1" applyProtection="1">
      <alignment horizontal="left" vertical="center"/>
    </xf>
    <xf numFmtId="0" fontId="9" fillId="0" borderId="0" xfId="0" applyFont="1" applyAlignment="1" applyProtection="1">
      <alignment vertical="center" wrapText="1" shrinkToFit="1"/>
    </xf>
    <xf numFmtId="0" fontId="4" fillId="0" borderId="0" xfId="2" applyFont="1" applyAlignment="1" applyProtection="1">
      <alignment vertical="center" wrapText="1"/>
    </xf>
    <xf numFmtId="0" fontId="9" fillId="3" borderId="31" xfId="2" applyFont="1" applyFill="1" applyBorder="1" applyProtection="1"/>
    <xf numFmtId="0" fontId="9" fillId="3" borderId="31" xfId="2" applyFont="1" applyFill="1" applyBorder="1" applyAlignment="1" applyProtection="1">
      <alignment vertical="center"/>
    </xf>
    <xf numFmtId="0" fontId="13" fillId="0" borderId="0" xfId="0" applyFont="1" applyAlignment="1" applyProtection="1">
      <alignment vertical="center" wrapText="1" shrinkToFit="1"/>
    </xf>
    <xf numFmtId="0" fontId="13" fillId="0" borderId="0" xfId="0" applyFont="1" applyAlignment="1" applyProtection="1">
      <alignment vertical="center" shrinkToFit="1"/>
    </xf>
    <xf numFmtId="0" fontId="13" fillId="0" borderId="22" xfId="0" applyFont="1" applyBorder="1" applyAlignment="1" applyProtection="1">
      <alignment vertical="center" shrinkToFit="1"/>
    </xf>
    <xf numFmtId="0" fontId="6" fillId="0" borderId="26" xfId="0" applyFont="1" applyBorder="1" applyAlignment="1" applyProtection="1">
      <alignment vertical="center"/>
    </xf>
    <xf numFmtId="0" fontId="4" fillId="0" borderId="0" xfId="0" applyFont="1" applyAlignment="1" applyProtection="1">
      <alignment horizontal="center" vertical="center" wrapText="1" shrinkToFit="1"/>
    </xf>
    <xf numFmtId="0" fontId="4" fillId="0" borderId="0" xfId="2" applyFont="1" applyAlignment="1" applyProtection="1">
      <alignment horizontal="center" vertical="center" wrapText="1"/>
    </xf>
    <xf numFmtId="0" fontId="4" fillId="3" borderId="0" xfId="0" applyFont="1" applyFill="1" applyAlignment="1" applyProtection="1">
      <alignment horizontal="center" vertical="center"/>
    </xf>
    <xf numFmtId="0" fontId="4" fillId="0" borderId="26" xfId="0" applyFont="1" applyBorder="1" applyAlignment="1" applyProtection="1">
      <alignment horizontal="left" vertical="center"/>
    </xf>
    <xf numFmtId="0" fontId="18" fillId="0" borderId="0" xfId="0" applyFont="1" applyAlignment="1" applyProtection="1">
      <alignment vertical="top" wrapText="1"/>
    </xf>
    <xf numFmtId="0" fontId="4" fillId="0" borderId="0" xfId="0" applyFont="1" applyAlignment="1" applyProtection="1">
      <alignment shrinkToFit="1"/>
    </xf>
    <xf numFmtId="0" fontId="11" fillId="3" borderId="0" xfId="2" applyFont="1" applyFill="1" applyAlignment="1" applyProtection="1">
      <alignment vertical="top"/>
    </xf>
    <xf numFmtId="49" fontId="11" fillId="3" borderId="0" xfId="2" applyNumberFormat="1" applyFont="1" applyFill="1" applyAlignment="1" applyProtection="1">
      <alignment vertical="center" shrinkToFit="1"/>
    </xf>
    <xf numFmtId="0" fontId="10" fillId="0" borderId="26" xfId="0" applyFont="1" applyBorder="1" applyProtection="1"/>
    <xf numFmtId="0" fontId="5" fillId="0" borderId="0" xfId="0" applyFont="1" applyAlignment="1" applyProtection="1">
      <alignment horizontal="left" vertical="top" shrinkToFit="1"/>
    </xf>
    <xf numFmtId="0" fontId="4" fillId="0" borderId="4" xfId="0" applyFont="1" applyBorder="1" applyProtection="1"/>
    <xf numFmtId="0" fontId="9" fillId="3" borderId="31" xfId="2" applyFont="1" applyFill="1" applyBorder="1" applyAlignment="1" applyProtection="1">
      <alignment horizontal="left"/>
    </xf>
    <xf numFmtId="0" fontId="4" fillId="0" borderId="22" xfId="0" applyFont="1" applyBorder="1" applyProtection="1"/>
    <xf numFmtId="0" fontId="10" fillId="0" borderId="26" xfId="0" applyFont="1" applyBorder="1" applyAlignment="1" applyProtection="1">
      <alignment vertical="center"/>
    </xf>
    <xf numFmtId="0" fontId="13" fillId="0" borderId="0" xfId="0" applyFont="1" applyAlignment="1" applyProtection="1">
      <alignment horizontal="left" vertical="center"/>
    </xf>
    <xf numFmtId="0" fontId="5" fillId="0" borderId="0" xfId="0" applyFont="1" applyAlignment="1" applyProtection="1">
      <alignment horizontal="left" vertical="center" shrinkToFit="1"/>
    </xf>
    <xf numFmtId="0" fontId="5" fillId="0" borderId="0" xfId="0" applyFont="1" applyAlignment="1" applyProtection="1">
      <alignment horizontal="left" vertical="center" wrapText="1" shrinkToFit="1"/>
    </xf>
    <xf numFmtId="0" fontId="11" fillId="3" borderId="0" xfId="2" applyFont="1" applyFill="1" applyAlignment="1" applyProtection="1">
      <alignment horizontal="left" vertical="top"/>
    </xf>
    <xf numFmtId="0" fontId="34" fillId="0" borderId="0" xfId="0" applyFont="1" applyFill="1" applyProtection="1"/>
    <xf numFmtId="0" fontId="36" fillId="0" borderId="0" xfId="0" applyFont="1" applyFill="1" applyAlignment="1" applyProtection="1">
      <alignment horizontal="left" vertical="center"/>
    </xf>
    <xf numFmtId="0" fontId="23" fillId="0" borderId="0" xfId="0" applyFont="1" applyFill="1" applyAlignment="1" applyProtection="1">
      <alignment horizontal="left" vertical="center" shrinkToFit="1"/>
    </xf>
    <xf numFmtId="0" fontId="10" fillId="0" borderId="0" xfId="0" applyFont="1" applyFill="1" applyProtection="1"/>
    <xf numFmtId="0" fontId="10" fillId="0" borderId="0" xfId="0" applyFont="1" applyFill="1" applyAlignment="1" applyProtection="1">
      <alignment horizontal="left" vertical="center"/>
    </xf>
    <xf numFmtId="0" fontId="10" fillId="0" borderId="0" xfId="0" applyFont="1" applyFill="1" applyAlignment="1" applyProtection="1">
      <alignment vertical="center"/>
    </xf>
    <xf numFmtId="0" fontId="10" fillId="0" borderId="0" xfId="2" applyFont="1" applyFill="1" applyAlignment="1" applyProtection="1">
      <alignment horizontal="center" vertical="center" wrapText="1"/>
    </xf>
    <xf numFmtId="0" fontId="27" fillId="0" borderId="0" xfId="2" applyFont="1" applyFill="1" applyAlignment="1" applyProtection="1">
      <alignment vertical="center" wrapText="1"/>
    </xf>
    <xf numFmtId="0" fontId="34" fillId="0" borderId="0" xfId="0" applyFont="1" applyFill="1" applyAlignment="1" applyProtection="1">
      <alignment horizontal="left" vertical="center"/>
    </xf>
    <xf numFmtId="0" fontId="33" fillId="0" borderId="0" xfId="0" applyFont="1" applyFill="1" applyAlignment="1" applyProtection="1">
      <alignment horizontal="left" vertical="center"/>
    </xf>
    <xf numFmtId="0" fontId="33" fillId="0" borderId="0" xfId="0" applyFont="1" applyFill="1" applyProtection="1"/>
    <xf numFmtId="0" fontId="33" fillId="0" borderId="22" xfId="0" applyFont="1" applyFill="1" applyBorder="1" applyAlignment="1" applyProtection="1">
      <alignment horizontal="left" vertical="center"/>
    </xf>
    <xf numFmtId="0" fontId="27" fillId="0" borderId="0" xfId="0" applyFont="1" applyFill="1" applyAlignment="1" applyProtection="1">
      <alignment vertical="center" wrapText="1" shrinkToFit="1"/>
    </xf>
    <xf numFmtId="0" fontId="10" fillId="0" borderId="0" xfId="2" applyFont="1" applyFill="1" applyAlignment="1" applyProtection="1">
      <alignment vertical="center" wrapText="1"/>
    </xf>
    <xf numFmtId="0" fontId="23" fillId="0" borderId="0" xfId="0" applyFont="1" applyFill="1" applyAlignment="1" applyProtection="1">
      <alignment vertical="center" shrinkToFit="1"/>
    </xf>
    <xf numFmtId="0" fontId="10" fillId="0" borderId="0" xfId="0" applyFont="1" applyFill="1" applyAlignment="1" applyProtection="1">
      <alignment horizontal="center" vertical="center" wrapText="1" shrinkToFit="1"/>
    </xf>
    <xf numFmtId="0" fontId="10" fillId="0" borderId="0" xfId="0" applyFont="1" applyFill="1" applyAlignment="1" applyProtection="1">
      <alignment horizontal="center" vertical="center"/>
    </xf>
    <xf numFmtId="0" fontId="23" fillId="0" borderId="0" xfId="0" applyFont="1" applyFill="1" applyAlignment="1" applyProtection="1">
      <alignment horizontal="left" vertical="center" wrapText="1" shrinkToFit="1"/>
    </xf>
    <xf numFmtId="0" fontId="11" fillId="0" borderId="0" xfId="2" applyFont="1" applyFill="1" applyAlignment="1" applyProtection="1">
      <alignment horizontal="left" vertical="top"/>
    </xf>
    <xf numFmtId="0" fontId="19" fillId="0" borderId="0" xfId="0" applyFont="1" applyAlignment="1" applyProtection="1">
      <alignment vertical="top" wrapText="1"/>
    </xf>
    <xf numFmtId="0" fontId="19" fillId="0" borderId="22" xfId="0" applyFont="1" applyBorder="1" applyAlignment="1" applyProtection="1">
      <alignment vertical="top" wrapText="1"/>
    </xf>
    <xf numFmtId="0" fontId="4" fillId="0" borderId="31" xfId="0" applyFont="1" applyBorder="1" applyProtection="1"/>
    <xf numFmtId="38" fontId="10" fillId="0" borderId="26" xfId="4" applyFont="1" applyFill="1" applyBorder="1" applyAlignment="1" applyProtection="1"/>
    <xf numFmtId="38" fontId="10" fillId="0" borderId="26" xfId="4" applyFont="1" applyFill="1" applyBorder="1" applyAlignment="1" applyProtection="1">
      <alignment vertical="center"/>
    </xf>
    <xf numFmtId="0" fontId="4" fillId="3" borderId="0" xfId="0" applyFont="1" applyFill="1" applyAlignment="1" applyProtection="1">
      <alignment shrinkToFit="1"/>
    </xf>
    <xf numFmtId="0" fontId="4" fillId="0" borderId="4" xfId="0" applyFont="1" applyBorder="1" applyAlignment="1" applyProtection="1">
      <alignment horizontal="center" vertical="center"/>
    </xf>
    <xf numFmtId="0" fontId="9" fillId="3" borderId="0" xfId="0" applyFont="1" applyFill="1" applyAlignment="1" applyProtection="1">
      <alignment vertical="top" wrapText="1" shrinkToFit="1"/>
    </xf>
    <xf numFmtId="0" fontId="4" fillId="0" borderId="0" xfId="0" applyFont="1" applyAlignment="1" applyProtection="1">
      <alignment vertical="center" wrapText="1" shrinkToFit="1"/>
    </xf>
    <xf numFmtId="3" fontId="4" fillId="0" borderId="0" xfId="0" applyNumberFormat="1" applyFont="1" applyAlignment="1" applyProtection="1">
      <alignment vertical="center"/>
    </xf>
    <xf numFmtId="0" fontId="4" fillId="3" borderId="0" xfId="0" applyFont="1" applyFill="1" applyAlignment="1" applyProtection="1">
      <alignment vertical="center" wrapText="1" shrinkToFit="1"/>
    </xf>
    <xf numFmtId="0" fontId="4" fillId="3" borderId="0" xfId="0" applyFont="1" applyFill="1" applyAlignment="1" applyProtection="1">
      <alignment vertical="center" wrapText="1"/>
    </xf>
    <xf numFmtId="0" fontId="4" fillId="3" borderId="0" xfId="2" applyFont="1" applyFill="1" applyAlignment="1" applyProtection="1">
      <alignment vertical="center" shrinkToFit="1"/>
    </xf>
    <xf numFmtId="49" fontId="9" fillId="0" borderId="0" xfId="2" applyNumberFormat="1" applyFont="1" applyAlignment="1" applyProtection="1">
      <alignment vertical="center" wrapText="1"/>
    </xf>
    <xf numFmtId="9" fontId="9" fillId="0" borderId="0" xfId="2" applyNumberFormat="1" applyFont="1" applyAlignment="1" applyProtection="1">
      <alignment vertical="center" wrapText="1"/>
    </xf>
    <xf numFmtId="0" fontId="4" fillId="0" borderId="0" xfId="2" applyFont="1" applyAlignment="1" applyProtection="1">
      <alignment vertical="center" shrinkToFit="1"/>
    </xf>
    <xf numFmtId="0" fontId="10" fillId="4" borderId="42" xfId="0" applyFont="1" applyFill="1" applyBorder="1" applyAlignment="1" applyProtection="1">
      <alignment vertical="center"/>
    </xf>
    <xf numFmtId="0" fontId="4" fillId="0" borderId="24" xfId="0" applyFont="1" applyBorder="1" applyAlignment="1" applyProtection="1">
      <alignment horizontal="center" vertical="center"/>
    </xf>
    <xf numFmtId="0" fontId="8" fillId="0" borderId="24" xfId="0" applyFont="1" applyBorder="1" applyAlignment="1" applyProtection="1">
      <alignment horizontal="left" vertical="top" wrapText="1"/>
    </xf>
    <xf numFmtId="0" fontId="4" fillId="0" borderId="24" xfId="0" applyFont="1" applyBorder="1" applyAlignment="1" applyProtection="1">
      <alignment vertical="center"/>
    </xf>
    <xf numFmtId="0" fontId="9" fillId="0" borderId="24" xfId="0" applyFont="1" applyBorder="1" applyAlignment="1" applyProtection="1">
      <alignment vertical="center"/>
    </xf>
    <xf numFmtId="49" fontId="4" fillId="0" borderId="24" xfId="2" applyNumberFormat="1" applyFont="1" applyBorder="1" applyAlignment="1" applyProtection="1">
      <alignment horizontal="center" vertical="center" wrapText="1"/>
    </xf>
    <xf numFmtId="49" fontId="4" fillId="0" borderId="24" xfId="2" applyNumberFormat="1" applyFont="1" applyBorder="1" applyAlignment="1" applyProtection="1">
      <alignment vertical="center" wrapText="1"/>
    </xf>
    <xf numFmtId="9" fontId="4" fillId="0" borderId="24" xfId="2" applyNumberFormat="1" applyFont="1" applyBorder="1" applyAlignment="1" applyProtection="1">
      <alignment vertical="center" wrapText="1"/>
    </xf>
    <xf numFmtId="0" fontId="9" fillId="0" borderId="24" xfId="0" applyFont="1" applyBorder="1" applyAlignment="1" applyProtection="1">
      <alignment horizontal="left" vertical="top" wrapText="1"/>
    </xf>
    <xf numFmtId="0" fontId="4" fillId="0" borderId="25" xfId="0" applyFont="1" applyBorder="1" applyAlignment="1" applyProtection="1">
      <alignment vertical="center"/>
    </xf>
    <xf numFmtId="0" fontId="13" fillId="0" borderId="0" xfId="0" applyFont="1" applyAlignment="1" applyProtection="1">
      <alignment vertical="center"/>
    </xf>
    <xf numFmtId="0" fontId="17" fillId="0" borderId="0" xfId="0" applyFont="1" applyAlignment="1" applyProtection="1">
      <alignment horizontal="center" vertical="center" wrapText="1"/>
    </xf>
    <xf numFmtId="9" fontId="30" fillId="0" borderId="0" xfId="0" applyNumberFormat="1" applyFont="1" applyAlignment="1" applyProtection="1">
      <alignment horizontal="center" vertical="center" wrapText="1"/>
    </xf>
    <xf numFmtId="0" fontId="12" fillId="0" borderId="0" xfId="0" applyFont="1" applyAlignment="1" applyProtection="1">
      <alignment vertical="center"/>
    </xf>
    <xf numFmtId="49" fontId="9" fillId="0" borderId="0" xfId="0" applyNumberFormat="1" applyFont="1" applyAlignment="1" applyProtection="1">
      <alignment vertical="center"/>
    </xf>
    <xf numFmtId="49" fontId="4" fillId="0" borderId="0" xfId="0" applyNumberFormat="1" applyFont="1" applyAlignment="1" applyProtection="1">
      <alignment horizontal="left" vertical="top"/>
    </xf>
    <xf numFmtId="0" fontId="14" fillId="0" borderId="0" xfId="0" applyFont="1" applyAlignment="1" applyProtection="1">
      <alignment vertical="center" wrapText="1"/>
    </xf>
    <xf numFmtId="0" fontId="14" fillId="0" borderId="0" xfId="0" applyFont="1" applyAlignment="1" applyProtection="1">
      <alignment horizontal="left" vertical="center" wrapText="1"/>
    </xf>
    <xf numFmtId="49" fontId="10" fillId="0" borderId="0" xfId="0" applyNumberFormat="1" applyFont="1" applyFill="1" applyAlignment="1" applyProtection="1">
      <alignment horizontal="left" vertical="top"/>
    </xf>
    <xf numFmtId="0" fontId="4" fillId="0" borderId="0" xfId="0" applyFont="1" applyAlignment="1" applyProtection="1">
      <alignment vertical="top"/>
    </xf>
    <xf numFmtId="49" fontId="4" fillId="0" borderId="0" xfId="0" applyNumberFormat="1" applyFont="1" applyAlignment="1" applyProtection="1">
      <alignment vertical="top" wrapText="1"/>
    </xf>
    <xf numFmtId="0" fontId="12" fillId="0" borderId="0" xfId="0" applyFont="1" applyAlignment="1" applyProtection="1">
      <alignment horizontal="left" vertical="top" shrinkToFit="1"/>
    </xf>
    <xf numFmtId="0" fontId="15" fillId="0" borderId="0" xfId="0" applyFont="1" applyAlignment="1" applyProtection="1">
      <alignment horizontal="left" vertical="center" shrinkToFit="1"/>
    </xf>
    <xf numFmtId="49" fontId="4" fillId="0" borderId="0" xfId="0" applyNumberFormat="1" applyFont="1" applyAlignment="1" applyProtection="1">
      <alignment horizontal="right" vertical="top" wrapText="1"/>
    </xf>
    <xf numFmtId="0" fontId="4" fillId="0" borderId="0" xfId="0" applyFont="1" applyAlignment="1" applyProtection="1">
      <alignment vertical="top" wrapText="1"/>
    </xf>
    <xf numFmtId="49" fontId="4" fillId="0" borderId="0" xfId="0" applyNumberFormat="1" applyFont="1" applyAlignment="1" applyProtection="1">
      <alignment vertical="top"/>
    </xf>
    <xf numFmtId="0" fontId="4" fillId="0" borderId="0" xfId="0" applyFont="1" applyAlignment="1" applyProtection="1">
      <alignment horizontal="right" vertical="top"/>
    </xf>
    <xf numFmtId="0" fontId="4" fillId="0" borderId="0" xfId="0" applyFont="1" applyAlignment="1" applyProtection="1">
      <alignment horizontal="left" vertical="top"/>
    </xf>
    <xf numFmtId="0" fontId="16" fillId="0" borderId="0" xfId="0" applyFont="1" applyAlignment="1" applyProtection="1">
      <alignment vertical="center"/>
    </xf>
    <xf numFmtId="49" fontId="9" fillId="0" borderId="0" xfId="0" applyNumberFormat="1" applyFont="1" applyAlignment="1" applyProtection="1">
      <alignment vertical="top"/>
    </xf>
    <xf numFmtId="49" fontId="10" fillId="3" borderId="0" xfId="0" applyNumberFormat="1" applyFont="1" applyFill="1" applyAlignment="1" applyProtection="1">
      <alignment vertical="top"/>
    </xf>
    <xf numFmtId="0" fontId="10" fillId="3" borderId="0" xfId="0" applyFont="1" applyFill="1" applyAlignment="1" applyProtection="1">
      <alignment vertical="center"/>
    </xf>
    <xf numFmtId="0" fontId="4" fillId="0" borderId="0" xfId="0" applyFont="1" applyAlignment="1" applyProtection="1">
      <alignment horizontal="left" vertical="center" wrapText="1"/>
    </xf>
    <xf numFmtId="0" fontId="9" fillId="3" borderId="0" xfId="2" applyFont="1" applyFill="1" applyAlignment="1" applyProtection="1">
      <alignment vertical="center" wrapText="1"/>
    </xf>
    <xf numFmtId="38" fontId="5" fillId="7" borderId="70" xfId="4" applyFont="1" applyFill="1" applyBorder="1" applyAlignment="1" applyProtection="1">
      <alignment horizontal="center" vertical="center" shrinkToFit="1"/>
    </xf>
    <xf numFmtId="38" fontId="5" fillId="7" borderId="71" xfId="4" applyFont="1" applyFill="1" applyBorder="1" applyAlignment="1" applyProtection="1">
      <alignment horizontal="center" vertical="center" shrinkToFit="1"/>
    </xf>
    <xf numFmtId="38" fontId="5" fillId="7" borderId="72" xfId="4" applyFont="1" applyFill="1" applyBorder="1" applyAlignment="1" applyProtection="1">
      <alignment horizontal="center" vertical="center" shrinkToFit="1"/>
    </xf>
    <xf numFmtId="0" fontId="5" fillId="5" borderId="32" xfId="0" applyFont="1" applyFill="1" applyBorder="1" applyAlignment="1" applyProtection="1">
      <alignment horizontal="center" vertical="center" shrinkToFit="1"/>
      <protection locked="0"/>
    </xf>
    <xf numFmtId="0" fontId="5" fillId="5" borderId="33"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0" fontId="10" fillId="0" borderId="0" xfId="0" applyFont="1" applyAlignment="1" applyProtection="1">
      <alignment wrapText="1"/>
    </xf>
    <xf numFmtId="0" fontId="4" fillId="0" borderId="0" xfId="0" applyFont="1" applyAlignment="1" applyProtection="1">
      <alignment wrapText="1" shrinkToFit="1"/>
    </xf>
    <xf numFmtId="0" fontId="8" fillId="0" borderId="0" xfId="2" applyFont="1" applyAlignment="1" applyProtection="1">
      <alignment horizontal="left" vertical="top" wrapText="1"/>
    </xf>
    <xf numFmtId="0" fontId="4" fillId="0" borderId="0" xfId="0" applyFont="1" applyAlignment="1" applyProtection="1">
      <alignment horizontal="left" vertical="top"/>
    </xf>
    <xf numFmtId="0" fontId="5" fillId="0" borderId="63"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shrinkToFit="1"/>
    </xf>
    <xf numFmtId="38" fontId="5" fillId="7" borderId="35" xfId="4" applyFont="1" applyFill="1" applyBorder="1" applyAlignment="1" applyProtection="1">
      <alignment horizontal="center" vertical="center" wrapText="1" shrinkToFit="1"/>
    </xf>
    <xf numFmtId="38" fontId="5" fillId="7" borderId="36" xfId="4" applyFont="1" applyFill="1" applyBorder="1" applyAlignment="1" applyProtection="1">
      <alignment horizontal="center" vertical="center" wrapText="1" shrinkToFit="1"/>
    </xf>
    <xf numFmtId="38" fontId="5" fillId="7" borderId="37" xfId="4" applyFont="1" applyFill="1" applyBorder="1" applyAlignment="1" applyProtection="1">
      <alignment horizontal="center" vertical="center" wrapText="1" shrinkToFit="1"/>
    </xf>
    <xf numFmtId="38" fontId="5" fillId="7" borderId="38" xfId="4" applyFont="1" applyFill="1" applyBorder="1" applyAlignment="1" applyProtection="1">
      <alignment horizontal="center" vertical="center" wrapText="1" shrinkToFit="1"/>
    </xf>
    <xf numFmtId="38" fontId="5" fillId="7" borderId="39" xfId="4" applyFont="1" applyFill="1" applyBorder="1" applyAlignment="1" applyProtection="1">
      <alignment horizontal="center" vertical="center" wrapText="1" shrinkToFit="1"/>
    </xf>
    <xf numFmtId="38" fontId="5" fillId="7" borderId="40" xfId="4" applyFont="1" applyFill="1" applyBorder="1" applyAlignment="1" applyProtection="1">
      <alignment horizontal="center" vertical="center" wrapText="1" shrinkToFit="1"/>
    </xf>
    <xf numFmtId="3" fontId="4" fillId="0" borderId="0" xfId="0" applyNumberFormat="1" applyFont="1" applyAlignment="1" applyProtection="1">
      <alignment horizontal="left" vertical="center"/>
    </xf>
    <xf numFmtId="0" fontId="11" fillId="0" borderId="0" xfId="0" applyFont="1" applyAlignment="1" applyProtection="1">
      <alignment horizontal="center" vertical="top"/>
    </xf>
    <xf numFmtId="0" fontId="4" fillId="0" borderId="0" xfId="0" applyFont="1" applyAlignment="1" applyProtection="1">
      <alignment horizontal="center" vertical="center"/>
    </xf>
    <xf numFmtId="0" fontId="24" fillId="0" borderId="0" xfId="0" applyFont="1" applyAlignment="1" applyProtection="1">
      <alignment horizontal="left" vertical="center" wrapText="1" shrinkToFit="1"/>
    </xf>
    <xf numFmtId="0" fontId="24" fillId="0" borderId="0" xfId="0" applyFont="1" applyAlignment="1" applyProtection="1">
      <alignment horizontal="left" vertical="center" shrinkToFit="1"/>
    </xf>
    <xf numFmtId="0" fontId="4" fillId="0" borderId="0" xfId="0" applyFont="1" applyAlignment="1" applyProtection="1">
      <alignment horizontal="left" vertical="top" wrapText="1"/>
    </xf>
    <xf numFmtId="0" fontId="4" fillId="0" borderId="0" xfId="0" applyFont="1" applyAlignment="1" applyProtection="1">
      <alignment horizontal="right" vertical="top"/>
    </xf>
    <xf numFmtId="0" fontId="10" fillId="3" borderId="0" xfId="0" applyFont="1" applyFill="1" applyAlignment="1" applyProtection="1">
      <alignment horizontal="left" vertical="top" wrapText="1"/>
    </xf>
    <xf numFmtId="0" fontId="6" fillId="0" borderId="0" xfId="0" applyFont="1" applyAlignment="1" applyProtection="1">
      <alignment wrapText="1" shrinkToFit="1"/>
    </xf>
    <xf numFmtId="0" fontId="4" fillId="0" borderId="31" xfId="0" applyFont="1" applyBorder="1" applyAlignment="1" applyProtection="1"/>
    <xf numFmtId="38" fontId="5" fillId="6" borderId="32" xfId="4" applyFont="1" applyFill="1" applyBorder="1" applyAlignment="1" applyProtection="1">
      <alignment horizontal="center" vertical="center" shrinkToFit="1"/>
    </xf>
    <xf numFmtId="38" fontId="5" fillId="6" borderId="33" xfId="4" applyFont="1" applyFill="1" applyBorder="1" applyAlignment="1" applyProtection="1">
      <alignment horizontal="center" vertical="center" shrinkToFit="1"/>
    </xf>
    <xf numFmtId="38" fontId="5" fillId="6" borderId="34" xfId="4" applyFont="1" applyFill="1" applyBorder="1" applyAlignment="1" applyProtection="1">
      <alignment horizontal="center" vertical="center" shrinkToFit="1"/>
    </xf>
    <xf numFmtId="49" fontId="4" fillId="2" borderId="41" xfId="0" applyNumberFormat="1" applyFont="1" applyFill="1" applyBorder="1" applyAlignment="1" applyProtection="1">
      <alignment horizontal="center" vertical="top" textRotation="255"/>
    </xf>
    <xf numFmtId="49" fontId="4" fillId="2" borderId="55" xfId="0" applyNumberFormat="1" applyFont="1" applyFill="1" applyBorder="1" applyAlignment="1" applyProtection="1">
      <alignment horizontal="center" vertical="top" textRotation="255"/>
    </xf>
    <xf numFmtId="49" fontId="4" fillId="2" borderId="56" xfId="0" applyNumberFormat="1" applyFont="1" applyFill="1" applyBorder="1" applyAlignment="1" applyProtection="1">
      <alignment horizontal="center" vertical="top" textRotation="255"/>
    </xf>
    <xf numFmtId="0" fontId="5" fillId="8" borderId="32" xfId="0" applyFont="1" applyFill="1" applyBorder="1" applyAlignment="1" applyProtection="1">
      <alignment horizontal="center" vertical="center" shrinkToFit="1"/>
      <protection locked="0"/>
    </xf>
    <xf numFmtId="0" fontId="5" fillId="8" borderId="33" xfId="0" applyFont="1" applyFill="1" applyBorder="1" applyAlignment="1" applyProtection="1">
      <alignment horizontal="center" vertical="center" shrinkToFit="1"/>
      <protection locked="0"/>
    </xf>
    <xf numFmtId="0" fontId="5" fillId="8" borderId="34" xfId="0" applyFont="1" applyFill="1" applyBorder="1" applyAlignment="1" applyProtection="1">
      <alignment horizontal="center" vertical="center" shrinkToFit="1"/>
      <protection locked="0"/>
    </xf>
    <xf numFmtId="38" fontId="5" fillId="8" borderId="32" xfId="4" applyFont="1" applyFill="1" applyBorder="1" applyAlignment="1" applyProtection="1">
      <alignment horizontal="center" vertical="center" shrinkToFit="1"/>
      <protection locked="0"/>
    </xf>
    <xf numFmtId="38" fontId="5" fillId="8" borderId="33" xfId="4" applyFont="1" applyFill="1" applyBorder="1" applyAlignment="1" applyProtection="1">
      <alignment horizontal="center" vertical="center" shrinkToFit="1"/>
      <protection locked="0"/>
    </xf>
    <xf numFmtId="38" fontId="5" fillId="8" borderId="34" xfId="4" applyFont="1" applyFill="1" applyBorder="1" applyAlignment="1" applyProtection="1">
      <alignment horizontal="center" vertical="center" shrinkToFit="1"/>
      <protection locked="0"/>
    </xf>
    <xf numFmtId="0" fontId="10" fillId="0" borderId="0" xfId="0" applyFont="1" applyFill="1" applyAlignment="1" applyProtection="1">
      <alignment wrapText="1"/>
    </xf>
    <xf numFmtId="0" fontId="10" fillId="0" borderId="0" xfId="0" applyFont="1" applyFill="1" applyAlignment="1" applyProtection="1">
      <alignment wrapText="1" shrinkToFit="1"/>
    </xf>
    <xf numFmtId="0" fontId="10" fillId="0" borderId="31" xfId="0" applyFont="1" applyFill="1" applyBorder="1" applyAlignment="1" applyProtection="1"/>
    <xf numFmtId="0" fontId="27" fillId="0" borderId="0" xfId="2" applyFont="1" applyFill="1" applyAlignment="1" applyProtection="1">
      <alignment vertical="center" wrapText="1"/>
    </xf>
    <xf numFmtId="0" fontId="5" fillId="8" borderId="0" xfId="0" applyFont="1" applyFill="1" applyAlignment="1" applyProtection="1">
      <alignment horizontal="center" vertical="center"/>
    </xf>
    <xf numFmtId="0" fontId="5" fillId="0" borderId="0" xfId="0" applyFont="1" applyAlignment="1" applyProtection="1">
      <alignment horizontal="center" vertical="center"/>
    </xf>
    <xf numFmtId="38" fontId="5" fillId="7" borderId="65" xfId="4" applyFont="1" applyFill="1" applyBorder="1" applyAlignment="1" applyProtection="1">
      <alignment horizontal="center" vertical="center" shrinkToFit="1"/>
    </xf>
    <xf numFmtId="38" fontId="5" fillId="7" borderId="66" xfId="4" applyFont="1" applyFill="1" applyBorder="1" applyAlignment="1" applyProtection="1">
      <alignment horizontal="center" vertical="center" shrinkToFit="1"/>
    </xf>
    <xf numFmtId="38" fontId="5" fillId="7" borderId="67" xfId="4" applyFont="1" applyFill="1" applyBorder="1" applyAlignment="1" applyProtection="1">
      <alignment horizontal="center" vertical="center" shrinkToFit="1"/>
    </xf>
    <xf numFmtId="0" fontId="4" fillId="0" borderId="31" xfId="0" applyFont="1" applyBorder="1" applyAlignment="1" applyProtection="1">
      <alignment horizontal="center" wrapText="1"/>
    </xf>
    <xf numFmtId="38" fontId="5" fillId="7" borderId="32" xfId="4" applyFont="1" applyFill="1" applyBorder="1" applyAlignment="1" applyProtection="1">
      <alignment horizontal="center" vertical="center" shrinkToFit="1"/>
    </xf>
    <xf numFmtId="38" fontId="5" fillId="7" borderId="33" xfId="4" applyFont="1" applyFill="1" applyBorder="1" applyAlignment="1" applyProtection="1">
      <alignment horizontal="center" vertical="center" shrinkToFit="1"/>
    </xf>
    <xf numFmtId="0" fontId="27" fillId="0" borderId="0" xfId="0" applyFont="1" applyAlignment="1" applyProtection="1">
      <alignment horizontal="center" wrapText="1"/>
    </xf>
    <xf numFmtId="0" fontId="11" fillId="0" borderId="69" xfId="0" applyFont="1" applyBorder="1" applyAlignment="1" applyProtection="1">
      <alignment horizontal="center" vertical="center" shrinkToFit="1"/>
    </xf>
    <xf numFmtId="0" fontId="10" fillId="3" borderId="31" xfId="0" applyFont="1" applyFill="1" applyBorder="1" applyAlignment="1" applyProtection="1">
      <alignment horizontal="left"/>
    </xf>
    <xf numFmtId="0" fontId="13" fillId="2" borderId="15"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8" borderId="17"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49" fontId="13" fillId="2" borderId="15" xfId="0" applyNumberFormat="1" applyFont="1" applyFill="1" applyBorder="1" applyAlignment="1" applyProtection="1">
      <alignment horizontal="left" vertical="center" wrapText="1"/>
    </xf>
    <xf numFmtId="49" fontId="5" fillId="8" borderId="17" xfId="0" applyNumberFormat="1" applyFont="1" applyFill="1" applyBorder="1" applyAlignment="1" applyProtection="1">
      <alignment horizontal="center" vertical="center"/>
      <protection locked="0"/>
    </xf>
    <xf numFmtId="49" fontId="5" fillId="8" borderId="15" xfId="0" applyNumberFormat="1" applyFont="1" applyFill="1" applyBorder="1" applyAlignment="1" applyProtection="1">
      <alignment horizontal="center" vertical="center"/>
      <protection locked="0"/>
    </xf>
    <xf numFmtId="49" fontId="5" fillId="8" borderId="18" xfId="0" applyNumberFormat="1" applyFont="1" applyFill="1" applyBorder="1" applyAlignment="1" applyProtection="1">
      <alignment horizontal="center" vertical="center"/>
      <protection locked="0"/>
    </xf>
    <xf numFmtId="0" fontId="10" fillId="0" borderId="31" xfId="0" applyFont="1" applyBorder="1" applyAlignment="1" applyProtection="1">
      <alignment horizontal="left" wrapText="1"/>
    </xf>
    <xf numFmtId="0" fontId="27" fillId="0" borderId="0" xfId="0" applyFont="1" applyAlignment="1" applyProtection="1">
      <alignment horizontal="left"/>
    </xf>
    <xf numFmtId="0" fontId="27" fillId="0" borderId="0" xfId="0" applyFont="1" applyAlignment="1" applyProtection="1">
      <alignment horizontal="left" wrapText="1"/>
    </xf>
    <xf numFmtId="0" fontId="10" fillId="0" borderId="31" xfId="0" applyFont="1" applyBorder="1" applyAlignment="1" applyProtection="1">
      <alignment horizontal="left"/>
    </xf>
    <xf numFmtId="0" fontId="26" fillId="0" borderId="0" xfId="0" applyFont="1" applyAlignment="1" applyProtection="1">
      <alignment horizontal="center" vertical="center"/>
    </xf>
    <xf numFmtId="0" fontId="5" fillId="8" borderId="0" xfId="0" applyFont="1" applyFill="1" applyAlignment="1" applyProtection="1">
      <alignment horizontal="center" vertical="center"/>
      <protection locked="0"/>
    </xf>
    <xf numFmtId="0" fontId="21" fillId="0" borderId="0" xfId="0" applyFont="1" applyAlignment="1" applyProtection="1">
      <alignment horizontal="center" vertical="center" wrapText="1"/>
    </xf>
    <xf numFmtId="0" fontId="21" fillId="0" borderId="0" xfId="0" applyFont="1" applyAlignment="1" applyProtection="1">
      <alignment horizontal="center" vertical="center"/>
    </xf>
    <xf numFmtId="0" fontId="10" fillId="0" borderId="0" xfId="0" applyFont="1" applyAlignment="1" applyProtection="1">
      <alignment horizontal="left" wrapText="1"/>
    </xf>
    <xf numFmtId="0" fontId="13" fillId="2" borderId="55" xfId="0" applyFont="1" applyFill="1" applyBorder="1" applyAlignment="1" applyProtection="1">
      <alignment horizontal="center" vertical="top" textRotation="255"/>
    </xf>
    <xf numFmtId="0" fontId="27" fillId="0" borderId="68" xfId="0" applyFont="1" applyBorder="1" applyAlignment="1" applyProtection="1">
      <alignment horizontal="left"/>
    </xf>
    <xf numFmtId="0" fontId="10" fillId="3" borderId="31" xfId="0" applyFont="1" applyFill="1" applyBorder="1" applyAlignment="1" applyProtection="1">
      <alignment horizontal="center"/>
    </xf>
    <xf numFmtId="38" fontId="5" fillId="8" borderId="65" xfId="4" applyFont="1" applyFill="1" applyBorder="1" applyAlignment="1" applyProtection="1">
      <alignment horizontal="center" vertical="center" shrinkToFit="1"/>
      <protection locked="0"/>
    </xf>
    <xf numFmtId="38" fontId="5" fillId="8" borderId="66" xfId="4" applyFont="1" applyFill="1" applyBorder="1" applyAlignment="1" applyProtection="1">
      <alignment horizontal="center" vertical="center" shrinkToFit="1"/>
      <protection locked="0"/>
    </xf>
    <xf numFmtId="38" fontId="5" fillId="8" borderId="67" xfId="4" applyFont="1" applyFill="1" applyBorder="1" applyAlignment="1" applyProtection="1">
      <alignment horizontal="center" vertical="center" shrinkToFit="1"/>
      <protection locked="0"/>
    </xf>
    <xf numFmtId="9" fontId="24" fillId="0" borderId="45" xfId="0" applyNumberFormat="1" applyFont="1" applyBorder="1" applyAlignment="1" applyProtection="1">
      <alignment horizontal="center" vertical="center" wrapText="1"/>
    </xf>
    <xf numFmtId="9" fontId="24" fillId="0" borderId="46" xfId="0" applyNumberFormat="1" applyFont="1" applyBorder="1" applyAlignment="1" applyProtection="1">
      <alignment horizontal="center" vertical="center" wrapText="1"/>
    </xf>
    <xf numFmtId="9" fontId="24" fillId="0" borderId="47" xfId="0" applyNumberFormat="1" applyFont="1" applyBorder="1" applyAlignment="1" applyProtection="1">
      <alignment horizontal="center" vertical="center" wrapText="1"/>
    </xf>
    <xf numFmtId="38" fontId="5" fillId="7" borderId="34" xfId="4" applyFont="1" applyFill="1" applyBorder="1" applyAlignment="1" applyProtection="1">
      <alignment horizontal="center" vertical="center" shrinkToFit="1"/>
    </xf>
    <xf numFmtId="0" fontId="8" fillId="0" borderId="46" xfId="0" applyFont="1" applyBorder="1" applyAlignment="1" applyProtection="1">
      <alignment horizontal="left" vertical="top" wrapText="1"/>
    </xf>
    <xf numFmtId="9" fontId="24" fillId="0" borderId="1" xfId="0" applyNumberFormat="1" applyFont="1" applyBorder="1" applyAlignment="1" applyProtection="1">
      <alignment horizontal="center" vertical="center" wrapText="1"/>
    </xf>
    <xf numFmtId="9" fontId="24" fillId="0" borderId="2" xfId="0" applyNumberFormat="1" applyFont="1" applyBorder="1" applyAlignment="1" applyProtection="1">
      <alignment horizontal="center" vertical="center" wrapText="1"/>
    </xf>
    <xf numFmtId="9" fontId="24" fillId="0" borderId="50" xfId="0" applyNumberFormat="1" applyFont="1" applyBorder="1" applyAlignment="1" applyProtection="1">
      <alignment horizontal="center" vertical="center" wrapText="1"/>
    </xf>
    <xf numFmtId="9" fontId="24" fillId="0" borderId="4" xfId="0" applyNumberFormat="1" applyFont="1" applyBorder="1" applyAlignment="1" applyProtection="1">
      <alignment horizontal="center" vertical="center" wrapText="1"/>
    </xf>
    <xf numFmtId="9" fontId="24" fillId="0" borderId="0" xfId="0" applyNumberFormat="1" applyFont="1" applyBorder="1" applyAlignment="1" applyProtection="1">
      <alignment horizontal="center" vertical="center" wrapText="1"/>
    </xf>
    <xf numFmtId="9" fontId="24" fillId="0" borderId="22" xfId="0" applyNumberFormat="1" applyFont="1" applyBorder="1" applyAlignment="1" applyProtection="1">
      <alignment horizontal="center" vertical="center" wrapText="1"/>
    </xf>
    <xf numFmtId="0" fontId="5" fillId="2" borderId="58" xfId="0" applyFont="1" applyFill="1" applyBorder="1" applyAlignment="1" applyProtection="1">
      <alignment horizontal="center" vertical="center" wrapText="1"/>
    </xf>
    <xf numFmtId="0" fontId="5" fillId="2" borderId="59" xfId="0" applyFont="1" applyFill="1" applyBorder="1" applyAlignment="1" applyProtection="1">
      <alignment horizontal="center" vertical="center" wrapText="1"/>
    </xf>
    <xf numFmtId="0" fontId="5" fillId="2" borderId="61"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2" borderId="60"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0" borderId="61"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13" fillId="2" borderId="62" xfId="0" applyFont="1" applyFill="1" applyBorder="1" applyAlignment="1" applyProtection="1">
      <alignment horizontal="center" vertical="center" wrapText="1" shrinkToFit="1"/>
    </xf>
    <xf numFmtId="0" fontId="13" fillId="0" borderId="20"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0" fontId="13" fillId="0" borderId="5" xfId="0" applyFont="1" applyBorder="1" applyAlignment="1" applyProtection="1">
      <alignment horizontal="left" vertical="center" wrapText="1"/>
    </xf>
    <xf numFmtId="0" fontId="13" fillId="0" borderId="21"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3" fillId="0" borderId="49"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13" fillId="0" borderId="44" xfId="0" applyFont="1" applyBorder="1" applyAlignment="1" applyProtection="1">
      <alignment horizontal="center" vertical="center" wrapText="1"/>
    </xf>
    <xf numFmtId="9" fontId="24" fillId="0" borderId="77" xfId="0" applyNumberFormat="1" applyFont="1" applyBorder="1" applyAlignment="1" applyProtection="1">
      <alignment horizontal="center" vertical="center" wrapText="1"/>
    </xf>
    <xf numFmtId="9" fontId="24" fillId="0" borderId="78" xfId="0" applyNumberFormat="1" applyFont="1" applyBorder="1" applyAlignment="1" applyProtection="1">
      <alignment horizontal="center" vertical="center" wrapText="1"/>
    </xf>
    <xf numFmtId="38" fontId="23" fillId="6" borderId="32" xfId="4" applyFont="1" applyFill="1" applyBorder="1" applyAlignment="1" applyProtection="1">
      <alignment horizontal="center" vertical="center" shrinkToFit="1"/>
    </xf>
    <xf numFmtId="38" fontId="23" fillId="6" borderId="33" xfId="4" applyFont="1" applyFill="1" applyBorder="1" applyAlignment="1" applyProtection="1">
      <alignment horizontal="center" vertical="center" shrinkToFit="1"/>
    </xf>
    <xf numFmtId="38" fontId="23" fillId="6" borderId="34" xfId="4" applyFont="1" applyFill="1" applyBorder="1" applyAlignment="1" applyProtection="1">
      <alignment horizontal="center" vertical="center" shrinkToFit="1"/>
    </xf>
    <xf numFmtId="0" fontId="23" fillId="8" borderId="32" xfId="0" applyFont="1" applyFill="1" applyBorder="1" applyAlignment="1" applyProtection="1">
      <alignment horizontal="center" vertical="center" shrinkToFit="1"/>
      <protection locked="0"/>
    </xf>
    <xf numFmtId="0" fontId="23" fillId="8" borderId="33" xfId="0" applyFont="1" applyFill="1" applyBorder="1" applyAlignment="1" applyProtection="1">
      <alignment horizontal="center" vertical="center" shrinkToFit="1"/>
      <protection locked="0"/>
    </xf>
    <xf numFmtId="0" fontId="23" fillId="8" borderId="34" xfId="0" applyFont="1" applyFill="1" applyBorder="1" applyAlignment="1" applyProtection="1">
      <alignment horizontal="center" vertical="center" shrinkToFit="1"/>
      <protection locked="0"/>
    </xf>
    <xf numFmtId="0" fontId="23" fillId="5" borderId="32" xfId="0" applyFont="1" applyFill="1" applyBorder="1" applyAlignment="1" applyProtection="1">
      <alignment horizontal="center" vertical="center" shrinkToFit="1"/>
      <protection locked="0"/>
    </xf>
    <xf numFmtId="0" fontId="23" fillId="5" borderId="33" xfId="0" applyFont="1" applyFill="1" applyBorder="1" applyAlignment="1" applyProtection="1">
      <alignment horizontal="center" vertical="center" shrinkToFit="1"/>
      <protection locked="0"/>
    </xf>
    <xf numFmtId="0" fontId="23" fillId="5" borderId="34" xfId="0" applyFont="1" applyFill="1" applyBorder="1" applyAlignment="1" applyProtection="1">
      <alignment horizontal="center" vertical="center" shrinkToFit="1"/>
      <protection locked="0"/>
    </xf>
    <xf numFmtId="38" fontId="23" fillId="7" borderId="70" xfId="4" applyFont="1" applyFill="1" applyBorder="1" applyAlignment="1" applyProtection="1">
      <alignment horizontal="center" vertical="center" shrinkToFit="1"/>
    </xf>
    <xf numFmtId="38" fontId="23" fillId="7" borderId="71" xfId="4" applyFont="1" applyFill="1" applyBorder="1" applyAlignment="1" applyProtection="1">
      <alignment horizontal="center" vertical="center" shrinkToFit="1"/>
    </xf>
    <xf numFmtId="38" fontId="23" fillId="7" borderId="72" xfId="4" applyFont="1" applyFill="1" applyBorder="1" applyAlignment="1" applyProtection="1">
      <alignment horizontal="center" vertical="center" shrinkToFit="1"/>
    </xf>
    <xf numFmtId="0" fontId="36" fillId="3" borderId="20" xfId="0" applyFont="1" applyFill="1" applyBorder="1" applyAlignment="1" applyProtection="1">
      <alignment horizontal="left" vertical="center" wrapText="1"/>
    </xf>
    <xf numFmtId="0" fontId="36" fillId="3" borderId="2" xfId="0" applyFont="1" applyFill="1" applyBorder="1" applyAlignment="1" applyProtection="1">
      <alignment horizontal="left" vertical="center" wrapText="1"/>
    </xf>
    <xf numFmtId="0" fontId="36" fillId="3" borderId="5" xfId="0" applyFont="1" applyFill="1" applyBorder="1" applyAlignment="1" applyProtection="1">
      <alignment horizontal="left" vertical="center" wrapText="1"/>
    </xf>
    <xf numFmtId="0" fontId="36" fillId="3" borderId="23" xfId="0" applyFont="1" applyFill="1" applyBorder="1" applyAlignment="1" applyProtection="1">
      <alignment horizontal="left" vertical="center" wrapText="1"/>
    </xf>
    <xf numFmtId="0" fontId="36" fillId="3" borderId="24" xfId="0" applyFont="1" applyFill="1" applyBorder="1" applyAlignment="1" applyProtection="1">
      <alignment horizontal="left" vertical="center" wrapText="1"/>
    </xf>
    <xf numFmtId="0" fontId="36" fillId="3" borderId="52" xfId="0" applyFont="1" applyFill="1" applyBorder="1" applyAlignment="1" applyProtection="1">
      <alignment horizontal="left" vertical="center" wrapText="1"/>
    </xf>
    <xf numFmtId="0" fontId="36" fillId="3" borderId="44" xfId="0" applyFont="1" applyFill="1" applyBorder="1" applyAlignment="1" applyProtection="1">
      <alignment horizontal="center" vertical="center" wrapText="1"/>
    </xf>
    <xf numFmtId="9" fontId="37" fillId="3" borderId="1" xfId="0" applyNumberFormat="1" applyFont="1" applyFill="1" applyBorder="1" applyAlignment="1" applyProtection="1">
      <alignment horizontal="center" vertical="center" wrapText="1"/>
    </xf>
    <xf numFmtId="9" fontId="37" fillId="3" borderId="2" xfId="0" applyNumberFormat="1" applyFont="1" applyFill="1" applyBorder="1" applyAlignment="1" applyProtection="1">
      <alignment horizontal="center" vertical="center" wrapText="1"/>
    </xf>
    <xf numFmtId="9" fontId="37" fillId="3" borderId="5" xfId="0" applyNumberFormat="1" applyFont="1" applyFill="1" applyBorder="1" applyAlignment="1" applyProtection="1">
      <alignment horizontal="center" vertical="center" wrapText="1"/>
    </xf>
    <xf numFmtId="0" fontId="37" fillId="3" borderId="2"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37" fillId="3" borderId="54" xfId="0" applyFont="1" applyFill="1" applyBorder="1" applyAlignment="1" applyProtection="1">
      <alignment horizontal="center" vertical="center" wrapText="1"/>
    </xf>
    <xf numFmtId="0" fontId="37" fillId="3" borderId="24" xfId="0" applyFont="1" applyFill="1" applyBorder="1" applyAlignment="1" applyProtection="1">
      <alignment horizontal="center" vertical="center" wrapText="1"/>
    </xf>
    <xf numFmtId="0" fontId="37" fillId="3" borderId="25" xfId="0" applyFont="1" applyFill="1" applyBorder="1" applyAlignment="1" applyProtection="1">
      <alignment horizontal="center" vertical="center" wrapText="1"/>
    </xf>
    <xf numFmtId="0" fontId="36" fillId="3" borderId="53" xfId="0" applyFont="1" applyFill="1" applyBorder="1" applyAlignment="1" applyProtection="1">
      <alignment horizontal="center" vertical="center" wrapText="1"/>
    </xf>
    <xf numFmtId="9" fontId="37" fillId="3" borderId="81" xfId="0" applyNumberFormat="1" applyFont="1" applyFill="1" applyBorder="1" applyAlignment="1" applyProtection="1">
      <alignment horizontal="center" vertical="center" wrapText="1"/>
    </xf>
    <xf numFmtId="9" fontId="37" fillId="3" borderId="82" xfId="0" applyNumberFormat="1" applyFont="1" applyFill="1" applyBorder="1" applyAlignment="1" applyProtection="1">
      <alignment horizontal="center" vertical="center" wrapText="1"/>
    </xf>
    <xf numFmtId="9" fontId="37" fillId="3" borderId="83" xfId="0" applyNumberFormat="1" applyFont="1" applyFill="1" applyBorder="1" applyAlignment="1" applyProtection="1">
      <alignment horizontal="center" vertical="center" wrapText="1"/>
    </xf>
    <xf numFmtId="0" fontId="13" fillId="0" borderId="80" xfId="0" applyFont="1" applyBorder="1" applyAlignment="1" applyProtection="1">
      <alignment horizontal="center" vertical="center" wrapText="1"/>
    </xf>
    <xf numFmtId="9" fontId="24" fillId="0" borderId="5" xfId="0" applyNumberFormat="1" applyFont="1" applyBorder="1" applyAlignment="1" applyProtection="1">
      <alignment horizontal="center" vertical="center" wrapText="1"/>
    </xf>
    <xf numFmtId="9" fontId="24" fillId="0" borderId="6" xfId="0" applyNumberFormat="1" applyFont="1" applyBorder="1" applyAlignment="1" applyProtection="1">
      <alignment horizontal="center" vertical="center" wrapText="1"/>
    </xf>
    <xf numFmtId="9" fontId="24" fillId="0" borderId="7" xfId="0" applyNumberFormat="1" applyFont="1" applyBorder="1" applyAlignment="1" applyProtection="1">
      <alignment horizontal="center" vertical="center" wrapText="1"/>
    </xf>
    <xf numFmtId="9" fontId="24" fillId="0" borderId="8" xfId="0" applyNumberFormat="1" applyFont="1" applyBorder="1" applyAlignment="1" applyProtection="1">
      <alignment horizontal="center" vertical="center" wrapText="1"/>
    </xf>
    <xf numFmtId="9" fontId="24" fillId="0" borderId="9" xfId="0" applyNumberFormat="1" applyFont="1" applyBorder="1" applyAlignment="1" applyProtection="1">
      <alignment horizontal="center" vertical="center" wrapText="1"/>
    </xf>
    <xf numFmtId="9" fontId="24" fillId="0" borderId="76" xfId="0" applyNumberFormat="1" applyFont="1" applyBorder="1" applyAlignment="1" applyProtection="1">
      <alignment horizontal="center" vertical="center" wrapText="1"/>
    </xf>
    <xf numFmtId="9" fontId="24" fillId="0" borderId="31" xfId="0" applyNumberFormat="1" applyFont="1" applyBorder="1" applyAlignment="1" applyProtection="1">
      <alignment horizontal="center" vertical="center" wrapText="1"/>
    </xf>
    <xf numFmtId="9" fontId="24" fillId="0" borderId="79" xfId="0" applyNumberFormat="1"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24" fillId="0" borderId="45" xfId="0" applyFont="1" applyBorder="1" applyAlignment="1" applyProtection="1">
      <alignment horizontal="center" vertical="center" wrapText="1"/>
    </xf>
    <xf numFmtId="0" fontId="24" fillId="0" borderId="46" xfId="0" applyFont="1" applyBorder="1" applyAlignment="1" applyProtection="1">
      <alignment horizontal="center" vertical="center" wrapText="1"/>
    </xf>
    <xf numFmtId="0" fontId="24" fillId="0" borderId="51"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50"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0" fillId="3" borderId="0" xfId="0" applyFont="1" applyFill="1" applyAlignment="1" applyProtection="1">
      <alignment horizontal="left" vertical="top"/>
    </xf>
    <xf numFmtId="0" fontId="24" fillId="0" borderId="1"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10" fillId="0" borderId="0" xfId="0" applyFont="1" applyAlignment="1" applyProtection="1">
      <alignment horizontal="left" vertical="top" wrapText="1"/>
    </xf>
    <xf numFmtId="0" fontId="5" fillId="0" borderId="73" xfId="0" applyFont="1" applyBorder="1" applyAlignment="1" applyProtection="1">
      <alignment horizontal="center" vertical="center" wrapText="1"/>
    </xf>
    <xf numFmtId="0" fontId="5" fillId="0" borderId="74" xfId="0" applyFont="1" applyBorder="1" applyAlignment="1" applyProtection="1">
      <alignment horizontal="center" vertical="center" wrapText="1"/>
    </xf>
    <xf numFmtId="0" fontId="5" fillId="0" borderId="75" xfId="0" applyFont="1" applyBorder="1" applyAlignment="1" applyProtection="1">
      <alignment horizontal="center" vertical="center" wrapText="1"/>
    </xf>
    <xf numFmtId="0" fontId="5" fillId="0" borderId="62" xfId="0" applyFont="1" applyBorder="1" applyAlignment="1" applyProtection="1">
      <alignment horizontal="center" vertical="center" wrapText="1"/>
    </xf>
    <xf numFmtId="0" fontId="25" fillId="3" borderId="0" xfId="0" applyFont="1" applyFill="1" applyAlignment="1" applyProtection="1">
      <alignment horizontal="center" vertical="center" wrapText="1"/>
    </xf>
  </cellXfs>
  <cellStyles count="6">
    <cellStyle name="桁区切り" xfId="4" builtinId="6"/>
    <cellStyle name="標準" xfId="0" builtinId="0"/>
    <cellStyle name="標準 2" xfId="1" xr:uid="{00000000-0005-0000-0000-000002000000}"/>
    <cellStyle name="標準 2 2" xfId="3" xr:uid="{00000000-0005-0000-0000-000003000000}"/>
    <cellStyle name="標準 3" xfId="5" xr:uid="{00000000-0005-0000-0000-000004000000}"/>
    <cellStyle name="標準_キャリア形成促進助成金認定申請額積算内訳書（機構案④）_H18.02版受給資格認定様式（記載例）" xfId="2" xr:uid="{00000000-0005-0000-0000-000005000000}"/>
  </cellStyles>
  <dxfs count="2">
    <dxf>
      <font>
        <color rgb="FF00B050"/>
      </font>
    </dxf>
    <dxf>
      <font>
        <color rgb="FF00B05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148</xdr:row>
      <xdr:rowOff>0</xdr:rowOff>
    </xdr:from>
    <xdr:ext cx="184730" cy="937629"/>
    <xdr:sp macro="" textlink="">
      <xdr:nvSpPr>
        <xdr:cNvPr id="2" name="正方形/長方形 1">
          <a:extLst>
            <a:ext uri="{FF2B5EF4-FFF2-40B4-BE49-F238E27FC236}">
              <a16:creationId xmlns:a16="http://schemas.microsoft.com/office/drawing/2014/main" id="{E032C55E-D748-42F6-8485-065EF7968590}"/>
            </a:ext>
          </a:extLst>
        </xdr:cNvPr>
        <xdr:cNvSpPr/>
      </xdr:nvSpPr>
      <xdr:spPr>
        <a:xfrm>
          <a:off x="10953750" y="483774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105</xdr:row>
      <xdr:rowOff>0</xdr:rowOff>
    </xdr:from>
    <xdr:ext cx="184730" cy="937629"/>
    <xdr:sp macro="" textlink="">
      <xdr:nvSpPr>
        <xdr:cNvPr id="4" name="正方形/長方形 3">
          <a:extLst>
            <a:ext uri="{FF2B5EF4-FFF2-40B4-BE49-F238E27FC236}">
              <a16:creationId xmlns:a16="http://schemas.microsoft.com/office/drawing/2014/main" id="{3392B3A4-561D-4DA6-9D7E-89DC807F92D2}"/>
            </a:ext>
          </a:extLst>
        </xdr:cNvPr>
        <xdr:cNvSpPr/>
      </xdr:nvSpPr>
      <xdr:spPr>
        <a:xfrm>
          <a:off x="10982325" y="322516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10" name="左中かっこ 9">
          <a:extLst>
            <a:ext uri="{FF2B5EF4-FFF2-40B4-BE49-F238E27FC236}">
              <a16:creationId xmlns:a16="http://schemas.microsoft.com/office/drawing/2014/main" id="{CEC55E93-3E42-E3E1-2360-42B9691C29E0}"/>
            </a:ext>
          </a:extLst>
        </xdr:cNvPr>
        <xdr:cNvSpPr/>
      </xdr:nvSpPr>
      <xdr:spPr>
        <a:xfrm>
          <a:off x="733425" y="3971925"/>
          <a:ext cx="219075"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11" name="左中かっこ 10">
          <a:extLst>
            <a:ext uri="{FF2B5EF4-FFF2-40B4-BE49-F238E27FC236}">
              <a16:creationId xmlns:a16="http://schemas.microsoft.com/office/drawing/2014/main" id="{55DD1D57-FD2E-46F0-89D5-345E97B356CD}"/>
            </a:ext>
          </a:extLst>
        </xdr:cNvPr>
        <xdr:cNvSpPr/>
      </xdr:nvSpPr>
      <xdr:spPr>
        <a:xfrm flipH="1">
          <a:off x="6800849" y="3971925"/>
          <a:ext cx="228600" cy="12477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276"/>
  <sheetViews>
    <sheetView showGridLines="0" tabSelected="1" view="pageBreakPreview" zoomScaleNormal="100" zoomScaleSheetLayoutView="100" workbookViewId="0">
      <selection activeCell="AW38" sqref="AW38"/>
    </sheetView>
  </sheetViews>
  <sheetFormatPr defaultColWidth="2.25" defaultRowHeight="12.75" customHeight="1" x14ac:dyDescent="0.15"/>
  <cols>
    <col min="1" max="46" width="3.125" style="5" customWidth="1"/>
    <col min="47" max="47" width="2.25" style="5" customWidth="1"/>
    <col min="48" max="48" width="8.125" style="5" customWidth="1"/>
    <col min="49" max="50" width="8.625" style="5" customWidth="1"/>
    <col min="51" max="136" width="2.25" style="5"/>
    <col min="137" max="137" width="2.625" style="5" customWidth="1"/>
    <col min="138" max="161" width="2.375" style="5" customWidth="1"/>
    <col min="162" max="162" width="2.125" style="5" customWidth="1"/>
    <col min="163" max="173" width="2.375" style="5" customWidth="1"/>
    <col min="174" max="174" width="1.75" style="5" customWidth="1"/>
    <col min="175" max="175" width="2.375" style="5" customWidth="1"/>
    <col min="176" max="176" width="1.625" style="5" customWidth="1"/>
    <col min="177" max="182" width="2.375" style="5" customWidth="1"/>
    <col min="183" max="392" width="2.25" style="5"/>
    <col min="393" max="393" width="2.625" style="5" customWidth="1"/>
    <col min="394" max="417" width="2.375" style="5" customWidth="1"/>
    <col min="418" max="418" width="2.125" style="5" customWidth="1"/>
    <col min="419" max="429" width="2.375" style="5" customWidth="1"/>
    <col min="430" max="430" width="1.75" style="5" customWidth="1"/>
    <col min="431" max="431" width="2.375" style="5" customWidth="1"/>
    <col min="432" max="432" width="1.625" style="5" customWidth="1"/>
    <col min="433" max="438" width="2.375" style="5" customWidth="1"/>
    <col min="439" max="648" width="2.25" style="5"/>
    <col min="649" max="649" width="2.625" style="5" customWidth="1"/>
    <col min="650" max="673" width="2.375" style="5" customWidth="1"/>
    <col min="674" max="674" width="2.125" style="5" customWidth="1"/>
    <col min="675" max="685" width="2.375" style="5" customWidth="1"/>
    <col min="686" max="686" width="1.75" style="5" customWidth="1"/>
    <col min="687" max="687" width="2.375" style="5" customWidth="1"/>
    <col min="688" max="688" width="1.625" style="5" customWidth="1"/>
    <col min="689" max="694" width="2.375" style="5" customWidth="1"/>
    <col min="695" max="904" width="2.25" style="5"/>
    <col min="905" max="905" width="2.625" style="5" customWidth="1"/>
    <col min="906" max="929" width="2.375" style="5" customWidth="1"/>
    <col min="930" max="930" width="2.125" style="5" customWidth="1"/>
    <col min="931" max="941" width="2.375" style="5" customWidth="1"/>
    <col min="942" max="942" width="1.75" style="5" customWidth="1"/>
    <col min="943" max="943" width="2.375" style="5" customWidth="1"/>
    <col min="944" max="944" width="1.625" style="5" customWidth="1"/>
    <col min="945" max="950" width="2.375" style="5" customWidth="1"/>
    <col min="951" max="1160" width="2.25" style="5"/>
    <col min="1161" max="1161" width="2.625" style="5" customWidth="1"/>
    <col min="1162" max="1185" width="2.375" style="5" customWidth="1"/>
    <col min="1186" max="1186" width="2.125" style="5" customWidth="1"/>
    <col min="1187" max="1197" width="2.375" style="5" customWidth="1"/>
    <col min="1198" max="1198" width="1.75" style="5" customWidth="1"/>
    <col min="1199" max="1199" width="2.375" style="5" customWidth="1"/>
    <col min="1200" max="1200" width="1.625" style="5" customWidth="1"/>
    <col min="1201" max="1206" width="2.375" style="5" customWidth="1"/>
    <col min="1207" max="1416" width="2.25" style="5"/>
    <col min="1417" max="1417" width="2.625" style="5" customWidth="1"/>
    <col min="1418" max="1441" width="2.375" style="5" customWidth="1"/>
    <col min="1442" max="1442" width="2.125" style="5" customWidth="1"/>
    <col min="1443" max="1453" width="2.375" style="5" customWidth="1"/>
    <col min="1454" max="1454" width="1.75" style="5" customWidth="1"/>
    <col min="1455" max="1455" width="2.375" style="5" customWidth="1"/>
    <col min="1456" max="1456" width="1.625" style="5" customWidth="1"/>
    <col min="1457" max="1462" width="2.375" style="5" customWidth="1"/>
    <col min="1463" max="1672" width="2.25" style="5"/>
    <col min="1673" max="1673" width="2.625" style="5" customWidth="1"/>
    <col min="1674" max="1697" width="2.375" style="5" customWidth="1"/>
    <col min="1698" max="1698" width="2.125" style="5" customWidth="1"/>
    <col min="1699" max="1709" width="2.375" style="5" customWidth="1"/>
    <col min="1710" max="1710" width="1.75" style="5" customWidth="1"/>
    <col min="1711" max="1711" width="2.375" style="5" customWidth="1"/>
    <col min="1712" max="1712" width="1.625" style="5" customWidth="1"/>
    <col min="1713" max="1718" width="2.375" style="5" customWidth="1"/>
    <col min="1719" max="1928" width="2.25" style="5"/>
    <col min="1929" max="1929" width="2.625" style="5" customWidth="1"/>
    <col min="1930" max="1953" width="2.375" style="5" customWidth="1"/>
    <col min="1954" max="1954" width="2.125" style="5" customWidth="1"/>
    <col min="1955" max="1965" width="2.375" style="5" customWidth="1"/>
    <col min="1966" max="1966" width="1.75" style="5" customWidth="1"/>
    <col min="1967" max="1967" width="2.375" style="5" customWidth="1"/>
    <col min="1968" max="1968" width="1.625" style="5" customWidth="1"/>
    <col min="1969" max="1974" width="2.375" style="5" customWidth="1"/>
    <col min="1975" max="2184" width="2.25" style="5"/>
    <col min="2185" max="2185" width="2.625" style="5" customWidth="1"/>
    <col min="2186" max="2209" width="2.375" style="5" customWidth="1"/>
    <col min="2210" max="2210" width="2.125" style="5" customWidth="1"/>
    <col min="2211" max="2221" width="2.375" style="5" customWidth="1"/>
    <col min="2222" max="2222" width="1.75" style="5" customWidth="1"/>
    <col min="2223" max="2223" width="2.375" style="5" customWidth="1"/>
    <col min="2224" max="2224" width="1.625" style="5" customWidth="1"/>
    <col min="2225" max="2230" width="2.375" style="5" customWidth="1"/>
    <col min="2231" max="2440" width="2.25" style="5"/>
    <col min="2441" max="2441" width="2.625" style="5" customWidth="1"/>
    <col min="2442" max="2465" width="2.375" style="5" customWidth="1"/>
    <col min="2466" max="2466" width="2.125" style="5" customWidth="1"/>
    <col min="2467" max="2477" width="2.375" style="5" customWidth="1"/>
    <col min="2478" max="2478" width="1.75" style="5" customWidth="1"/>
    <col min="2479" max="2479" width="2.375" style="5" customWidth="1"/>
    <col min="2480" max="2480" width="1.625" style="5" customWidth="1"/>
    <col min="2481" max="2486" width="2.375" style="5" customWidth="1"/>
    <col min="2487" max="2696" width="2.25" style="5"/>
    <col min="2697" max="2697" width="2.625" style="5" customWidth="1"/>
    <col min="2698" max="2721" width="2.375" style="5" customWidth="1"/>
    <col min="2722" max="2722" width="2.125" style="5" customWidth="1"/>
    <col min="2723" max="2733" width="2.375" style="5" customWidth="1"/>
    <col min="2734" max="2734" width="1.75" style="5" customWidth="1"/>
    <col min="2735" max="2735" width="2.375" style="5" customWidth="1"/>
    <col min="2736" max="2736" width="1.625" style="5" customWidth="1"/>
    <col min="2737" max="2742" width="2.375" style="5" customWidth="1"/>
    <col min="2743" max="2952" width="2.25" style="5"/>
    <col min="2953" max="2953" width="2.625" style="5" customWidth="1"/>
    <col min="2954" max="2977" width="2.375" style="5" customWidth="1"/>
    <col min="2978" max="2978" width="2.125" style="5" customWidth="1"/>
    <col min="2979" max="2989" width="2.375" style="5" customWidth="1"/>
    <col min="2990" max="2990" width="1.75" style="5" customWidth="1"/>
    <col min="2991" max="2991" width="2.375" style="5" customWidth="1"/>
    <col min="2992" max="2992" width="1.625" style="5" customWidth="1"/>
    <col min="2993" max="2998" width="2.375" style="5" customWidth="1"/>
    <col min="2999" max="3208" width="2.25" style="5"/>
    <col min="3209" max="3209" width="2.625" style="5" customWidth="1"/>
    <col min="3210" max="3233" width="2.375" style="5" customWidth="1"/>
    <col min="3234" max="3234" width="2.125" style="5" customWidth="1"/>
    <col min="3235" max="3245" width="2.375" style="5" customWidth="1"/>
    <col min="3246" max="3246" width="1.75" style="5" customWidth="1"/>
    <col min="3247" max="3247" width="2.375" style="5" customWidth="1"/>
    <col min="3248" max="3248" width="1.625" style="5" customWidth="1"/>
    <col min="3249" max="3254" width="2.375" style="5" customWidth="1"/>
    <col min="3255" max="3464" width="2.25" style="5"/>
    <col min="3465" max="3465" width="2.625" style="5" customWidth="1"/>
    <col min="3466" max="3489" width="2.375" style="5" customWidth="1"/>
    <col min="3490" max="3490" width="2.125" style="5" customWidth="1"/>
    <col min="3491" max="3501" width="2.375" style="5" customWidth="1"/>
    <col min="3502" max="3502" width="1.75" style="5" customWidth="1"/>
    <col min="3503" max="3503" width="2.375" style="5" customWidth="1"/>
    <col min="3504" max="3504" width="1.625" style="5" customWidth="1"/>
    <col min="3505" max="3510" width="2.375" style="5" customWidth="1"/>
    <col min="3511" max="3720" width="2.25" style="5"/>
    <col min="3721" max="3721" width="2.625" style="5" customWidth="1"/>
    <col min="3722" max="3745" width="2.375" style="5" customWidth="1"/>
    <col min="3746" max="3746" width="2.125" style="5" customWidth="1"/>
    <col min="3747" max="3757" width="2.375" style="5" customWidth="1"/>
    <col min="3758" max="3758" width="1.75" style="5" customWidth="1"/>
    <col min="3759" max="3759" width="2.375" style="5" customWidth="1"/>
    <col min="3760" max="3760" width="1.625" style="5" customWidth="1"/>
    <col min="3761" max="3766" width="2.375" style="5" customWidth="1"/>
    <col min="3767" max="3976" width="2.25" style="5"/>
    <col min="3977" max="3977" width="2.625" style="5" customWidth="1"/>
    <col min="3978" max="4001" width="2.375" style="5" customWidth="1"/>
    <col min="4002" max="4002" width="2.125" style="5" customWidth="1"/>
    <col min="4003" max="4013" width="2.375" style="5" customWidth="1"/>
    <col min="4014" max="4014" width="1.75" style="5" customWidth="1"/>
    <col min="4015" max="4015" width="2.375" style="5" customWidth="1"/>
    <col min="4016" max="4016" width="1.625" style="5" customWidth="1"/>
    <col min="4017" max="4022" width="2.375" style="5" customWidth="1"/>
    <col min="4023" max="4232" width="2.25" style="5"/>
    <col min="4233" max="4233" width="2.625" style="5" customWidth="1"/>
    <col min="4234" max="4257" width="2.375" style="5" customWidth="1"/>
    <col min="4258" max="4258" width="2.125" style="5" customWidth="1"/>
    <col min="4259" max="4269" width="2.375" style="5" customWidth="1"/>
    <col min="4270" max="4270" width="1.75" style="5" customWidth="1"/>
    <col min="4271" max="4271" width="2.375" style="5" customWidth="1"/>
    <col min="4272" max="4272" width="1.625" style="5" customWidth="1"/>
    <col min="4273" max="4278" width="2.375" style="5" customWidth="1"/>
    <col min="4279" max="4488" width="2.25" style="5"/>
    <col min="4489" max="4489" width="2.625" style="5" customWidth="1"/>
    <col min="4490" max="4513" width="2.375" style="5" customWidth="1"/>
    <col min="4514" max="4514" width="2.125" style="5" customWidth="1"/>
    <col min="4515" max="4525" width="2.375" style="5" customWidth="1"/>
    <col min="4526" max="4526" width="1.75" style="5" customWidth="1"/>
    <col min="4527" max="4527" width="2.375" style="5" customWidth="1"/>
    <col min="4528" max="4528" width="1.625" style="5" customWidth="1"/>
    <col min="4529" max="4534" width="2.375" style="5" customWidth="1"/>
    <col min="4535" max="4744" width="2.25" style="5"/>
    <col min="4745" max="4745" width="2.625" style="5" customWidth="1"/>
    <col min="4746" max="4769" width="2.375" style="5" customWidth="1"/>
    <col min="4770" max="4770" width="2.125" style="5" customWidth="1"/>
    <col min="4771" max="4781" width="2.375" style="5" customWidth="1"/>
    <col min="4782" max="4782" width="1.75" style="5" customWidth="1"/>
    <col min="4783" max="4783" width="2.375" style="5" customWidth="1"/>
    <col min="4784" max="4784" width="1.625" style="5" customWidth="1"/>
    <col min="4785" max="4790" width="2.375" style="5" customWidth="1"/>
    <col min="4791" max="5000" width="2.25" style="5"/>
    <col min="5001" max="5001" width="2.625" style="5" customWidth="1"/>
    <col min="5002" max="5025" width="2.375" style="5" customWidth="1"/>
    <col min="5026" max="5026" width="2.125" style="5" customWidth="1"/>
    <col min="5027" max="5037" width="2.375" style="5" customWidth="1"/>
    <col min="5038" max="5038" width="1.75" style="5" customWidth="1"/>
    <col min="5039" max="5039" width="2.375" style="5" customWidth="1"/>
    <col min="5040" max="5040" width="1.625" style="5" customWidth="1"/>
    <col min="5041" max="5046" width="2.375" style="5" customWidth="1"/>
    <col min="5047" max="5256" width="2.25" style="5"/>
    <col min="5257" max="5257" width="2.625" style="5" customWidth="1"/>
    <col min="5258" max="5281" width="2.375" style="5" customWidth="1"/>
    <col min="5282" max="5282" width="2.125" style="5" customWidth="1"/>
    <col min="5283" max="5293" width="2.375" style="5" customWidth="1"/>
    <col min="5294" max="5294" width="1.75" style="5" customWidth="1"/>
    <col min="5295" max="5295" width="2.375" style="5" customWidth="1"/>
    <col min="5296" max="5296" width="1.625" style="5" customWidth="1"/>
    <col min="5297" max="5302" width="2.375" style="5" customWidth="1"/>
    <col min="5303" max="5512" width="2.25" style="5"/>
    <col min="5513" max="5513" width="2.625" style="5" customWidth="1"/>
    <col min="5514" max="5537" width="2.375" style="5" customWidth="1"/>
    <col min="5538" max="5538" width="2.125" style="5" customWidth="1"/>
    <col min="5539" max="5549" width="2.375" style="5" customWidth="1"/>
    <col min="5550" max="5550" width="1.75" style="5" customWidth="1"/>
    <col min="5551" max="5551" width="2.375" style="5" customWidth="1"/>
    <col min="5552" max="5552" width="1.625" style="5" customWidth="1"/>
    <col min="5553" max="5558" width="2.375" style="5" customWidth="1"/>
    <col min="5559" max="5768" width="2.25" style="5"/>
    <col min="5769" max="5769" width="2.625" style="5" customWidth="1"/>
    <col min="5770" max="5793" width="2.375" style="5" customWidth="1"/>
    <col min="5794" max="5794" width="2.125" style="5" customWidth="1"/>
    <col min="5795" max="5805" width="2.375" style="5" customWidth="1"/>
    <col min="5806" max="5806" width="1.75" style="5" customWidth="1"/>
    <col min="5807" max="5807" width="2.375" style="5" customWidth="1"/>
    <col min="5808" max="5808" width="1.625" style="5" customWidth="1"/>
    <col min="5809" max="5814" width="2.375" style="5" customWidth="1"/>
    <col min="5815" max="6024" width="2.25" style="5"/>
    <col min="6025" max="6025" width="2.625" style="5" customWidth="1"/>
    <col min="6026" max="6049" width="2.375" style="5" customWidth="1"/>
    <col min="6050" max="6050" width="2.125" style="5" customWidth="1"/>
    <col min="6051" max="6061" width="2.375" style="5" customWidth="1"/>
    <col min="6062" max="6062" width="1.75" style="5" customWidth="1"/>
    <col min="6063" max="6063" width="2.375" style="5" customWidth="1"/>
    <col min="6064" max="6064" width="1.625" style="5" customWidth="1"/>
    <col min="6065" max="6070" width="2.375" style="5" customWidth="1"/>
    <col min="6071" max="6280" width="2.25" style="5"/>
    <col min="6281" max="6281" width="2.625" style="5" customWidth="1"/>
    <col min="6282" max="6305" width="2.375" style="5" customWidth="1"/>
    <col min="6306" max="6306" width="2.125" style="5" customWidth="1"/>
    <col min="6307" max="6317" width="2.375" style="5" customWidth="1"/>
    <col min="6318" max="6318" width="1.75" style="5" customWidth="1"/>
    <col min="6319" max="6319" width="2.375" style="5" customWidth="1"/>
    <col min="6320" max="6320" width="1.625" style="5" customWidth="1"/>
    <col min="6321" max="6326" width="2.375" style="5" customWidth="1"/>
    <col min="6327" max="6536" width="2.25" style="5"/>
    <col min="6537" max="6537" width="2.625" style="5" customWidth="1"/>
    <col min="6538" max="6561" width="2.375" style="5" customWidth="1"/>
    <col min="6562" max="6562" width="2.125" style="5" customWidth="1"/>
    <col min="6563" max="6573" width="2.375" style="5" customWidth="1"/>
    <col min="6574" max="6574" width="1.75" style="5" customWidth="1"/>
    <col min="6575" max="6575" width="2.375" style="5" customWidth="1"/>
    <col min="6576" max="6576" width="1.625" style="5" customWidth="1"/>
    <col min="6577" max="6582" width="2.375" style="5" customWidth="1"/>
    <col min="6583" max="6792" width="2.25" style="5"/>
    <col min="6793" max="6793" width="2.625" style="5" customWidth="1"/>
    <col min="6794" max="6817" width="2.375" style="5" customWidth="1"/>
    <col min="6818" max="6818" width="2.125" style="5" customWidth="1"/>
    <col min="6819" max="6829" width="2.375" style="5" customWidth="1"/>
    <col min="6830" max="6830" width="1.75" style="5" customWidth="1"/>
    <col min="6831" max="6831" width="2.375" style="5" customWidth="1"/>
    <col min="6832" max="6832" width="1.625" style="5" customWidth="1"/>
    <col min="6833" max="6838" width="2.375" style="5" customWidth="1"/>
    <col min="6839" max="7048" width="2.25" style="5"/>
    <col min="7049" max="7049" width="2.625" style="5" customWidth="1"/>
    <col min="7050" max="7073" width="2.375" style="5" customWidth="1"/>
    <col min="7074" max="7074" width="2.125" style="5" customWidth="1"/>
    <col min="7075" max="7085" width="2.375" style="5" customWidth="1"/>
    <col min="7086" max="7086" width="1.75" style="5" customWidth="1"/>
    <col min="7087" max="7087" width="2.375" style="5" customWidth="1"/>
    <col min="7088" max="7088" width="1.625" style="5" customWidth="1"/>
    <col min="7089" max="7094" width="2.375" style="5" customWidth="1"/>
    <col min="7095" max="7304" width="2.25" style="5"/>
    <col min="7305" max="7305" width="2.625" style="5" customWidth="1"/>
    <col min="7306" max="7329" width="2.375" style="5" customWidth="1"/>
    <col min="7330" max="7330" width="2.125" style="5" customWidth="1"/>
    <col min="7331" max="7341" width="2.375" style="5" customWidth="1"/>
    <col min="7342" max="7342" width="1.75" style="5" customWidth="1"/>
    <col min="7343" max="7343" width="2.375" style="5" customWidth="1"/>
    <col min="7344" max="7344" width="1.625" style="5" customWidth="1"/>
    <col min="7345" max="7350" width="2.375" style="5" customWidth="1"/>
    <col min="7351" max="7560" width="2.25" style="5"/>
    <col min="7561" max="7561" width="2.625" style="5" customWidth="1"/>
    <col min="7562" max="7585" width="2.375" style="5" customWidth="1"/>
    <col min="7586" max="7586" width="2.125" style="5" customWidth="1"/>
    <col min="7587" max="7597" width="2.375" style="5" customWidth="1"/>
    <col min="7598" max="7598" width="1.75" style="5" customWidth="1"/>
    <col min="7599" max="7599" width="2.375" style="5" customWidth="1"/>
    <col min="7600" max="7600" width="1.625" style="5" customWidth="1"/>
    <col min="7601" max="7606" width="2.375" style="5" customWidth="1"/>
    <col min="7607" max="7816" width="2.25" style="5"/>
    <col min="7817" max="7817" width="2.625" style="5" customWidth="1"/>
    <col min="7818" max="7841" width="2.375" style="5" customWidth="1"/>
    <col min="7842" max="7842" width="2.125" style="5" customWidth="1"/>
    <col min="7843" max="7853" width="2.375" style="5" customWidth="1"/>
    <col min="7854" max="7854" width="1.75" style="5" customWidth="1"/>
    <col min="7855" max="7855" width="2.375" style="5" customWidth="1"/>
    <col min="7856" max="7856" width="1.625" style="5" customWidth="1"/>
    <col min="7857" max="7862" width="2.375" style="5" customWidth="1"/>
    <col min="7863" max="8072" width="2.25" style="5"/>
    <col min="8073" max="8073" width="2.625" style="5" customWidth="1"/>
    <col min="8074" max="8097" width="2.375" style="5" customWidth="1"/>
    <col min="8098" max="8098" width="2.125" style="5" customWidth="1"/>
    <col min="8099" max="8109" width="2.375" style="5" customWidth="1"/>
    <col min="8110" max="8110" width="1.75" style="5" customWidth="1"/>
    <col min="8111" max="8111" width="2.375" style="5" customWidth="1"/>
    <col min="8112" max="8112" width="1.625" style="5" customWidth="1"/>
    <col min="8113" max="8118" width="2.375" style="5" customWidth="1"/>
    <col min="8119" max="8328" width="2.25" style="5"/>
    <col min="8329" max="8329" width="2.625" style="5" customWidth="1"/>
    <col min="8330" max="8353" width="2.375" style="5" customWidth="1"/>
    <col min="8354" max="8354" width="2.125" style="5" customWidth="1"/>
    <col min="8355" max="8365" width="2.375" style="5" customWidth="1"/>
    <col min="8366" max="8366" width="1.75" style="5" customWidth="1"/>
    <col min="8367" max="8367" width="2.375" style="5" customWidth="1"/>
    <col min="8368" max="8368" width="1.625" style="5" customWidth="1"/>
    <col min="8369" max="8374" width="2.375" style="5" customWidth="1"/>
    <col min="8375" max="8584" width="2.25" style="5"/>
    <col min="8585" max="8585" width="2.625" style="5" customWidth="1"/>
    <col min="8586" max="8609" width="2.375" style="5" customWidth="1"/>
    <col min="8610" max="8610" width="2.125" style="5" customWidth="1"/>
    <col min="8611" max="8621" width="2.375" style="5" customWidth="1"/>
    <col min="8622" max="8622" width="1.75" style="5" customWidth="1"/>
    <col min="8623" max="8623" width="2.375" style="5" customWidth="1"/>
    <col min="8624" max="8624" width="1.625" style="5" customWidth="1"/>
    <col min="8625" max="8630" width="2.375" style="5" customWidth="1"/>
    <col min="8631" max="8840" width="2.25" style="5"/>
    <col min="8841" max="8841" width="2.625" style="5" customWidth="1"/>
    <col min="8842" max="8865" width="2.375" style="5" customWidth="1"/>
    <col min="8866" max="8866" width="2.125" style="5" customWidth="1"/>
    <col min="8867" max="8877" width="2.375" style="5" customWidth="1"/>
    <col min="8878" max="8878" width="1.75" style="5" customWidth="1"/>
    <col min="8879" max="8879" width="2.375" style="5" customWidth="1"/>
    <col min="8880" max="8880" width="1.625" style="5" customWidth="1"/>
    <col min="8881" max="8886" width="2.375" style="5" customWidth="1"/>
    <col min="8887" max="9096" width="2.25" style="5"/>
    <col min="9097" max="9097" width="2.625" style="5" customWidth="1"/>
    <col min="9098" max="9121" width="2.375" style="5" customWidth="1"/>
    <col min="9122" max="9122" width="2.125" style="5" customWidth="1"/>
    <col min="9123" max="9133" width="2.375" style="5" customWidth="1"/>
    <col min="9134" max="9134" width="1.75" style="5" customWidth="1"/>
    <col min="9135" max="9135" width="2.375" style="5" customWidth="1"/>
    <col min="9136" max="9136" width="1.625" style="5" customWidth="1"/>
    <col min="9137" max="9142" width="2.375" style="5" customWidth="1"/>
    <col min="9143" max="9352" width="2.25" style="5"/>
    <col min="9353" max="9353" width="2.625" style="5" customWidth="1"/>
    <col min="9354" max="9377" width="2.375" style="5" customWidth="1"/>
    <col min="9378" max="9378" width="2.125" style="5" customWidth="1"/>
    <col min="9379" max="9389" width="2.375" style="5" customWidth="1"/>
    <col min="9390" max="9390" width="1.75" style="5" customWidth="1"/>
    <col min="9391" max="9391" width="2.375" style="5" customWidth="1"/>
    <col min="9392" max="9392" width="1.625" style="5" customWidth="1"/>
    <col min="9393" max="9398" width="2.375" style="5" customWidth="1"/>
    <col min="9399" max="9608" width="2.25" style="5"/>
    <col min="9609" max="9609" width="2.625" style="5" customWidth="1"/>
    <col min="9610" max="9633" width="2.375" style="5" customWidth="1"/>
    <col min="9634" max="9634" width="2.125" style="5" customWidth="1"/>
    <col min="9635" max="9645" width="2.375" style="5" customWidth="1"/>
    <col min="9646" max="9646" width="1.75" style="5" customWidth="1"/>
    <col min="9647" max="9647" width="2.375" style="5" customWidth="1"/>
    <col min="9648" max="9648" width="1.625" style="5" customWidth="1"/>
    <col min="9649" max="9654" width="2.375" style="5" customWidth="1"/>
    <col min="9655" max="9864" width="2.25" style="5"/>
    <col min="9865" max="9865" width="2.625" style="5" customWidth="1"/>
    <col min="9866" max="9889" width="2.375" style="5" customWidth="1"/>
    <col min="9890" max="9890" width="2.125" style="5" customWidth="1"/>
    <col min="9891" max="9901" width="2.375" style="5" customWidth="1"/>
    <col min="9902" max="9902" width="1.75" style="5" customWidth="1"/>
    <col min="9903" max="9903" width="2.375" style="5" customWidth="1"/>
    <col min="9904" max="9904" width="1.625" style="5" customWidth="1"/>
    <col min="9905" max="9910" width="2.375" style="5" customWidth="1"/>
    <col min="9911" max="10120" width="2.25" style="5"/>
    <col min="10121" max="10121" width="2.625" style="5" customWidth="1"/>
    <col min="10122" max="10145" width="2.375" style="5" customWidth="1"/>
    <col min="10146" max="10146" width="2.125" style="5" customWidth="1"/>
    <col min="10147" max="10157" width="2.375" style="5" customWidth="1"/>
    <col min="10158" max="10158" width="1.75" style="5" customWidth="1"/>
    <col min="10159" max="10159" width="2.375" style="5" customWidth="1"/>
    <col min="10160" max="10160" width="1.625" style="5" customWidth="1"/>
    <col min="10161" max="10166" width="2.375" style="5" customWidth="1"/>
    <col min="10167" max="10376" width="2.25" style="5"/>
    <col min="10377" max="10377" width="2.625" style="5" customWidth="1"/>
    <col min="10378" max="10401" width="2.375" style="5" customWidth="1"/>
    <col min="10402" max="10402" width="2.125" style="5" customWidth="1"/>
    <col min="10403" max="10413" width="2.375" style="5" customWidth="1"/>
    <col min="10414" max="10414" width="1.75" style="5" customWidth="1"/>
    <col min="10415" max="10415" width="2.375" style="5" customWidth="1"/>
    <col min="10416" max="10416" width="1.625" style="5" customWidth="1"/>
    <col min="10417" max="10422" width="2.375" style="5" customWidth="1"/>
    <col min="10423" max="10632" width="2.25" style="5"/>
    <col min="10633" max="10633" width="2.625" style="5" customWidth="1"/>
    <col min="10634" max="10657" width="2.375" style="5" customWidth="1"/>
    <col min="10658" max="10658" width="2.125" style="5" customWidth="1"/>
    <col min="10659" max="10669" width="2.375" style="5" customWidth="1"/>
    <col min="10670" max="10670" width="1.75" style="5" customWidth="1"/>
    <col min="10671" max="10671" width="2.375" style="5" customWidth="1"/>
    <col min="10672" max="10672" width="1.625" style="5" customWidth="1"/>
    <col min="10673" max="10678" width="2.375" style="5" customWidth="1"/>
    <col min="10679" max="10888" width="2.25" style="5"/>
    <col min="10889" max="10889" width="2.625" style="5" customWidth="1"/>
    <col min="10890" max="10913" width="2.375" style="5" customWidth="1"/>
    <col min="10914" max="10914" width="2.125" style="5" customWidth="1"/>
    <col min="10915" max="10925" width="2.375" style="5" customWidth="1"/>
    <col min="10926" max="10926" width="1.75" style="5" customWidth="1"/>
    <col min="10927" max="10927" width="2.375" style="5" customWidth="1"/>
    <col min="10928" max="10928" width="1.625" style="5" customWidth="1"/>
    <col min="10929" max="10934" width="2.375" style="5" customWidth="1"/>
    <col min="10935" max="11144" width="2.25" style="5"/>
    <col min="11145" max="11145" width="2.625" style="5" customWidth="1"/>
    <col min="11146" max="11169" width="2.375" style="5" customWidth="1"/>
    <col min="11170" max="11170" width="2.125" style="5" customWidth="1"/>
    <col min="11171" max="11181" width="2.375" style="5" customWidth="1"/>
    <col min="11182" max="11182" width="1.75" style="5" customWidth="1"/>
    <col min="11183" max="11183" width="2.375" style="5" customWidth="1"/>
    <col min="11184" max="11184" width="1.625" style="5" customWidth="1"/>
    <col min="11185" max="11190" width="2.375" style="5" customWidth="1"/>
    <col min="11191" max="11400" width="2.25" style="5"/>
    <col min="11401" max="11401" width="2.625" style="5" customWidth="1"/>
    <col min="11402" max="11425" width="2.375" style="5" customWidth="1"/>
    <col min="11426" max="11426" width="2.125" style="5" customWidth="1"/>
    <col min="11427" max="11437" width="2.375" style="5" customWidth="1"/>
    <col min="11438" max="11438" width="1.75" style="5" customWidth="1"/>
    <col min="11439" max="11439" width="2.375" style="5" customWidth="1"/>
    <col min="11440" max="11440" width="1.625" style="5" customWidth="1"/>
    <col min="11441" max="11446" width="2.375" style="5" customWidth="1"/>
    <col min="11447" max="11656" width="2.25" style="5"/>
    <col min="11657" max="11657" width="2.625" style="5" customWidth="1"/>
    <col min="11658" max="11681" width="2.375" style="5" customWidth="1"/>
    <col min="11682" max="11682" width="2.125" style="5" customWidth="1"/>
    <col min="11683" max="11693" width="2.375" style="5" customWidth="1"/>
    <col min="11694" max="11694" width="1.75" style="5" customWidth="1"/>
    <col min="11695" max="11695" width="2.375" style="5" customWidth="1"/>
    <col min="11696" max="11696" width="1.625" style="5" customWidth="1"/>
    <col min="11697" max="11702" width="2.375" style="5" customWidth="1"/>
    <col min="11703" max="11912" width="2.25" style="5"/>
    <col min="11913" max="11913" width="2.625" style="5" customWidth="1"/>
    <col min="11914" max="11937" width="2.375" style="5" customWidth="1"/>
    <col min="11938" max="11938" width="2.125" style="5" customWidth="1"/>
    <col min="11939" max="11949" width="2.375" style="5" customWidth="1"/>
    <col min="11950" max="11950" width="1.75" style="5" customWidth="1"/>
    <col min="11951" max="11951" width="2.375" style="5" customWidth="1"/>
    <col min="11952" max="11952" width="1.625" style="5" customWidth="1"/>
    <col min="11953" max="11958" width="2.375" style="5" customWidth="1"/>
    <col min="11959" max="12168" width="2.25" style="5"/>
    <col min="12169" max="12169" width="2.625" style="5" customWidth="1"/>
    <col min="12170" max="12193" width="2.375" style="5" customWidth="1"/>
    <col min="12194" max="12194" width="2.125" style="5" customWidth="1"/>
    <col min="12195" max="12205" width="2.375" style="5" customWidth="1"/>
    <col min="12206" max="12206" width="1.75" style="5" customWidth="1"/>
    <col min="12207" max="12207" width="2.375" style="5" customWidth="1"/>
    <col min="12208" max="12208" width="1.625" style="5" customWidth="1"/>
    <col min="12209" max="12214" width="2.375" style="5" customWidth="1"/>
    <col min="12215" max="12424" width="2.25" style="5"/>
    <col min="12425" max="12425" width="2.625" style="5" customWidth="1"/>
    <col min="12426" max="12449" width="2.375" style="5" customWidth="1"/>
    <col min="12450" max="12450" width="2.125" style="5" customWidth="1"/>
    <col min="12451" max="12461" width="2.375" style="5" customWidth="1"/>
    <col min="12462" max="12462" width="1.75" style="5" customWidth="1"/>
    <col min="12463" max="12463" width="2.375" style="5" customWidth="1"/>
    <col min="12464" max="12464" width="1.625" style="5" customWidth="1"/>
    <col min="12465" max="12470" width="2.375" style="5" customWidth="1"/>
    <col min="12471" max="12680" width="2.25" style="5"/>
    <col min="12681" max="12681" width="2.625" style="5" customWidth="1"/>
    <col min="12682" max="12705" width="2.375" style="5" customWidth="1"/>
    <col min="12706" max="12706" width="2.125" style="5" customWidth="1"/>
    <col min="12707" max="12717" width="2.375" style="5" customWidth="1"/>
    <col min="12718" max="12718" width="1.75" style="5" customWidth="1"/>
    <col min="12719" max="12719" width="2.375" style="5" customWidth="1"/>
    <col min="12720" max="12720" width="1.625" style="5" customWidth="1"/>
    <col min="12721" max="12726" width="2.375" style="5" customWidth="1"/>
    <col min="12727" max="12936" width="2.25" style="5"/>
    <col min="12937" max="12937" width="2.625" style="5" customWidth="1"/>
    <col min="12938" max="12961" width="2.375" style="5" customWidth="1"/>
    <col min="12962" max="12962" width="2.125" style="5" customWidth="1"/>
    <col min="12963" max="12973" width="2.375" style="5" customWidth="1"/>
    <col min="12974" max="12974" width="1.75" style="5" customWidth="1"/>
    <col min="12975" max="12975" width="2.375" style="5" customWidth="1"/>
    <col min="12976" max="12976" width="1.625" style="5" customWidth="1"/>
    <col min="12977" max="12982" width="2.375" style="5" customWidth="1"/>
    <col min="12983" max="13192" width="2.25" style="5"/>
    <col min="13193" max="13193" width="2.625" style="5" customWidth="1"/>
    <col min="13194" max="13217" width="2.375" style="5" customWidth="1"/>
    <col min="13218" max="13218" width="2.125" style="5" customWidth="1"/>
    <col min="13219" max="13229" width="2.375" style="5" customWidth="1"/>
    <col min="13230" max="13230" width="1.75" style="5" customWidth="1"/>
    <col min="13231" max="13231" width="2.375" style="5" customWidth="1"/>
    <col min="13232" max="13232" width="1.625" style="5" customWidth="1"/>
    <col min="13233" max="13238" width="2.375" style="5" customWidth="1"/>
    <col min="13239" max="13448" width="2.25" style="5"/>
    <col min="13449" max="13449" width="2.625" style="5" customWidth="1"/>
    <col min="13450" max="13473" width="2.375" style="5" customWidth="1"/>
    <col min="13474" max="13474" width="2.125" style="5" customWidth="1"/>
    <col min="13475" max="13485" width="2.375" style="5" customWidth="1"/>
    <col min="13486" max="13486" width="1.75" style="5" customWidth="1"/>
    <col min="13487" max="13487" width="2.375" style="5" customWidth="1"/>
    <col min="13488" max="13488" width="1.625" style="5" customWidth="1"/>
    <col min="13489" max="13494" width="2.375" style="5" customWidth="1"/>
    <col min="13495" max="13704" width="2.25" style="5"/>
    <col min="13705" max="13705" width="2.625" style="5" customWidth="1"/>
    <col min="13706" max="13729" width="2.375" style="5" customWidth="1"/>
    <col min="13730" max="13730" width="2.125" style="5" customWidth="1"/>
    <col min="13731" max="13741" width="2.375" style="5" customWidth="1"/>
    <col min="13742" max="13742" width="1.75" style="5" customWidth="1"/>
    <col min="13743" max="13743" width="2.375" style="5" customWidth="1"/>
    <col min="13744" max="13744" width="1.625" style="5" customWidth="1"/>
    <col min="13745" max="13750" width="2.375" style="5" customWidth="1"/>
    <col min="13751" max="13960" width="2.25" style="5"/>
    <col min="13961" max="13961" width="2.625" style="5" customWidth="1"/>
    <col min="13962" max="13985" width="2.375" style="5" customWidth="1"/>
    <col min="13986" max="13986" width="2.125" style="5" customWidth="1"/>
    <col min="13987" max="13997" width="2.375" style="5" customWidth="1"/>
    <col min="13998" max="13998" width="1.75" style="5" customWidth="1"/>
    <col min="13999" max="13999" width="2.375" style="5" customWidth="1"/>
    <col min="14000" max="14000" width="1.625" style="5" customWidth="1"/>
    <col min="14001" max="14006" width="2.375" style="5" customWidth="1"/>
    <col min="14007" max="14216" width="2.25" style="5"/>
    <col min="14217" max="14217" width="2.625" style="5" customWidth="1"/>
    <col min="14218" max="14241" width="2.375" style="5" customWidth="1"/>
    <col min="14242" max="14242" width="2.125" style="5" customWidth="1"/>
    <col min="14243" max="14253" width="2.375" style="5" customWidth="1"/>
    <col min="14254" max="14254" width="1.75" style="5" customWidth="1"/>
    <col min="14255" max="14255" width="2.375" style="5" customWidth="1"/>
    <col min="14256" max="14256" width="1.625" style="5" customWidth="1"/>
    <col min="14257" max="14262" width="2.375" style="5" customWidth="1"/>
    <col min="14263" max="14472" width="2.25" style="5"/>
    <col min="14473" max="14473" width="2.625" style="5" customWidth="1"/>
    <col min="14474" max="14497" width="2.375" style="5" customWidth="1"/>
    <col min="14498" max="14498" width="2.125" style="5" customWidth="1"/>
    <col min="14499" max="14509" width="2.375" style="5" customWidth="1"/>
    <col min="14510" max="14510" width="1.75" style="5" customWidth="1"/>
    <col min="14511" max="14511" width="2.375" style="5" customWidth="1"/>
    <col min="14512" max="14512" width="1.625" style="5" customWidth="1"/>
    <col min="14513" max="14518" width="2.375" style="5" customWidth="1"/>
    <col min="14519" max="14728" width="2.25" style="5"/>
    <col min="14729" max="14729" width="2.625" style="5" customWidth="1"/>
    <col min="14730" max="14753" width="2.375" style="5" customWidth="1"/>
    <col min="14754" max="14754" width="2.125" style="5" customWidth="1"/>
    <col min="14755" max="14765" width="2.375" style="5" customWidth="1"/>
    <col min="14766" max="14766" width="1.75" style="5" customWidth="1"/>
    <col min="14767" max="14767" width="2.375" style="5" customWidth="1"/>
    <col min="14768" max="14768" width="1.625" style="5" customWidth="1"/>
    <col min="14769" max="14774" width="2.375" style="5" customWidth="1"/>
    <col min="14775" max="14984" width="2.25" style="5"/>
    <col min="14985" max="14985" width="2.625" style="5" customWidth="1"/>
    <col min="14986" max="15009" width="2.375" style="5" customWidth="1"/>
    <col min="15010" max="15010" width="2.125" style="5" customWidth="1"/>
    <col min="15011" max="15021" width="2.375" style="5" customWidth="1"/>
    <col min="15022" max="15022" width="1.75" style="5" customWidth="1"/>
    <col min="15023" max="15023" width="2.375" style="5" customWidth="1"/>
    <col min="15024" max="15024" width="1.625" style="5" customWidth="1"/>
    <col min="15025" max="15030" width="2.375" style="5" customWidth="1"/>
    <col min="15031" max="15240" width="2.25" style="5"/>
    <col min="15241" max="15241" width="2.625" style="5" customWidth="1"/>
    <col min="15242" max="15265" width="2.375" style="5" customWidth="1"/>
    <col min="15266" max="15266" width="2.125" style="5" customWidth="1"/>
    <col min="15267" max="15277" width="2.375" style="5" customWidth="1"/>
    <col min="15278" max="15278" width="1.75" style="5" customWidth="1"/>
    <col min="15279" max="15279" width="2.375" style="5" customWidth="1"/>
    <col min="15280" max="15280" width="1.625" style="5" customWidth="1"/>
    <col min="15281" max="15286" width="2.375" style="5" customWidth="1"/>
    <col min="15287" max="15496" width="2.25" style="5"/>
    <col min="15497" max="15497" width="2.625" style="5" customWidth="1"/>
    <col min="15498" max="15521" width="2.375" style="5" customWidth="1"/>
    <col min="15522" max="15522" width="2.125" style="5" customWidth="1"/>
    <col min="15523" max="15533" width="2.375" style="5" customWidth="1"/>
    <col min="15534" max="15534" width="1.75" style="5" customWidth="1"/>
    <col min="15535" max="15535" width="2.375" style="5" customWidth="1"/>
    <col min="15536" max="15536" width="1.625" style="5" customWidth="1"/>
    <col min="15537" max="15542" width="2.375" style="5" customWidth="1"/>
    <col min="15543" max="15752" width="2.25" style="5"/>
    <col min="15753" max="15753" width="2.625" style="5" customWidth="1"/>
    <col min="15754" max="15777" width="2.375" style="5" customWidth="1"/>
    <col min="15778" max="15778" width="2.125" style="5" customWidth="1"/>
    <col min="15779" max="15789" width="2.375" style="5" customWidth="1"/>
    <col min="15790" max="15790" width="1.75" style="5" customWidth="1"/>
    <col min="15791" max="15791" width="2.375" style="5" customWidth="1"/>
    <col min="15792" max="15792" width="1.625" style="5" customWidth="1"/>
    <col min="15793" max="15798" width="2.375" style="5" customWidth="1"/>
    <col min="15799" max="16008" width="2.25" style="5"/>
    <col min="16009" max="16009" width="2.625" style="5" customWidth="1"/>
    <col min="16010" max="16033" width="2.375" style="5" customWidth="1"/>
    <col min="16034" max="16034" width="2.125" style="5" customWidth="1"/>
    <col min="16035" max="16045" width="2.375" style="5" customWidth="1"/>
    <col min="16046" max="16046" width="1.75" style="5" customWidth="1"/>
    <col min="16047" max="16047" width="2.375" style="5" customWidth="1"/>
    <col min="16048" max="16048" width="1.625" style="5" customWidth="1"/>
    <col min="16049" max="16054" width="2.375" style="5" customWidth="1"/>
    <col min="16055" max="16384" width="2.25" style="5"/>
  </cols>
  <sheetData>
    <row r="1" spans="1:52" s="4" customFormat="1" ht="20.100000000000001" customHeight="1" x14ac:dyDescent="0.15">
      <c r="A1" s="1" t="s">
        <v>143</v>
      </c>
      <c r="B1" s="2"/>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288"/>
      <c r="AP1" s="288"/>
      <c r="AQ1" s="288"/>
      <c r="AR1" s="288"/>
      <c r="AS1" s="288"/>
      <c r="AT1" s="288"/>
    </row>
    <row r="2" spans="1:52" s="4" customFormat="1" ht="10.5" customHeight="1" x14ac:dyDescent="0.15">
      <c r="A2" s="5"/>
      <c r="B2" s="6"/>
      <c r="C2" s="6"/>
      <c r="D2" s="6"/>
      <c r="E2" s="6"/>
      <c r="AK2" s="5"/>
      <c r="AL2" s="7"/>
      <c r="AM2" s="7"/>
      <c r="AN2" s="7"/>
      <c r="AO2" s="7"/>
      <c r="AP2" s="7"/>
      <c r="AQ2" s="7"/>
      <c r="AR2" s="7"/>
      <c r="AS2" s="7"/>
      <c r="AT2" s="7"/>
    </row>
    <row r="3" spans="1:52" s="4" customFormat="1" ht="21" customHeight="1" x14ac:dyDescent="0.15">
      <c r="A3" s="5"/>
      <c r="B3" s="6"/>
      <c r="C3" s="6"/>
      <c r="D3" s="6"/>
      <c r="E3" s="6"/>
      <c r="AJ3" s="6"/>
      <c r="AK3" s="6" t="s">
        <v>0</v>
      </c>
      <c r="AL3" s="289"/>
      <c r="AM3" s="289"/>
      <c r="AN3" s="265" t="s">
        <v>1</v>
      </c>
      <c r="AO3" s="265"/>
      <c r="AP3" s="289"/>
      <c r="AQ3" s="289"/>
      <c r="AR3" s="265" t="s">
        <v>2</v>
      </c>
      <c r="AS3" s="265"/>
      <c r="AT3" s="8" t="s">
        <v>3</v>
      </c>
    </row>
    <row r="4" spans="1:52" s="4" customFormat="1" ht="12" customHeight="1" x14ac:dyDescent="0.15">
      <c r="A4" s="9"/>
      <c r="B4" s="6"/>
      <c r="C4" s="6"/>
      <c r="D4" s="6"/>
      <c r="E4" s="6"/>
      <c r="AK4" s="5"/>
      <c r="AL4" s="7"/>
      <c r="AM4" s="7"/>
      <c r="AN4" s="7"/>
      <c r="AO4" s="7"/>
      <c r="AP4" s="7"/>
      <c r="AQ4" s="7"/>
      <c r="AR4" s="7"/>
      <c r="AS4" s="7"/>
      <c r="AT4" s="7"/>
    </row>
    <row r="5" spans="1:52" ht="24" customHeight="1" x14ac:dyDescent="0.15">
      <c r="A5" s="290" t="s">
        <v>4</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row>
    <row r="6" spans="1:52" ht="23.25" customHeight="1" thickBot="1" x14ac:dyDescent="0.2">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52" ht="40.5" customHeight="1" x14ac:dyDescent="0.15">
      <c r="A7" s="11" t="s">
        <v>5</v>
      </c>
      <c r="B7" s="275" t="s">
        <v>6</v>
      </c>
      <c r="C7" s="276"/>
      <c r="D7" s="276"/>
      <c r="E7" s="276"/>
      <c r="F7" s="276"/>
      <c r="G7" s="276"/>
      <c r="H7" s="276"/>
      <c r="I7" s="277"/>
      <c r="J7" s="278"/>
      <c r="K7" s="279"/>
      <c r="L7" s="279"/>
      <c r="M7" s="279"/>
      <c r="N7" s="279"/>
      <c r="O7" s="279"/>
      <c r="P7" s="279"/>
      <c r="Q7" s="279"/>
      <c r="R7" s="279"/>
      <c r="S7" s="279"/>
      <c r="T7" s="279"/>
      <c r="U7" s="279"/>
      <c r="V7" s="279"/>
      <c r="W7" s="279"/>
      <c r="X7" s="12" t="s">
        <v>7</v>
      </c>
      <c r="Y7" s="280" t="s">
        <v>8</v>
      </c>
      <c r="Z7" s="280"/>
      <c r="AA7" s="280"/>
      <c r="AB7" s="280"/>
      <c r="AC7" s="280"/>
      <c r="AD7" s="280"/>
      <c r="AE7" s="281"/>
      <c r="AF7" s="282"/>
      <c r="AG7" s="282"/>
      <c r="AH7" s="282"/>
      <c r="AI7" s="282"/>
      <c r="AJ7" s="282"/>
      <c r="AK7" s="282"/>
      <c r="AL7" s="282"/>
      <c r="AM7" s="282"/>
      <c r="AN7" s="282"/>
      <c r="AO7" s="282"/>
      <c r="AP7" s="282"/>
      <c r="AQ7" s="282"/>
      <c r="AR7" s="282"/>
      <c r="AS7" s="282"/>
      <c r="AT7" s="283"/>
    </row>
    <row r="8" spans="1:52" ht="21" customHeight="1" x14ac:dyDescent="0.15">
      <c r="A8" s="13" t="s">
        <v>9</v>
      </c>
      <c r="B8" s="14" t="s">
        <v>10</v>
      </c>
      <c r="C8" s="15"/>
      <c r="D8" s="15"/>
      <c r="E8" s="15"/>
      <c r="F8" s="15"/>
      <c r="G8" s="15"/>
      <c r="H8" s="15"/>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7"/>
    </row>
    <row r="9" spans="1:52" s="6" customFormat="1" ht="24.75" customHeight="1" x14ac:dyDescent="0.15">
      <c r="A9" s="18"/>
      <c r="B9" s="19" t="s">
        <v>11</v>
      </c>
      <c r="C9" s="20"/>
      <c r="D9" s="21"/>
      <c r="E9" s="21"/>
      <c r="F9" s="21"/>
      <c r="G9" s="21"/>
      <c r="H9" s="21"/>
      <c r="I9" s="21"/>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3"/>
    </row>
    <row r="10" spans="1:52" s="6" customFormat="1" ht="15" customHeight="1" x14ac:dyDescent="0.15">
      <c r="A10" s="18"/>
      <c r="B10" s="24"/>
      <c r="C10" s="25"/>
      <c r="D10" s="26"/>
      <c r="E10" s="26"/>
      <c r="F10" s="26"/>
      <c r="G10" s="26"/>
      <c r="H10" s="26"/>
      <c r="I10" s="26"/>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8"/>
      <c r="AU10" s="29"/>
    </row>
    <row r="11" spans="1:52" s="6" customFormat="1" ht="15" customHeight="1" x14ac:dyDescent="0.25">
      <c r="A11" s="293"/>
      <c r="B11" s="30"/>
      <c r="C11" s="31"/>
      <c r="D11" s="26"/>
      <c r="E11" s="32" t="s">
        <v>12</v>
      </c>
      <c r="F11" s="32"/>
      <c r="G11" s="32"/>
      <c r="H11" s="32"/>
      <c r="I11" s="32"/>
      <c r="J11" s="32"/>
      <c r="K11" s="33"/>
      <c r="L11" s="34"/>
      <c r="M11" s="274" t="s">
        <v>13</v>
      </c>
      <c r="N11" s="274"/>
      <c r="O11" s="274"/>
      <c r="P11" s="274"/>
      <c r="Q11" s="274"/>
      <c r="R11" s="274"/>
      <c r="S11" s="33"/>
      <c r="T11" s="33"/>
      <c r="U11" s="35" t="s">
        <v>14</v>
      </c>
      <c r="V11" s="35"/>
      <c r="W11" s="35"/>
      <c r="X11" s="35"/>
      <c r="Y11" s="35"/>
      <c r="Z11" s="35"/>
      <c r="AA11" s="33"/>
      <c r="AB11" s="33"/>
      <c r="AC11" s="274" t="s">
        <v>15</v>
      </c>
      <c r="AD11" s="274"/>
      <c r="AE11" s="274"/>
      <c r="AF11" s="274"/>
      <c r="AG11" s="274"/>
      <c r="AH11" s="274"/>
      <c r="AI11" s="33"/>
      <c r="AJ11" s="33"/>
      <c r="AK11" s="274" t="s">
        <v>16</v>
      </c>
      <c r="AL11" s="274"/>
      <c r="AM11" s="274"/>
      <c r="AN11" s="274"/>
      <c r="AO11" s="274"/>
      <c r="AP11" s="274"/>
      <c r="AQ11" s="27"/>
      <c r="AR11" s="27"/>
      <c r="AS11" s="27"/>
      <c r="AT11" s="28"/>
    </row>
    <row r="12" spans="1:52" s="6" customFormat="1" ht="37.5" customHeight="1" x14ac:dyDescent="0.15">
      <c r="A12" s="293"/>
      <c r="B12" s="30"/>
      <c r="C12" s="31"/>
      <c r="D12" s="26" t="s">
        <v>17</v>
      </c>
      <c r="E12" s="257"/>
      <c r="F12" s="258"/>
      <c r="G12" s="258"/>
      <c r="H12" s="258"/>
      <c r="I12" s="258"/>
      <c r="J12" s="258"/>
      <c r="K12" s="36" t="s">
        <v>18</v>
      </c>
      <c r="L12" s="37" t="s">
        <v>19</v>
      </c>
      <c r="M12" s="257"/>
      <c r="N12" s="258"/>
      <c r="O12" s="258"/>
      <c r="P12" s="258"/>
      <c r="Q12" s="258"/>
      <c r="R12" s="258"/>
      <c r="S12" s="36" t="s">
        <v>18</v>
      </c>
      <c r="T12" s="37" t="s">
        <v>19</v>
      </c>
      <c r="U12" s="257"/>
      <c r="V12" s="258"/>
      <c r="W12" s="258"/>
      <c r="X12" s="258"/>
      <c r="Y12" s="258"/>
      <c r="Z12" s="258"/>
      <c r="AA12" s="36" t="s">
        <v>18</v>
      </c>
      <c r="AB12" s="37" t="s">
        <v>19</v>
      </c>
      <c r="AC12" s="257"/>
      <c r="AD12" s="258"/>
      <c r="AE12" s="258"/>
      <c r="AF12" s="258"/>
      <c r="AG12" s="258"/>
      <c r="AH12" s="258"/>
      <c r="AI12" s="36" t="s">
        <v>18</v>
      </c>
      <c r="AJ12" s="37" t="s">
        <v>19</v>
      </c>
      <c r="AK12" s="257"/>
      <c r="AL12" s="258"/>
      <c r="AM12" s="258"/>
      <c r="AN12" s="258"/>
      <c r="AO12" s="258"/>
      <c r="AP12" s="259"/>
      <c r="AQ12" s="27" t="s">
        <v>18</v>
      </c>
      <c r="AR12" s="27" t="s">
        <v>20</v>
      </c>
      <c r="AS12" s="27"/>
      <c r="AT12" s="28"/>
    </row>
    <row r="13" spans="1:52" s="6" customFormat="1" ht="15" customHeight="1" x14ac:dyDescent="0.15">
      <c r="A13" s="293"/>
      <c r="B13" s="30"/>
      <c r="C13" s="31"/>
      <c r="D13" s="26"/>
      <c r="E13" s="27" t="s">
        <v>21</v>
      </c>
      <c r="F13" s="26"/>
      <c r="G13" s="26"/>
      <c r="H13" s="26"/>
      <c r="I13" s="26"/>
      <c r="J13" s="26"/>
      <c r="K13" s="26"/>
      <c r="L13" s="26"/>
      <c r="M13" s="27" t="s">
        <v>22</v>
      </c>
      <c r="N13" s="26"/>
      <c r="O13" s="26"/>
      <c r="P13" s="26"/>
      <c r="Q13" s="38"/>
      <c r="R13" s="38"/>
      <c r="S13" s="38"/>
      <c r="T13" s="38"/>
      <c r="U13" s="38"/>
      <c r="V13" s="26"/>
      <c r="W13" s="26"/>
      <c r="X13" s="26"/>
      <c r="Y13" s="26"/>
      <c r="Z13" s="26"/>
      <c r="AA13" s="26"/>
      <c r="AB13" s="26"/>
      <c r="AC13" s="26"/>
      <c r="AD13" s="26"/>
      <c r="AE13" s="26"/>
      <c r="AF13" s="26"/>
      <c r="AG13" s="26"/>
      <c r="AH13" s="26"/>
      <c r="AI13" s="26"/>
      <c r="AJ13" s="26"/>
      <c r="AK13" s="26"/>
      <c r="AL13" s="26"/>
      <c r="AM13" s="26"/>
      <c r="AN13" s="26"/>
      <c r="AO13" s="26"/>
      <c r="AP13" s="26"/>
      <c r="AQ13" s="26"/>
      <c r="AR13" s="27"/>
      <c r="AS13" s="27"/>
      <c r="AT13" s="28"/>
    </row>
    <row r="14" spans="1:52" s="41" customFormat="1" ht="30" customHeight="1" x14ac:dyDescent="0.25">
      <c r="A14" s="293"/>
      <c r="B14" s="39"/>
      <c r="C14" s="40"/>
      <c r="E14" s="42" t="s">
        <v>23</v>
      </c>
      <c r="F14" s="40"/>
      <c r="G14" s="40"/>
      <c r="H14" s="40"/>
      <c r="I14" s="40"/>
      <c r="J14" s="40"/>
      <c r="K14" s="40"/>
      <c r="L14" s="40"/>
      <c r="M14" s="40"/>
      <c r="N14" s="40"/>
      <c r="O14" s="40"/>
      <c r="P14" s="40"/>
      <c r="AB14" s="6"/>
      <c r="AC14" s="6"/>
      <c r="AD14" s="6"/>
      <c r="AE14" s="6"/>
      <c r="AF14" s="6"/>
      <c r="AG14" s="6"/>
      <c r="AH14" s="6"/>
      <c r="AI14" s="6"/>
      <c r="AJ14" s="6"/>
      <c r="AK14" s="6"/>
      <c r="AL14" s="6"/>
      <c r="AM14" s="40"/>
      <c r="AN14" s="6"/>
      <c r="AO14" s="6"/>
      <c r="AP14" s="6"/>
      <c r="AQ14" s="6"/>
      <c r="AR14" s="6"/>
      <c r="AS14" s="6"/>
      <c r="AT14" s="43"/>
      <c r="AV14" s="40"/>
      <c r="AW14" s="40"/>
      <c r="AX14" s="40"/>
      <c r="AY14" s="40"/>
      <c r="AZ14" s="40"/>
    </row>
    <row r="15" spans="1:52" s="41" customFormat="1" ht="15" customHeight="1" x14ac:dyDescent="0.25">
      <c r="A15" s="293"/>
      <c r="B15" s="39"/>
      <c r="C15" s="40"/>
      <c r="E15" s="44"/>
      <c r="AB15" s="6"/>
      <c r="AC15" s="6"/>
      <c r="AD15" s="6"/>
      <c r="AE15" s="6"/>
      <c r="AF15" s="6"/>
      <c r="AG15" s="6"/>
      <c r="AH15" s="6"/>
      <c r="AI15" s="6"/>
      <c r="AJ15" s="6"/>
      <c r="AK15" s="6"/>
      <c r="AL15" s="6"/>
      <c r="AM15" s="40"/>
      <c r="AN15" s="6"/>
      <c r="AO15" s="6"/>
      <c r="AP15" s="6"/>
      <c r="AQ15" s="6"/>
      <c r="AR15" s="6"/>
      <c r="AS15" s="6"/>
      <c r="AT15" s="43"/>
      <c r="AV15" s="40"/>
      <c r="AW15" s="40"/>
      <c r="AX15" s="40"/>
      <c r="AY15" s="40"/>
      <c r="AZ15" s="40"/>
    </row>
    <row r="16" spans="1:52" s="41" customFormat="1" ht="15" customHeight="1" x14ac:dyDescent="0.25">
      <c r="A16" s="293"/>
      <c r="B16" s="39"/>
      <c r="C16" s="7"/>
      <c r="D16" s="7"/>
      <c r="F16" s="32" t="s">
        <v>24</v>
      </c>
      <c r="G16" s="32"/>
      <c r="H16" s="32"/>
      <c r="I16" s="32"/>
      <c r="J16" s="32"/>
      <c r="K16" s="32"/>
      <c r="L16" s="45"/>
      <c r="M16" s="45"/>
      <c r="N16" s="284" t="s">
        <v>25</v>
      </c>
      <c r="O16" s="284"/>
      <c r="P16" s="284"/>
      <c r="Q16" s="284"/>
      <c r="R16" s="284"/>
      <c r="S16" s="284"/>
      <c r="T16" s="46"/>
      <c r="U16" s="45"/>
      <c r="V16" s="287" t="s">
        <v>26</v>
      </c>
      <c r="W16" s="287"/>
      <c r="X16" s="287"/>
      <c r="Y16" s="287"/>
      <c r="Z16" s="287"/>
      <c r="AA16" s="287"/>
      <c r="AB16" s="47"/>
      <c r="AC16" s="47"/>
      <c r="AD16" s="47"/>
      <c r="AE16" s="47"/>
      <c r="AF16" s="47"/>
      <c r="AG16" s="47"/>
      <c r="AH16" s="47"/>
      <c r="AI16" s="6"/>
      <c r="AJ16" s="6"/>
      <c r="AK16" s="6"/>
      <c r="AL16" s="6"/>
      <c r="AM16" s="6"/>
      <c r="AN16" s="6"/>
      <c r="AO16" s="6"/>
      <c r="AP16" s="6"/>
      <c r="AQ16" s="6"/>
      <c r="AR16" s="6"/>
      <c r="AS16" s="6"/>
      <c r="AT16" s="43"/>
      <c r="AV16" s="40"/>
      <c r="AW16" s="40"/>
      <c r="AX16" s="40"/>
      <c r="AY16" s="40"/>
      <c r="AZ16" s="40"/>
    </row>
    <row r="17" spans="1:52" s="41" customFormat="1" ht="37.5" customHeight="1" x14ac:dyDescent="0.15">
      <c r="A17" s="293"/>
      <c r="B17" s="39"/>
      <c r="C17" s="7"/>
      <c r="D17" s="7"/>
      <c r="E17" s="5" t="s">
        <v>19</v>
      </c>
      <c r="F17" s="257"/>
      <c r="G17" s="258"/>
      <c r="H17" s="258"/>
      <c r="I17" s="258"/>
      <c r="J17" s="258"/>
      <c r="K17" s="259"/>
      <c r="L17" s="41" t="s">
        <v>18</v>
      </c>
      <c r="M17" s="5" t="s">
        <v>19</v>
      </c>
      <c r="N17" s="257"/>
      <c r="O17" s="258"/>
      <c r="P17" s="258"/>
      <c r="Q17" s="258"/>
      <c r="R17" s="258"/>
      <c r="S17" s="259"/>
      <c r="T17" s="41" t="s">
        <v>18</v>
      </c>
      <c r="U17" s="5" t="s">
        <v>27</v>
      </c>
      <c r="V17" s="257"/>
      <c r="W17" s="258"/>
      <c r="X17" s="258"/>
      <c r="Y17" s="258"/>
      <c r="Z17" s="258"/>
      <c r="AA17" s="259"/>
      <c r="AB17" s="48" t="s">
        <v>18</v>
      </c>
      <c r="AC17" s="47"/>
      <c r="AD17" s="47"/>
      <c r="AF17" s="47"/>
      <c r="AG17" s="47"/>
      <c r="AH17" s="47"/>
      <c r="AI17" s="6"/>
      <c r="AJ17" s="6"/>
      <c r="AK17" s="6"/>
      <c r="AL17" s="6"/>
      <c r="AM17" s="6"/>
      <c r="AN17" s="6"/>
      <c r="AO17" s="6"/>
      <c r="AP17" s="6"/>
      <c r="AQ17" s="6"/>
      <c r="AR17" s="6"/>
      <c r="AS17" s="6"/>
      <c r="AT17" s="43"/>
      <c r="AV17" s="40"/>
      <c r="AW17" s="40"/>
      <c r="AX17" s="40"/>
      <c r="AY17" s="40"/>
      <c r="AZ17" s="40"/>
    </row>
    <row r="18" spans="1:52" s="41" customFormat="1" ht="14.25" customHeight="1" x14ac:dyDescent="0.15">
      <c r="A18" s="293"/>
      <c r="B18" s="39"/>
      <c r="C18" s="40"/>
      <c r="AB18" s="37"/>
      <c r="AC18" s="47"/>
      <c r="AD18" s="47"/>
      <c r="AE18" s="47"/>
      <c r="AF18" s="47"/>
      <c r="AG18" s="47"/>
      <c r="AH18" s="47"/>
      <c r="AI18" s="6"/>
      <c r="AJ18" s="6"/>
      <c r="AK18" s="6"/>
      <c r="AL18" s="6"/>
      <c r="AM18" s="6"/>
      <c r="AN18" s="6"/>
      <c r="AO18" s="6"/>
      <c r="AP18" s="6"/>
      <c r="AQ18" s="6"/>
      <c r="AR18" s="6"/>
      <c r="AS18" s="6"/>
      <c r="AT18" s="43"/>
      <c r="AV18" s="40"/>
      <c r="AW18" s="40"/>
      <c r="AX18" s="40"/>
      <c r="AY18" s="40"/>
      <c r="AZ18" s="40"/>
    </row>
    <row r="19" spans="1:52" s="41" customFormat="1" ht="14.25" customHeight="1" x14ac:dyDescent="0.15">
      <c r="A19" s="293"/>
      <c r="B19" s="39"/>
      <c r="C19" s="40"/>
      <c r="AB19" s="37"/>
      <c r="AC19" s="47"/>
      <c r="AD19" s="47"/>
      <c r="AE19" s="47"/>
      <c r="AF19" s="47"/>
      <c r="AG19" s="47"/>
      <c r="AH19" s="47"/>
      <c r="AI19" s="6"/>
      <c r="AJ19" s="6"/>
      <c r="AK19" s="6"/>
      <c r="AL19" s="6"/>
      <c r="AM19" s="6"/>
      <c r="AN19" s="6"/>
      <c r="AO19" s="6"/>
      <c r="AP19" s="6"/>
      <c r="AQ19" s="6"/>
      <c r="AR19" s="6"/>
      <c r="AS19" s="6"/>
      <c r="AT19" s="43"/>
      <c r="AV19" s="40"/>
      <c r="AW19" s="40"/>
      <c r="AX19" s="40"/>
      <c r="AY19" s="40"/>
      <c r="AZ19" s="40"/>
    </row>
    <row r="20" spans="1:52" s="41" customFormat="1" ht="16.5" thickBot="1" x14ac:dyDescent="0.3">
      <c r="A20" s="293"/>
      <c r="B20" s="39"/>
      <c r="C20" s="40"/>
      <c r="F20" s="284" t="s">
        <v>28</v>
      </c>
      <c r="G20" s="284"/>
      <c r="H20" s="284"/>
      <c r="I20" s="284"/>
      <c r="J20" s="284"/>
      <c r="K20" s="284"/>
      <c r="L20" s="45"/>
      <c r="M20" s="45"/>
      <c r="N20" s="284" t="s">
        <v>29</v>
      </c>
      <c r="O20" s="284"/>
      <c r="P20" s="284"/>
      <c r="Q20" s="284"/>
      <c r="R20" s="284"/>
      <c r="S20" s="284"/>
      <c r="T20" s="45"/>
      <c r="U20" s="45"/>
      <c r="V20" s="285" t="s">
        <v>30</v>
      </c>
      <c r="W20" s="285"/>
      <c r="X20" s="285"/>
      <c r="Y20" s="285"/>
      <c r="Z20" s="285"/>
      <c r="AA20" s="285"/>
      <c r="AB20" s="37"/>
      <c r="AC20" s="47"/>
      <c r="AD20" s="47"/>
      <c r="AE20" s="47"/>
      <c r="AF20" s="47"/>
      <c r="AG20" s="47"/>
      <c r="AH20" s="47"/>
      <c r="AI20" s="6"/>
      <c r="AJ20" s="6"/>
      <c r="AK20" s="6"/>
      <c r="AL20" s="6"/>
      <c r="AM20" s="6"/>
      <c r="AN20" s="6"/>
      <c r="AO20" s="6"/>
      <c r="AP20" s="6"/>
      <c r="AQ20" s="6"/>
      <c r="AR20" s="6"/>
      <c r="AS20" s="6"/>
      <c r="AT20" s="43"/>
      <c r="AV20" s="40"/>
      <c r="AW20" s="40"/>
      <c r="AX20" s="40"/>
      <c r="AY20" s="40"/>
      <c r="AZ20" s="40"/>
    </row>
    <row r="21" spans="1:52" s="41" customFormat="1" ht="37.5" customHeight="1" thickTop="1" thickBot="1" x14ac:dyDescent="0.2">
      <c r="A21" s="293"/>
      <c r="B21" s="39"/>
      <c r="C21" s="40"/>
      <c r="E21" s="37" t="s">
        <v>31</v>
      </c>
      <c r="F21" s="254"/>
      <c r="G21" s="255"/>
      <c r="H21" s="255"/>
      <c r="I21" s="255"/>
      <c r="J21" s="255"/>
      <c r="K21" s="256"/>
      <c r="L21" s="41" t="s">
        <v>32</v>
      </c>
      <c r="M21" s="41" t="s">
        <v>33</v>
      </c>
      <c r="N21" s="254"/>
      <c r="O21" s="255"/>
      <c r="P21" s="255"/>
      <c r="Q21" s="255"/>
      <c r="R21" s="255"/>
      <c r="S21" s="256"/>
      <c r="T21" s="41" t="s">
        <v>32</v>
      </c>
      <c r="U21" s="41" t="s">
        <v>34</v>
      </c>
      <c r="V21" s="296"/>
      <c r="W21" s="297"/>
      <c r="X21" s="297"/>
      <c r="Y21" s="297"/>
      <c r="Z21" s="297"/>
      <c r="AA21" s="298"/>
      <c r="AB21" s="37" t="s">
        <v>18</v>
      </c>
      <c r="AC21" s="47"/>
      <c r="AD21" s="47"/>
      <c r="AE21" s="47"/>
      <c r="AF21" s="47"/>
      <c r="AG21" s="47"/>
      <c r="AH21" s="47"/>
      <c r="AI21" s="6"/>
      <c r="AJ21" s="6"/>
      <c r="AK21" s="6"/>
      <c r="AL21" s="6"/>
      <c r="AM21" s="6"/>
      <c r="AN21" s="6"/>
      <c r="AO21" s="6"/>
      <c r="AP21" s="6"/>
      <c r="AQ21" s="6"/>
      <c r="AR21" s="6"/>
      <c r="AS21" s="6"/>
      <c r="AT21" s="43"/>
      <c r="AV21" s="40"/>
      <c r="AW21" s="40"/>
      <c r="AX21" s="40"/>
      <c r="AY21" s="40"/>
      <c r="AZ21" s="40"/>
    </row>
    <row r="22" spans="1:52" s="41" customFormat="1" ht="15" customHeight="1" thickTop="1" x14ac:dyDescent="0.15">
      <c r="A22" s="293"/>
      <c r="B22" s="39"/>
      <c r="C22" s="40"/>
      <c r="AB22" s="37"/>
      <c r="AC22" s="47"/>
      <c r="AD22" s="47"/>
      <c r="AE22" s="47"/>
      <c r="AF22" s="47"/>
      <c r="AG22" s="47"/>
      <c r="AH22" s="47"/>
      <c r="AI22" s="6"/>
      <c r="AJ22" s="6"/>
      <c r="AK22" s="6"/>
      <c r="AL22" s="6"/>
      <c r="AM22" s="6"/>
      <c r="AN22" s="6"/>
      <c r="AO22" s="6"/>
      <c r="AP22" s="6"/>
      <c r="AQ22" s="6"/>
      <c r="AR22" s="6"/>
      <c r="AS22" s="6"/>
      <c r="AT22" s="43"/>
      <c r="AV22" s="40"/>
      <c r="AW22" s="40"/>
      <c r="AX22" s="40"/>
      <c r="AY22" s="40"/>
      <c r="AZ22" s="40"/>
    </row>
    <row r="23" spans="1:52" s="47" customFormat="1" ht="21" customHeight="1" x14ac:dyDescent="0.15">
      <c r="A23" s="293"/>
      <c r="B23" s="49" t="s">
        <v>35</v>
      </c>
      <c r="C23" s="20"/>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3"/>
    </row>
    <row r="24" spans="1:52" s="47" customFormat="1" ht="15" customHeight="1" x14ac:dyDescent="0.15">
      <c r="A24" s="293"/>
      <c r="B24" s="50"/>
      <c r="C24" s="25"/>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2"/>
    </row>
    <row r="25" spans="1:52" s="47" customFormat="1" ht="37.5" customHeight="1" thickBot="1" x14ac:dyDescent="0.3">
      <c r="A25" s="293"/>
      <c r="B25" s="53"/>
      <c r="C25" s="54"/>
      <c r="E25" s="284" t="s">
        <v>36</v>
      </c>
      <c r="F25" s="284"/>
      <c r="G25" s="284"/>
      <c r="H25" s="284"/>
      <c r="I25" s="284"/>
      <c r="J25" s="284"/>
      <c r="K25" s="33"/>
      <c r="L25" s="34"/>
      <c r="M25" s="295" t="s">
        <v>37</v>
      </c>
      <c r="N25" s="295"/>
      <c r="O25" s="295"/>
      <c r="P25" s="295"/>
      <c r="Q25" s="295"/>
      <c r="R25" s="295"/>
      <c r="S25" s="33"/>
      <c r="T25" s="55"/>
      <c r="U25" s="294" t="s">
        <v>38</v>
      </c>
      <c r="V25" s="294"/>
      <c r="W25" s="294"/>
      <c r="X25" s="294"/>
      <c r="Y25" s="294"/>
      <c r="Z25" s="294"/>
      <c r="AA25" s="37"/>
      <c r="AB25" s="54"/>
      <c r="AC25" s="54"/>
      <c r="AD25" s="54"/>
      <c r="AE25" s="54"/>
      <c r="AF25" s="8"/>
      <c r="AG25" s="8"/>
      <c r="AH25" s="8"/>
      <c r="AI25" s="8"/>
      <c r="AJ25" s="8"/>
      <c r="AK25" s="8"/>
      <c r="AL25" s="6"/>
      <c r="AM25" s="6"/>
      <c r="AN25" s="6"/>
      <c r="AO25" s="6"/>
      <c r="AP25" s="6"/>
      <c r="AQ25" s="6"/>
      <c r="AR25" s="6"/>
      <c r="AS25" s="56"/>
      <c r="AT25" s="57"/>
    </row>
    <row r="26" spans="1:52" s="47" customFormat="1" ht="37.5" customHeight="1" thickTop="1" thickBot="1" x14ac:dyDescent="0.2">
      <c r="A26" s="293"/>
      <c r="B26" s="53"/>
      <c r="C26" s="54"/>
      <c r="D26" s="58"/>
      <c r="E26" s="257"/>
      <c r="F26" s="258"/>
      <c r="G26" s="258"/>
      <c r="H26" s="258"/>
      <c r="I26" s="258"/>
      <c r="J26" s="258"/>
      <c r="K26" s="36" t="s">
        <v>18</v>
      </c>
      <c r="L26" s="37" t="s">
        <v>31</v>
      </c>
      <c r="M26" s="254"/>
      <c r="N26" s="255"/>
      <c r="O26" s="255"/>
      <c r="P26" s="255"/>
      <c r="Q26" s="255"/>
      <c r="R26" s="255"/>
      <c r="S26" s="36" t="s">
        <v>32</v>
      </c>
      <c r="T26" s="37" t="s">
        <v>34</v>
      </c>
      <c r="U26" s="266" t="str">
        <f>IF(M26="","",E26*M26)</f>
        <v/>
      </c>
      <c r="V26" s="267"/>
      <c r="W26" s="267"/>
      <c r="X26" s="267"/>
      <c r="Y26" s="267"/>
      <c r="Z26" s="268"/>
      <c r="AA26" s="37" t="s">
        <v>18</v>
      </c>
      <c r="AB26" s="54"/>
      <c r="AC26" s="54"/>
      <c r="AD26" s="54"/>
      <c r="AE26" s="54"/>
      <c r="AF26" s="8"/>
      <c r="AG26" s="8"/>
      <c r="AH26" s="8"/>
      <c r="AI26" s="8"/>
      <c r="AJ26" s="8"/>
      <c r="AK26" s="8"/>
      <c r="AL26" s="6"/>
      <c r="AM26" s="6"/>
      <c r="AN26" s="6"/>
      <c r="AO26" s="6"/>
      <c r="AP26" s="6"/>
      <c r="AQ26" s="6"/>
      <c r="AR26" s="6"/>
      <c r="AS26" s="56"/>
      <c r="AT26" s="57"/>
    </row>
    <row r="27" spans="1:52" s="47" customFormat="1" ht="15" thickTop="1" x14ac:dyDescent="0.25">
      <c r="A27" s="59"/>
      <c r="B27" s="39"/>
      <c r="C27" s="7"/>
      <c r="D27" s="60"/>
      <c r="E27" s="60"/>
      <c r="F27" s="60"/>
      <c r="G27" s="60"/>
      <c r="H27" s="60"/>
      <c r="I27" s="60"/>
      <c r="J27" s="60"/>
      <c r="K27" s="60"/>
      <c r="L27" s="5"/>
      <c r="M27" s="5"/>
      <c r="N27" s="5"/>
      <c r="X27" s="5"/>
      <c r="Y27" s="61"/>
      <c r="Z27" s="5"/>
      <c r="AA27" s="5"/>
      <c r="AB27" s="5"/>
      <c r="AC27" s="62"/>
      <c r="AD27" s="62"/>
      <c r="AE27" s="62"/>
      <c r="AF27" s="62"/>
      <c r="AG27" s="62"/>
      <c r="AH27" s="5"/>
      <c r="AI27" s="5"/>
      <c r="AJ27" s="5"/>
      <c r="AK27" s="5"/>
      <c r="AL27" s="63"/>
      <c r="AM27" s="63"/>
      <c r="AN27" s="63"/>
      <c r="AO27" s="63"/>
      <c r="AP27" s="63"/>
      <c r="AQ27" s="63"/>
      <c r="AR27" s="63"/>
      <c r="AS27" s="5"/>
      <c r="AT27" s="43"/>
      <c r="AX27" s="213"/>
      <c r="AY27" s="213"/>
      <c r="AZ27" s="213"/>
    </row>
    <row r="28" spans="1:52" s="47" customFormat="1" ht="21" customHeight="1" x14ac:dyDescent="0.15">
      <c r="A28" s="59"/>
      <c r="B28" s="49" t="s">
        <v>39</v>
      </c>
      <c r="C28" s="20"/>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3"/>
    </row>
    <row r="29" spans="1:52" s="47" customFormat="1" ht="15" customHeight="1" x14ac:dyDescent="0.15">
      <c r="A29" s="59"/>
      <c r="B29" s="50"/>
      <c r="C29" s="25"/>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2"/>
    </row>
    <row r="30" spans="1:52" s="47" customFormat="1" ht="48" customHeight="1" thickBot="1" x14ac:dyDescent="0.3">
      <c r="A30" s="59"/>
      <c r="B30" s="39"/>
      <c r="C30" s="7"/>
      <c r="D30" s="64"/>
      <c r="E30" s="292" t="s">
        <v>40</v>
      </c>
      <c r="F30" s="292"/>
      <c r="G30" s="292"/>
      <c r="H30" s="292"/>
      <c r="I30" s="292"/>
      <c r="J30" s="292"/>
      <c r="K30" s="292"/>
      <c r="L30" s="6"/>
      <c r="M30" s="274" t="s">
        <v>37</v>
      </c>
      <c r="N30" s="274"/>
      <c r="O30" s="274"/>
      <c r="P30" s="274"/>
      <c r="Q30" s="274"/>
      <c r="R30" s="274"/>
      <c r="S30" s="27"/>
      <c r="T30" s="37"/>
      <c r="U30" s="286" t="s">
        <v>41</v>
      </c>
      <c r="V30" s="286"/>
      <c r="W30" s="286"/>
      <c r="X30" s="286"/>
      <c r="Y30" s="286"/>
      <c r="Z30" s="286"/>
      <c r="AA30" s="286"/>
      <c r="AB30" s="65"/>
      <c r="AC30" s="65"/>
      <c r="AD30" s="65"/>
      <c r="AE30" s="65"/>
      <c r="AF30" s="65"/>
      <c r="AG30" s="65"/>
      <c r="AH30" s="66"/>
      <c r="AK30" s="5"/>
      <c r="AL30" s="67"/>
      <c r="AM30" s="67"/>
      <c r="AN30" s="67"/>
      <c r="AO30" s="67"/>
      <c r="AP30" s="67"/>
      <c r="AQ30" s="67"/>
      <c r="AR30" s="67"/>
      <c r="AS30" s="5"/>
      <c r="AT30" s="43"/>
    </row>
    <row r="31" spans="1:52" s="47" customFormat="1" ht="37.5" customHeight="1" thickTop="1" thickBot="1" x14ac:dyDescent="0.2">
      <c r="A31" s="59"/>
      <c r="B31" s="39"/>
      <c r="C31" s="7"/>
      <c r="D31" s="64"/>
      <c r="E31" s="257"/>
      <c r="F31" s="258"/>
      <c r="G31" s="258"/>
      <c r="H31" s="258"/>
      <c r="I31" s="258"/>
      <c r="J31" s="258"/>
      <c r="K31" s="36" t="s">
        <v>18</v>
      </c>
      <c r="L31" s="37" t="s">
        <v>31</v>
      </c>
      <c r="M31" s="254"/>
      <c r="N31" s="255"/>
      <c r="O31" s="255"/>
      <c r="P31" s="255"/>
      <c r="Q31" s="255"/>
      <c r="R31" s="255"/>
      <c r="S31" s="36" t="s">
        <v>32</v>
      </c>
      <c r="T31" s="37" t="s">
        <v>34</v>
      </c>
      <c r="U31" s="266" t="str">
        <f>IF(M31="","",E31*M31)</f>
        <v/>
      </c>
      <c r="V31" s="267"/>
      <c r="W31" s="267"/>
      <c r="X31" s="267"/>
      <c r="Y31" s="267"/>
      <c r="Z31" s="268"/>
      <c r="AA31" s="37" t="s">
        <v>18</v>
      </c>
      <c r="AB31" s="65"/>
      <c r="AC31" s="65"/>
      <c r="AD31" s="65"/>
      <c r="AE31" s="65"/>
      <c r="AF31" s="65"/>
      <c r="AG31" s="65"/>
      <c r="AH31" s="66"/>
      <c r="AK31" s="5"/>
      <c r="AL31" s="67"/>
      <c r="AM31" s="67"/>
      <c r="AN31" s="67"/>
      <c r="AO31" s="67"/>
      <c r="AP31" s="67"/>
      <c r="AQ31" s="67"/>
      <c r="AR31" s="67"/>
      <c r="AS31" s="5"/>
      <c r="AT31" s="43"/>
    </row>
    <row r="32" spans="1:52" s="68" customFormat="1" ht="15" customHeight="1" thickTop="1" x14ac:dyDescent="0.25">
      <c r="A32" s="59"/>
      <c r="B32" s="39"/>
      <c r="C32" s="7"/>
      <c r="D32" s="60"/>
      <c r="E32" s="60"/>
      <c r="F32" s="60"/>
      <c r="G32" s="60"/>
      <c r="H32" s="60"/>
      <c r="I32" s="60"/>
      <c r="J32" s="60"/>
      <c r="K32" s="60"/>
      <c r="L32" s="5"/>
      <c r="M32" s="5"/>
      <c r="N32" s="5"/>
      <c r="O32" s="47"/>
      <c r="P32" s="47"/>
      <c r="Q32" s="47"/>
      <c r="R32" s="47"/>
      <c r="S32" s="47"/>
      <c r="T32" s="47"/>
      <c r="U32" s="47"/>
      <c r="V32" s="47"/>
      <c r="W32" s="5"/>
      <c r="X32" s="61"/>
      <c r="Y32" s="5"/>
      <c r="Z32" s="5"/>
      <c r="AA32" s="5"/>
      <c r="AB32" s="62"/>
      <c r="AC32" s="62"/>
      <c r="AD32" s="62"/>
      <c r="AE32" s="62"/>
      <c r="AF32" s="62"/>
      <c r="AG32" s="62"/>
      <c r="AH32" s="5"/>
      <c r="AI32" s="5"/>
      <c r="AJ32" s="5"/>
      <c r="AK32" s="5"/>
      <c r="AL32" s="63"/>
      <c r="AM32" s="63"/>
      <c r="AN32" s="63"/>
      <c r="AO32" s="63"/>
      <c r="AP32" s="63"/>
      <c r="AQ32" s="63"/>
      <c r="AR32" s="63"/>
      <c r="AS32" s="5"/>
      <c r="AT32" s="43"/>
    </row>
    <row r="33" spans="1:52" s="47" customFormat="1" ht="21" customHeight="1" x14ac:dyDescent="0.15">
      <c r="A33" s="59"/>
      <c r="B33" s="49" t="s">
        <v>42</v>
      </c>
      <c r="C33" s="20"/>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69"/>
    </row>
    <row r="34" spans="1:52" s="47" customFormat="1" ht="15" customHeight="1" x14ac:dyDescent="0.25">
      <c r="A34" s="59"/>
      <c r="B34" s="53"/>
      <c r="C34" s="70"/>
      <c r="D34" s="71"/>
      <c r="E34" s="71"/>
      <c r="F34" s="71"/>
      <c r="G34" s="71"/>
      <c r="H34" s="71"/>
      <c r="I34" s="71"/>
      <c r="J34" s="72"/>
      <c r="K34" s="72"/>
      <c r="L34" s="72"/>
      <c r="M34" s="73"/>
      <c r="N34" s="71"/>
      <c r="O34" s="71"/>
      <c r="P34" s="71"/>
      <c r="Q34" s="71"/>
      <c r="R34" s="71"/>
      <c r="S34" s="73"/>
      <c r="T34" s="73"/>
      <c r="U34" s="73"/>
      <c r="V34" s="73"/>
      <c r="W34" s="73"/>
      <c r="X34" s="74"/>
      <c r="Y34" s="70"/>
      <c r="Z34" s="70"/>
      <c r="AA34" s="70"/>
      <c r="AB34" s="70"/>
      <c r="AC34" s="70"/>
      <c r="AD34" s="70"/>
      <c r="AE34" s="70"/>
      <c r="AF34" s="72"/>
      <c r="AG34" s="72"/>
      <c r="AH34" s="72"/>
      <c r="AI34" s="72"/>
      <c r="AJ34" s="72"/>
      <c r="AK34" s="72"/>
      <c r="AL34" s="75"/>
      <c r="AM34" s="75"/>
      <c r="AN34" s="75"/>
      <c r="AO34" s="75"/>
      <c r="AP34" s="75"/>
      <c r="AQ34" s="75"/>
      <c r="AR34" s="75"/>
      <c r="AS34" s="76"/>
      <c r="AT34" s="77"/>
    </row>
    <row r="35" spans="1:52" s="47" customFormat="1" ht="30" customHeight="1" thickBot="1" x14ac:dyDescent="0.3">
      <c r="A35" s="59"/>
      <c r="B35" s="53"/>
      <c r="C35" s="54"/>
      <c r="D35" s="58"/>
      <c r="E35" s="269" t="s">
        <v>43</v>
      </c>
      <c r="F35" s="269"/>
      <c r="G35" s="269"/>
      <c r="H35" s="269"/>
      <c r="I35" s="269"/>
      <c r="J35" s="269"/>
      <c r="K35" s="27"/>
      <c r="L35" s="6"/>
      <c r="M35" s="274" t="s">
        <v>37</v>
      </c>
      <c r="N35" s="274"/>
      <c r="O35" s="274"/>
      <c r="P35" s="274"/>
      <c r="Q35" s="274"/>
      <c r="R35" s="274"/>
      <c r="S35" s="27"/>
      <c r="T35" s="37"/>
      <c r="U35" s="272" t="s">
        <v>44</v>
      </c>
      <c r="V35" s="272"/>
      <c r="W35" s="272"/>
      <c r="X35" s="272"/>
      <c r="Y35" s="272"/>
      <c r="Z35" s="272"/>
      <c r="AA35" s="272"/>
      <c r="AB35" s="54"/>
      <c r="AC35" s="54"/>
      <c r="AD35" s="54"/>
      <c r="AE35" s="54"/>
      <c r="AF35" s="8"/>
      <c r="AG35" s="8"/>
      <c r="AH35" s="8"/>
      <c r="AI35" s="8"/>
      <c r="AJ35" s="8"/>
      <c r="AK35" s="8"/>
      <c r="AL35" s="6"/>
      <c r="AM35" s="6"/>
      <c r="AN35" s="6"/>
      <c r="AO35" s="6"/>
      <c r="AP35" s="6"/>
      <c r="AQ35" s="6"/>
      <c r="AR35" s="6"/>
      <c r="AS35" s="56"/>
      <c r="AT35" s="78"/>
    </row>
    <row r="36" spans="1:52" s="47" customFormat="1" ht="37.5" customHeight="1" thickTop="1" thickBot="1" x14ac:dyDescent="0.2">
      <c r="A36" s="59"/>
      <c r="B36" s="53"/>
      <c r="C36" s="54"/>
      <c r="D36" s="58"/>
      <c r="E36" s="270" t="str">
        <f>IF(AND(V21="",U26="",U31=""),"",SUM(V21,U26,U31))</f>
        <v/>
      </c>
      <c r="F36" s="271"/>
      <c r="G36" s="271"/>
      <c r="H36" s="271"/>
      <c r="I36" s="271"/>
      <c r="J36" s="271"/>
      <c r="K36" s="36" t="s">
        <v>18</v>
      </c>
      <c r="L36" s="37" t="s">
        <v>33</v>
      </c>
      <c r="M36" s="254"/>
      <c r="N36" s="255"/>
      <c r="O36" s="255"/>
      <c r="P36" s="255"/>
      <c r="Q36" s="255"/>
      <c r="R36" s="255"/>
      <c r="S36" s="36" t="s">
        <v>32</v>
      </c>
      <c r="T36" s="37" t="s">
        <v>34</v>
      </c>
      <c r="U36" s="266" t="str">
        <f>IF(M36="","",ROUNDDOWN(E36/M36,0))</f>
        <v/>
      </c>
      <c r="V36" s="267"/>
      <c r="W36" s="267"/>
      <c r="X36" s="267"/>
      <c r="Y36" s="267"/>
      <c r="Z36" s="268"/>
      <c r="AA36" s="37" t="s">
        <v>18</v>
      </c>
      <c r="AB36" s="54"/>
      <c r="AC36" s="54"/>
      <c r="AD36" s="54"/>
      <c r="AE36" s="54"/>
      <c r="AF36" s="8"/>
      <c r="AG36" s="8"/>
      <c r="AH36" s="8"/>
      <c r="AI36" s="8"/>
      <c r="AJ36" s="8"/>
      <c r="AK36" s="8"/>
      <c r="AL36" s="6"/>
      <c r="AM36" s="6"/>
      <c r="AN36" s="6"/>
      <c r="AO36" s="6"/>
      <c r="AP36" s="6"/>
      <c r="AQ36" s="6"/>
      <c r="AR36" s="6"/>
      <c r="AS36" s="56"/>
      <c r="AT36" s="78"/>
    </row>
    <row r="37" spans="1:52" s="47" customFormat="1" ht="21" customHeight="1" thickTop="1" x14ac:dyDescent="0.15">
      <c r="A37" s="59"/>
      <c r="B37" s="53"/>
      <c r="C37" s="54"/>
      <c r="D37" s="58"/>
      <c r="E37" s="58"/>
      <c r="F37" s="58"/>
      <c r="G37" s="58"/>
      <c r="H37" s="58"/>
      <c r="I37" s="58"/>
      <c r="J37" s="8"/>
      <c r="K37" s="8"/>
      <c r="L37" s="8"/>
      <c r="M37" s="37"/>
      <c r="N37" s="58"/>
      <c r="O37" s="58"/>
      <c r="P37" s="58"/>
      <c r="Q37" s="58"/>
      <c r="R37" s="58"/>
      <c r="S37" s="37"/>
      <c r="T37" s="37"/>
      <c r="U37" s="273" t="s">
        <v>45</v>
      </c>
      <c r="V37" s="273"/>
      <c r="W37" s="273"/>
      <c r="X37" s="273"/>
      <c r="Y37" s="273"/>
      <c r="Z37" s="273"/>
      <c r="AA37" s="54"/>
      <c r="AB37" s="54"/>
      <c r="AC37" s="54"/>
      <c r="AD37" s="54"/>
      <c r="AE37" s="54"/>
      <c r="AF37" s="8"/>
      <c r="AG37" s="8"/>
      <c r="AH37" s="8"/>
      <c r="AI37" s="8"/>
      <c r="AJ37" s="8"/>
      <c r="AK37" s="8"/>
      <c r="AL37" s="6"/>
      <c r="AM37" s="6"/>
      <c r="AN37" s="6"/>
      <c r="AO37" s="6"/>
      <c r="AP37" s="6"/>
      <c r="AQ37" s="6"/>
      <c r="AR37" s="6"/>
      <c r="AS37" s="56"/>
      <c r="AT37" s="78"/>
    </row>
    <row r="38" spans="1:52" s="68" customFormat="1" ht="21" customHeight="1" x14ac:dyDescent="0.25">
      <c r="A38" s="79"/>
      <c r="B38" s="80"/>
      <c r="C38" s="81"/>
      <c r="D38" s="82"/>
      <c r="E38" s="82"/>
      <c r="F38" s="82"/>
      <c r="G38" s="82"/>
      <c r="H38" s="82"/>
      <c r="I38" s="82"/>
      <c r="J38" s="82"/>
      <c r="K38" s="82"/>
      <c r="L38" s="83"/>
      <c r="M38" s="83"/>
      <c r="N38" s="83"/>
      <c r="O38" s="84"/>
      <c r="P38" s="84"/>
      <c r="Q38" s="84"/>
      <c r="R38" s="84"/>
      <c r="S38" s="84"/>
      <c r="T38" s="84"/>
      <c r="U38" s="84"/>
      <c r="V38" s="84"/>
      <c r="W38" s="83"/>
      <c r="X38" s="85"/>
      <c r="Y38" s="83"/>
      <c r="Z38" s="83"/>
      <c r="AA38" s="83"/>
      <c r="AB38" s="86"/>
      <c r="AC38" s="86"/>
      <c r="AD38" s="86"/>
      <c r="AE38" s="86"/>
      <c r="AF38" s="86"/>
      <c r="AG38" s="86"/>
      <c r="AH38" s="83"/>
      <c r="AI38" s="83"/>
      <c r="AJ38" s="83"/>
      <c r="AK38" s="83"/>
      <c r="AL38" s="87"/>
      <c r="AM38" s="87"/>
      <c r="AN38" s="87"/>
      <c r="AO38" s="87"/>
      <c r="AP38" s="87"/>
      <c r="AQ38" s="87"/>
      <c r="AR38" s="87"/>
      <c r="AS38" s="83"/>
      <c r="AT38" s="88"/>
    </row>
    <row r="39" spans="1:52" s="47" customFormat="1" ht="21" customHeight="1" x14ac:dyDescent="0.15">
      <c r="A39" s="89" t="s">
        <v>46</v>
      </c>
      <c r="C39" s="7"/>
      <c r="D39" s="60"/>
      <c r="E39" s="60"/>
      <c r="F39" s="60"/>
      <c r="G39" s="60"/>
      <c r="H39" s="60"/>
      <c r="I39" s="60"/>
      <c r="J39" s="60"/>
      <c r="K39" s="60"/>
      <c r="L39" s="5"/>
      <c r="M39" s="5"/>
      <c r="N39" s="5"/>
      <c r="O39" s="5"/>
      <c r="P39" s="5"/>
      <c r="Q39" s="5"/>
      <c r="R39" s="5"/>
      <c r="S39" s="5"/>
      <c r="T39" s="5"/>
      <c r="U39" s="5"/>
      <c r="V39" s="5"/>
      <c r="W39" s="5"/>
      <c r="X39" s="61"/>
      <c r="Y39" s="5"/>
      <c r="Z39" s="5"/>
      <c r="AA39" s="5"/>
      <c r="AB39" s="90"/>
      <c r="AC39" s="90"/>
      <c r="AD39" s="90"/>
      <c r="AE39" s="91"/>
      <c r="AF39" s="91"/>
      <c r="AG39" s="92"/>
      <c r="AH39" s="5"/>
      <c r="AI39" s="5"/>
      <c r="AJ39" s="5"/>
      <c r="AK39" s="5"/>
      <c r="AL39" s="93"/>
      <c r="AM39" s="93"/>
      <c r="AN39" s="93"/>
      <c r="AO39" s="93"/>
      <c r="AP39" s="93"/>
      <c r="AQ39" s="93"/>
      <c r="AR39" s="93"/>
      <c r="AS39" s="5"/>
      <c r="AT39" s="5"/>
    </row>
    <row r="40" spans="1:52" s="47" customFormat="1" ht="21" customHeight="1" x14ac:dyDescent="0.15">
      <c r="A40" s="3" t="s">
        <v>144</v>
      </c>
      <c r="B40" s="6"/>
      <c r="C40" s="6"/>
      <c r="D40" s="6"/>
      <c r="E40" s="6"/>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6" t="s">
        <v>0</v>
      </c>
      <c r="AL40" s="264"/>
      <c r="AM40" s="264"/>
      <c r="AN40" s="265" t="s">
        <v>1</v>
      </c>
      <c r="AO40" s="265"/>
      <c r="AP40" s="264"/>
      <c r="AQ40" s="264"/>
      <c r="AR40" s="265" t="s">
        <v>2</v>
      </c>
      <c r="AS40" s="265"/>
      <c r="AT40" s="8" t="s">
        <v>3</v>
      </c>
    </row>
    <row r="41" spans="1:52" s="47" customFormat="1" ht="21" customHeight="1" x14ac:dyDescent="0.15">
      <c r="A41" s="9"/>
      <c r="B41" s="6"/>
      <c r="C41" s="6"/>
      <c r="D41" s="6"/>
      <c r="E41" s="6"/>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5"/>
      <c r="AL41" s="7"/>
      <c r="AM41" s="7"/>
      <c r="AN41" s="7"/>
      <c r="AO41" s="7"/>
      <c r="AP41" s="7"/>
      <c r="AQ41" s="7"/>
      <c r="AR41" s="7"/>
      <c r="AS41" s="7"/>
      <c r="AT41" s="7"/>
      <c r="AX41" s="213"/>
      <c r="AY41" s="213"/>
      <c r="AZ41" s="213"/>
    </row>
    <row r="42" spans="1:52" s="47" customFormat="1" ht="20.25" customHeight="1" x14ac:dyDescent="0.15">
      <c r="A42" s="251" t="s">
        <v>47</v>
      </c>
      <c r="B42" s="49" t="s">
        <v>48</v>
      </c>
      <c r="C42" s="94"/>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3"/>
    </row>
    <row r="43" spans="1:52" s="47" customFormat="1" ht="14.25" x14ac:dyDescent="0.25">
      <c r="A43" s="252"/>
      <c r="B43" s="39"/>
      <c r="C43" s="95"/>
      <c r="D43" s="96"/>
      <c r="E43" s="96"/>
      <c r="F43" s="96"/>
      <c r="G43" s="96"/>
      <c r="H43" s="96"/>
      <c r="I43" s="96"/>
      <c r="J43" s="97"/>
      <c r="K43" s="97"/>
      <c r="L43" s="97"/>
      <c r="M43" s="98"/>
      <c r="N43" s="96"/>
      <c r="O43" s="96"/>
      <c r="P43" s="96"/>
      <c r="Q43" s="96"/>
      <c r="R43" s="96"/>
      <c r="S43" s="98"/>
      <c r="T43" s="98"/>
      <c r="U43" s="98"/>
      <c r="V43" s="98"/>
      <c r="W43" s="98"/>
      <c r="X43" s="99"/>
      <c r="Y43" s="95"/>
      <c r="Z43" s="95"/>
      <c r="AA43" s="95"/>
      <c r="AB43" s="95"/>
      <c r="AC43" s="95"/>
      <c r="AD43" s="95"/>
      <c r="AE43" s="95"/>
      <c r="AF43" s="97"/>
      <c r="AG43" s="97"/>
      <c r="AH43" s="97"/>
      <c r="AI43" s="97"/>
      <c r="AJ43" s="97"/>
      <c r="AK43" s="97"/>
      <c r="AL43" s="100"/>
      <c r="AM43" s="100"/>
      <c r="AN43" s="100"/>
      <c r="AO43" s="100"/>
      <c r="AP43" s="100"/>
      <c r="AQ43" s="100"/>
      <c r="AR43" s="100"/>
      <c r="AS43" s="101"/>
      <c r="AT43" s="102"/>
    </row>
    <row r="44" spans="1:52" s="4" customFormat="1" ht="21" customHeight="1" x14ac:dyDescent="0.25">
      <c r="A44" s="252"/>
      <c r="B44" s="103"/>
      <c r="C44" s="104"/>
      <c r="D44" s="105" t="s">
        <v>137</v>
      </c>
      <c r="E44" s="106"/>
      <c r="F44" s="106"/>
      <c r="G44" s="106"/>
      <c r="H44" s="106"/>
      <c r="I44" s="106"/>
      <c r="J44" s="106"/>
      <c r="K44" s="106"/>
      <c r="L44" s="106"/>
      <c r="M44" s="106"/>
      <c r="N44" s="106"/>
      <c r="O44" s="106"/>
      <c r="P44" s="106"/>
      <c r="Q44" s="5"/>
      <c r="R44" s="5"/>
      <c r="S44" s="5"/>
      <c r="T44" s="5"/>
      <c r="U44" s="107"/>
      <c r="V44" s="107"/>
      <c r="W44" s="107"/>
      <c r="X44" s="107"/>
      <c r="Y44" s="107"/>
      <c r="Z44" s="107"/>
      <c r="AA44" s="107"/>
      <c r="AB44" s="107"/>
      <c r="AC44" s="108"/>
      <c r="AD44" s="108"/>
      <c r="AE44" s="108"/>
      <c r="AF44" s="108"/>
      <c r="AG44" s="108"/>
      <c r="AH44" s="27"/>
      <c r="AI44" s="40"/>
      <c r="AJ44" s="40"/>
      <c r="AK44" s="40"/>
      <c r="AL44" s="68"/>
      <c r="AM44" s="68"/>
      <c r="AN44" s="68"/>
      <c r="AO44" s="68"/>
      <c r="AP44" s="68"/>
      <c r="AQ44" s="68"/>
      <c r="AR44" s="68"/>
      <c r="AS44" s="68"/>
      <c r="AT44" s="109"/>
    </row>
    <row r="45" spans="1:52" s="4" customFormat="1" ht="28.5" customHeight="1" x14ac:dyDescent="0.25">
      <c r="A45" s="252"/>
      <c r="B45" s="103"/>
      <c r="C45" s="104"/>
      <c r="D45" s="211" t="s">
        <v>49</v>
      </c>
      <c r="E45" s="211"/>
      <c r="F45" s="211"/>
      <c r="G45" s="211"/>
      <c r="H45" s="211"/>
      <c r="I45" s="211"/>
      <c r="J45" s="211"/>
      <c r="K45" s="110"/>
      <c r="L45" s="246" t="s">
        <v>50</v>
      </c>
      <c r="M45" s="212"/>
      <c r="N45" s="212"/>
      <c r="O45" s="212"/>
      <c r="P45" s="212"/>
      <c r="Q45" s="212"/>
      <c r="R45" s="212"/>
      <c r="S45" s="5"/>
      <c r="T45" s="247" t="s">
        <v>51</v>
      </c>
      <c r="U45" s="247"/>
      <c r="V45" s="247"/>
      <c r="W45" s="247"/>
      <c r="X45" s="247"/>
      <c r="Y45" s="247"/>
      <c r="Z45" s="111"/>
      <c r="AA45" s="66"/>
      <c r="AB45" s="112" t="s">
        <v>52</v>
      </c>
      <c r="AC45" s="113"/>
      <c r="AD45" s="113"/>
      <c r="AE45" s="113"/>
      <c r="AF45" s="113"/>
      <c r="AG45" s="113"/>
      <c r="AH45" s="27"/>
      <c r="AI45" s="40"/>
      <c r="AJ45" s="40"/>
      <c r="AK45" s="114"/>
      <c r="AL45" s="115"/>
      <c r="AM45" s="115"/>
      <c r="AN45" s="115"/>
      <c r="AO45" s="115"/>
      <c r="AP45" s="115"/>
      <c r="AQ45" s="115"/>
      <c r="AR45" s="115"/>
      <c r="AS45" s="115"/>
      <c r="AT45" s="116"/>
      <c r="AV45" s="117"/>
      <c r="AW45" s="117"/>
    </row>
    <row r="46" spans="1:52" s="40" customFormat="1" ht="37.5" customHeight="1" x14ac:dyDescent="0.25">
      <c r="A46" s="252"/>
      <c r="B46" s="103"/>
      <c r="C46" s="104"/>
      <c r="D46" s="248" t="str">
        <f>IF(U36="","",U36)</f>
        <v/>
      </c>
      <c r="E46" s="249"/>
      <c r="F46" s="249"/>
      <c r="G46" s="249"/>
      <c r="H46" s="249"/>
      <c r="I46" s="250"/>
      <c r="J46" s="37" t="s">
        <v>18</v>
      </c>
      <c r="K46" s="118" t="s">
        <v>31</v>
      </c>
      <c r="L46" s="254"/>
      <c r="M46" s="255"/>
      <c r="N46" s="255"/>
      <c r="O46" s="255"/>
      <c r="P46" s="255"/>
      <c r="Q46" s="256"/>
      <c r="R46" s="37" t="s">
        <v>32</v>
      </c>
      <c r="S46" s="7" t="s">
        <v>31</v>
      </c>
      <c r="T46" s="208"/>
      <c r="U46" s="209"/>
      <c r="V46" s="209"/>
      <c r="W46" s="209"/>
      <c r="X46" s="209"/>
      <c r="Y46" s="210"/>
      <c r="Z46" s="119" t="s">
        <v>53</v>
      </c>
      <c r="AA46" s="120" t="s">
        <v>34</v>
      </c>
      <c r="AB46" s="270" t="str">
        <f>IF(OR(D46="",L46="",T46=""),"",IF(L67="","(6)②を入力してください",ROUNDDOWN(MIN(D46*VLOOKUP(T46,AV45:AW48,2,FALSE),VLOOKUP(L67,AV65:AW70,2,FALSE))*L46,0)))</f>
        <v/>
      </c>
      <c r="AC46" s="271"/>
      <c r="AD46" s="271"/>
      <c r="AE46" s="271"/>
      <c r="AF46" s="271"/>
      <c r="AG46" s="302"/>
      <c r="AH46" s="27"/>
      <c r="AK46" s="115"/>
      <c r="AL46" s="115"/>
      <c r="AM46" s="115"/>
      <c r="AN46" s="115"/>
      <c r="AO46" s="115"/>
      <c r="AP46" s="115"/>
      <c r="AQ46" s="115"/>
      <c r="AR46" s="115"/>
      <c r="AS46" s="115"/>
      <c r="AT46" s="116"/>
      <c r="AV46" s="121">
        <v>45</v>
      </c>
      <c r="AW46" s="121">
        <v>0.45</v>
      </c>
    </row>
    <row r="47" spans="1:52" s="68" customFormat="1" ht="27" customHeight="1" x14ac:dyDescent="0.25">
      <c r="A47" s="252"/>
      <c r="B47" s="39"/>
      <c r="C47" s="7"/>
      <c r="D47" s="122"/>
      <c r="E47" s="122"/>
      <c r="F47" s="122"/>
      <c r="G47" s="122"/>
      <c r="H47" s="122"/>
      <c r="I47" s="122"/>
      <c r="J47" s="122"/>
      <c r="K47" s="122"/>
      <c r="L47" s="5"/>
      <c r="M47" s="5"/>
      <c r="N47" s="5"/>
      <c r="O47" s="61"/>
      <c r="P47" s="123"/>
      <c r="Q47" s="123"/>
      <c r="R47" s="123"/>
      <c r="S47" s="123"/>
      <c r="T47" s="123"/>
      <c r="U47" s="111"/>
      <c r="V47" s="111"/>
      <c r="W47" s="111"/>
      <c r="X47" s="111"/>
      <c r="Y47" s="111"/>
      <c r="Z47" s="111"/>
      <c r="AA47" s="27"/>
      <c r="AB47" s="124" t="s">
        <v>45</v>
      </c>
      <c r="AC47" s="125"/>
      <c r="AD47" s="125"/>
      <c r="AE47" s="125"/>
      <c r="AF47" s="125"/>
      <c r="AG47" s="125"/>
      <c r="AH47" s="66"/>
      <c r="AI47" s="47"/>
      <c r="AJ47" s="47"/>
      <c r="AK47" s="5"/>
      <c r="AL47" s="67"/>
      <c r="AM47" s="67"/>
      <c r="AN47" s="67"/>
      <c r="AO47" s="67"/>
      <c r="AP47" s="67"/>
      <c r="AQ47" s="67"/>
      <c r="AR47" s="67"/>
      <c r="AS47" s="5"/>
      <c r="AT47" s="43"/>
      <c r="AV47" s="126">
        <v>30</v>
      </c>
      <c r="AW47" s="126">
        <v>0.3</v>
      </c>
    </row>
    <row r="48" spans="1:52" s="68" customFormat="1" ht="19.5" customHeight="1" x14ac:dyDescent="0.25">
      <c r="A48" s="252"/>
      <c r="B48" s="103"/>
      <c r="C48" s="104"/>
      <c r="D48" s="105" t="s">
        <v>136</v>
      </c>
      <c r="E48" s="127"/>
      <c r="F48" s="127"/>
      <c r="G48" s="127"/>
      <c r="H48" s="127"/>
      <c r="I48" s="127"/>
      <c r="J48" s="127"/>
      <c r="K48" s="127"/>
      <c r="L48" s="127"/>
      <c r="M48" s="127"/>
      <c r="N48" s="127"/>
      <c r="O48" s="40"/>
      <c r="P48" s="40"/>
      <c r="Q48" s="40"/>
      <c r="R48" s="5"/>
      <c r="S48" s="5"/>
      <c r="T48" s="5"/>
      <c r="U48" s="119"/>
      <c r="V48" s="119"/>
      <c r="W48" s="119"/>
      <c r="X48" s="119"/>
      <c r="Y48" s="119"/>
      <c r="Z48" s="119"/>
      <c r="AA48" s="27"/>
      <c r="AB48" s="108"/>
      <c r="AC48" s="108"/>
      <c r="AD48" s="108"/>
      <c r="AE48" s="108"/>
      <c r="AF48" s="108"/>
      <c r="AG48" s="108"/>
      <c r="AH48" s="27"/>
      <c r="AI48" s="40"/>
      <c r="AJ48" s="40"/>
      <c r="AK48" s="40"/>
      <c r="AT48" s="109"/>
      <c r="AV48" s="126">
        <v>15</v>
      </c>
      <c r="AW48" s="126">
        <v>0.15</v>
      </c>
    </row>
    <row r="49" spans="1:49" s="68" customFormat="1" ht="30" customHeight="1" thickBot="1" x14ac:dyDescent="0.3">
      <c r="A49" s="252"/>
      <c r="B49" s="103"/>
      <c r="C49" s="128"/>
      <c r="D49" s="211" t="s">
        <v>49</v>
      </c>
      <c r="E49" s="211"/>
      <c r="F49" s="211"/>
      <c r="G49" s="211"/>
      <c r="H49" s="211"/>
      <c r="I49" s="211"/>
      <c r="J49" s="211"/>
      <c r="K49" s="110"/>
      <c r="L49" s="246" t="s">
        <v>54</v>
      </c>
      <c r="M49" s="212"/>
      <c r="N49" s="212"/>
      <c r="O49" s="212"/>
      <c r="P49" s="212"/>
      <c r="Q49" s="212"/>
      <c r="R49" s="212"/>
      <c r="S49" s="5"/>
      <c r="T49" s="247" t="s">
        <v>51</v>
      </c>
      <c r="U49" s="247"/>
      <c r="V49" s="247"/>
      <c r="W49" s="247"/>
      <c r="X49" s="247"/>
      <c r="Y49" s="247"/>
      <c r="Z49" s="111"/>
      <c r="AA49" s="66"/>
      <c r="AB49" s="129" t="s">
        <v>55</v>
      </c>
      <c r="AC49" s="113"/>
      <c r="AD49" s="113"/>
      <c r="AE49" s="113"/>
      <c r="AF49" s="113"/>
      <c r="AG49" s="113"/>
      <c r="AH49" s="104"/>
      <c r="AI49" s="104"/>
      <c r="AJ49" s="104"/>
      <c r="AK49" s="104"/>
      <c r="AL49" s="204" t="s">
        <v>56</v>
      </c>
      <c r="AM49" s="204"/>
      <c r="AN49" s="204"/>
      <c r="AO49" s="204"/>
      <c r="AP49" s="204"/>
      <c r="AQ49" s="204"/>
      <c r="AR49" s="104"/>
      <c r="AS49" s="104"/>
      <c r="AT49" s="130"/>
      <c r="AV49" s="126"/>
      <c r="AW49" s="126"/>
    </row>
    <row r="50" spans="1:49" s="68" customFormat="1" ht="37.5" customHeight="1" thickBot="1" x14ac:dyDescent="0.3">
      <c r="A50" s="252"/>
      <c r="B50" s="103"/>
      <c r="C50" s="128"/>
      <c r="D50" s="248" t="str">
        <f>IF(U36="","",U36)</f>
        <v/>
      </c>
      <c r="E50" s="249"/>
      <c r="F50" s="249"/>
      <c r="G50" s="249"/>
      <c r="H50" s="249"/>
      <c r="I50" s="250"/>
      <c r="J50" s="37" t="s">
        <v>18</v>
      </c>
      <c r="K50" s="118" t="s">
        <v>31</v>
      </c>
      <c r="L50" s="254"/>
      <c r="M50" s="255"/>
      <c r="N50" s="255"/>
      <c r="O50" s="255"/>
      <c r="P50" s="255"/>
      <c r="Q50" s="256"/>
      <c r="R50" s="37" t="s">
        <v>32</v>
      </c>
      <c r="S50" s="7" t="s">
        <v>31</v>
      </c>
      <c r="T50" s="208"/>
      <c r="U50" s="209"/>
      <c r="V50" s="209"/>
      <c r="W50" s="209"/>
      <c r="X50" s="209"/>
      <c r="Y50" s="210"/>
      <c r="Z50" s="119" t="s">
        <v>53</v>
      </c>
      <c r="AA50" s="120" t="s">
        <v>34</v>
      </c>
      <c r="AB50" s="270" t="str">
        <f>IF(OR(D50="",L50="",T50=""),"",IF(L67="","(6)②を入力してください",ROUNDDOWN(MIN(D50*VLOOKUP(T50,AV49:AW51,2,FALSE),VLOOKUP(L67,AV65:AW70,2,FALSE))*L50,0)))</f>
        <v/>
      </c>
      <c r="AC50" s="271"/>
      <c r="AD50" s="271"/>
      <c r="AE50" s="271"/>
      <c r="AF50" s="271"/>
      <c r="AG50" s="302"/>
      <c r="AH50" s="104"/>
      <c r="AI50" s="104"/>
      <c r="AJ50" s="104"/>
      <c r="AK50" s="104"/>
      <c r="AL50" s="205">
        <f>IF(AND(AB46="",AB50="",),"",SUM(AB46,AB50))</f>
        <v>0</v>
      </c>
      <c r="AM50" s="206"/>
      <c r="AN50" s="206"/>
      <c r="AO50" s="206"/>
      <c r="AP50" s="206"/>
      <c r="AQ50" s="207"/>
      <c r="AR50" s="104"/>
      <c r="AS50" s="104"/>
      <c r="AT50" s="130"/>
      <c r="AV50" s="121">
        <v>70</v>
      </c>
      <c r="AW50" s="126">
        <v>0.7</v>
      </c>
    </row>
    <row r="51" spans="1:49" s="47" customFormat="1" ht="21" customHeight="1" x14ac:dyDescent="0.25">
      <c r="A51" s="252"/>
      <c r="B51" s="103"/>
      <c r="C51" s="104"/>
      <c r="D51" s="122"/>
      <c r="E51" s="122"/>
      <c r="F51" s="122"/>
      <c r="G51" s="122"/>
      <c r="H51" s="122"/>
      <c r="I51" s="122"/>
      <c r="J51" s="122"/>
      <c r="K51" s="122"/>
      <c r="L51" s="5"/>
      <c r="M51" s="5"/>
      <c r="N51" s="5"/>
      <c r="O51" s="61"/>
      <c r="P51" s="123"/>
      <c r="Q51" s="123"/>
      <c r="R51" s="123"/>
      <c r="S51" s="123"/>
      <c r="T51" s="123"/>
      <c r="U51" s="111"/>
      <c r="V51" s="111"/>
      <c r="W51" s="111"/>
      <c r="X51" s="111"/>
      <c r="Y51" s="111"/>
      <c r="Z51" s="111"/>
      <c r="AA51" s="27"/>
      <c r="AB51" s="124" t="s">
        <v>45</v>
      </c>
      <c r="AC51" s="125"/>
      <c r="AD51" s="125"/>
      <c r="AE51" s="125"/>
      <c r="AF51" s="125"/>
      <c r="AG51" s="125"/>
      <c r="AH51" s="27"/>
      <c r="AI51" s="40"/>
      <c r="AJ51" s="40"/>
      <c r="AK51" s="114"/>
      <c r="AL51" s="124"/>
      <c r="AM51" s="125"/>
      <c r="AN51" s="125"/>
      <c r="AO51" s="125"/>
      <c r="AP51" s="125"/>
      <c r="AQ51" s="125"/>
      <c r="AR51" s="115"/>
      <c r="AS51" s="115"/>
      <c r="AT51" s="116"/>
      <c r="AV51" s="126">
        <v>15</v>
      </c>
      <c r="AW51" s="131">
        <v>0.15</v>
      </c>
    </row>
    <row r="52" spans="1:49" s="68" customFormat="1" ht="27.75" customHeight="1" x14ac:dyDescent="0.25">
      <c r="A52" s="252"/>
      <c r="B52" s="103"/>
      <c r="C52" s="104"/>
      <c r="D52" s="132" t="s">
        <v>57</v>
      </c>
      <c r="E52" s="133"/>
      <c r="F52" s="133"/>
      <c r="G52" s="133"/>
      <c r="H52" s="133"/>
      <c r="I52" s="133"/>
      <c r="J52" s="133"/>
      <c r="K52" s="133"/>
      <c r="N52" s="40"/>
      <c r="O52" s="40"/>
      <c r="P52" s="40"/>
      <c r="Q52" s="40"/>
      <c r="R52" s="5"/>
      <c r="S52" s="5"/>
      <c r="T52" s="5"/>
      <c r="U52" s="119"/>
      <c r="V52" s="119"/>
      <c r="W52" s="119"/>
      <c r="X52" s="119"/>
      <c r="Y52" s="119"/>
      <c r="Z52" s="119"/>
      <c r="AA52" s="27"/>
      <c r="AB52" s="108"/>
      <c r="AC52" s="108"/>
      <c r="AD52" s="108"/>
      <c r="AE52" s="108"/>
      <c r="AF52" s="108"/>
      <c r="AG52" s="108"/>
      <c r="AH52" s="27"/>
      <c r="AI52" s="40"/>
      <c r="AJ52" s="40"/>
      <c r="AK52" s="40"/>
      <c r="AT52" s="109"/>
      <c r="AV52" s="126"/>
      <c r="AW52" s="126"/>
    </row>
    <row r="53" spans="1:49" s="68" customFormat="1" ht="15" thickBot="1" x14ac:dyDescent="0.3">
      <c r="A53" s="252"/>
      <c r="B53" s="103"/>
      <c r="C53" s="104"/>
      <c r="D53" s="211" t="s">
        <v>49</v>
      </c>
      <c r="E53" s="211"/>
      <c r="F53" s="211"/>
      <c r="G53" s="211"/>
      <c r="H53" s="211"/>
      <c r="I53" s="211"/>
      <c r="J53" s="211"/>
      <c r="K53" s="110"/>
      <c r="L53" s="212" t="s">
        <v>58</v>
      </c>
      <c r="M53" s="212"/>
      <c r="N53" s="212"/>
      <c r="O53" s="212"/>
      <c r="P53" s="212"/>
      <c r="Q53" s="212"/>
      <c r="R53" s="212"/>
      <c r="S53" s="5"/>
      <c r="T53" s="247" t="s">
        <v>51</v>
      </c>
      <c r="U53" s="247"/>
      <c r="V53" s="247"/>
      <c r="W53" s="247"/>
      <c r="X53" s="247"/>
      <c r="Y53" s="247"/>
      <c r="Z53" s="111"/>
      <c r="AA53" s="66"/>
      <c r="AB53" s="204" t="s">
        <v>59</v>
      </c>
      <c r="AC53" s="204"/>
      <c r="AD53" s="204"/>
      <c r="AE53" s="204"/>
      <c r="AF53" s="204"/>
      <c r="AG53" s="204"/>
      <c r="AH53" s="27"/>
      <c r="AI53" s="40"/>
      <c r="AJ53" s="40"/>
      <c r="AK53" s="40"/>
      <c r="AT53" s="109"/>
      <c r="AV53" s="126">
        <v>45</v>
      </c>
      <c r="AW53" s="121">
        <v>0.45</v>
      </c>
    </row>
    <row r="54" spans="1:49" s="68" customFormat="1" ht="37.5" customHeight="1" thickBot="1" x14ac:dyDescent="0.3">
      <c r="A54" s="252"/>
      <c r="B54" s="103"/>
      <c r="C54" s="104"/>
      <c r="D54" s="248" t="str">
        <f>IF(U36="","",U36)</f>
        <v/>
      </c>
      <c r="E54" s="249"/>
      <c r="F54" s="249"/>
      <c r="G54" s="249"/>
      <c r="H54" s="249"/>
      <c r="I54" s="250"/>
      <c r="J54" s="37" t="s">
        <v>18</v>
      </c>
      <c r="K54" s="118" t="s">
        <v>31</v>
      </c>
      <c r="L54" s="254"/>
      <c r="M54" s="255"/>
      <c r="N54" s="255"/>
      <c r="O54" s="255"/>
      <c r="P54" s="255"/>
      <c r="Q54" s="256"/>
      <c r="R54" s="37" t="s">
        <v>32</v>
      </c>
      <c r="S54" s="7" t="s">
        <v>31</v>
      </c>
      <c r="T54" s="208"/>
      <c r="U54" s="209"/>
      <c r="V54" s="209"/>
      <c r="W54" s="209"/>
      <c r="X54" s="209"/>
      <c r="Y54" s="210"/>
      <c r="Z54" s="119" t="s">
        <v>53</v>
      </c>
      <c r="AA54" s="120" t="s">
        <v>34</v>
      </c>
      <c r="AB54" s="205" t="str">
        <f>IF(OR(D54="",L54="",T54=""),"",ROUNDDOWN(D54*L54 * VLOOKUP(T54, AV52:AW55, 2, FALSE), 0))</f>
        <v/>
      </c>
      <c r="AC54" s="206"/>
      <c r="AD54" s="206"/>
      <c r="AE54" s="206"/>
      <c r="AF54" s="206"/>
      <c r="AG54" s="207"/>
      <c r="AH54" s="27"/>
      <c r="AI54" s="40"/>
      <c r="AJ54" s="40"/>
      <c r="AK54" s="40"/>
      <c r="AT54" s="109"/>
      <c r="AV54" s="126">
        <v>30</v>
      </c>
      <c r="AW54" s="126">
        <v>0.3</v>
      </c>
    </row>
    <row r="55" spans="1:49" s="68" customFormat="1" ht="27.75" customHeight="1" x14ac:dyDescent="0.25">
      <c r="A55" s="252"/>
      <c r="B55" s="103"/>
      <c r="C55" s="104"/>
      <c r="D55" s="134"/>
      <c r="E55" s="134"/>
      <c r="F55" s="134"/>
      <c r="G55" s="134"/>
      <c r="H55" s="134"/>
      <c r="I55" s="134"/>
      <c r="J55" s="134"/>
      <c r="K55" s="134"/>
      <c r="N55" s="40"/>
      <c r="O55" s="40"/>
      <c r="P55" s="40"/>
      <c r="Q55" s="40"/>
      <c r="R55" s="5"/>
      <c r="S55" s="5"/>
      <c r="T55" s="5"/>
      <c r="U55" s="119"/>
      <c r="V55" s="119"/>
      <c r="W55" s="119"/>
      <c r="X55" s="119"/>
      <c r="Y55" s="119"/>
      <c r="Z55" s="119"/>
      <c r="AA55" s="27"/>
      <c r="AB55" s="135" t="s">
        <v>60</v>
      </c>
      <c r="AC55" s="108"/>
      <c r="AD55" s="108"/>
      <c r="AE55" s="108"/>
      <c r="AF55" s="108"/>
      <c r="AG55" s="108"/>
      <c r="AH55" s="27"/>
      <c r="AI55" s="40"/>
      <c r="AJ55" s="40"/>
      <c r="AK55" s="40"/>
      <c r="AT55" s="109"/>
      <c r="AV55" s="126">
        <v>15</v>
      </c>
      <c r="AW55" s="126">
        <v>0.15</v>
      </c>
    </row>
    <row r="56" spans="1:49" s="68" customFormat="1" ht="27.75" customHeight="1" x14ac:dyDescent="0.25">
      <c r="A56" s="252"/>
      <c r="B56" s="103"/>
      <c r="C56" s="104"/>
      <c r="D56" s="6" t="s">
        <v>61</v>
      </c>
      <c r="E56" s="6"/>
      <c r="F56" s="6"/>
      <c r="G56" s="6"/>
      <c r="H56" s="6"/>
      <c r="I56" s="6"/>
      <c r="J56" s="6"/>
      <c r="K56" s="6"/>
      <c r="N56" s="40"/>
      <c r="O56" s="40"/>
      <c r="P56" s="40"/>
      <c r="Q56" s="40"/>
      <c r="R56" s="5"/>
      <c r="S56" s="5"/>
      <c r="T56" s="5"/>
      <c r="U56" s="119"/>
      <c r="V56" s="119"/>
      <c r="W56" s="119"/>
      <c r="X56" s="119"/>
      <c r="Y56" s="119"/>
      <c r="Z56" s="119"/>
      <c r="AA56" s="27"/>
      <c r="AB56" s="108"/>
      <c r="AC56" s="108"/>
      <c r="AD56" s="108"/>
      <c r="AE56" s="108"/>
      <c r="AF56" s="108"/>
      <c r="AG56" s="108"/>
      <c r="AH56" s="27"/>
      <c r="AI56" s="40"/>
      <c r="AJ56" s="40"/>
      <c r="AK56" s="40"/>
      <c r="AT56" s="109"/>
      <c r="AV56" s="126"/>
      <c r="AW56" s="126"/>
    </row>
    <row r="57" spans="1:49" s="68" customFormat="1" ht="15" thickBot="1" x14ac:dyDescent="0.3">
      <c r="A57" s="252"/>
      <c r="B57" s="103"/>
      <c r="C57" s="104"/>
      <c r="D57" s="211" t="s">
        <v>49</v>
      </c>
      <c r="E57" s="211"/>
      <c r="F57" s="211"/>
      <c r="G57" s="211"/>
      <c r="H57" s="211"/>
      <c r="I57" s="211"/>
      <c r="J57" s="211"/>
      <c r="K57" s="110"/>
      <c r="L57" s="212" t="s">
        <v>58</v>
      </c>
      <c r="M57" s="212"/>
      <c r="N57" s="212"/>
      <c r="O57" s="212"/>
      <c r="P57" s="212"/>
      <c r="Q57" s="212"/>
      <c r="R57" s="212"/>
      <c r="S57" s="5"/>
      <c r="T57" s="247" t="s">
        <v>51</v>
      </c>
      <c r="U57" s="247"/>
      <c r="V57" s="247"/>
      <c r="W57" s="247"/>
      <c r="X57" s="247"/>
      <c r="Y57" s="247"/>
      <c r="Z57" s="111"/>
      <c r="AA57" s="66"/>
      <c r="AB57" s="204" t="s">
        <v>62</v>
      </c>
      <c r="AC57" s="204"/>
      <c r="AD57" s="204"/>
      <c r="AE57" s="204"/>
      <c r="AF57" s="204"/>
      <c r="AG57" s="204"/>
      <c r="AH57" s="27"/>
      <c r="AI57" s="40"/>
      <c r="AJ57" s="40"/>
      <c r="AK57" s="40"/>
      <c r="AT57" s="109"/>
      <c r="AV57" s="126">
        <v>75</v>
      </c>
      <c r="AW57" s="121">
        <v>0.75</v>
      </c>
    </row>
    <row r="58" spans="1:49" s="68" customFormat="1" ht="37.5" customHeight="1" thickBot="1" x14ac:dyDescent="0.3">
      <c r="A58" s="252"/>
      <c r="B58" s="103"/>
      <c r="C58" s="104"/>
      <c r="D58" s="248" t="str">
        <f>IF(U36="","",U36)</f>
        <v/>
      </c>
      <c r="E58" s="249"/>
      <c r="F58" s="249"/>
      <c r="G58" s="249"/>
      <c r="H58" s="249"/>
      <c r="I58" s="250"/>
      <c r="J58" s="37" t="s">
        <v>18</v>
      </c>
      <c r="K58" s="118" t="s">
        <v>31</v>
      </c>
      <c r="L58" s="254"/>
      <c r="M58" s="255"/>
      <c r="N58" s="255"/>
      <c r="O58" s="255"/>
      <c r="P58" s="255"/>
      <c r="Q58" s="256"/>
      <c r="R58" s="37" t="s">
        <v>32</v>
      </c>
      <c r="S58" s="7" t="s">
        <v>31</v>
      </c>
      <c r="T58" s="208"/>
      <c r="U58" s="209"/>
      <c r="V58" s="209"/>
      <c r="W58" s="209"/>
      <c r="X58" s="209"/>
      <c r="Y58" s="210"/>
      <c r="Z58" s="119" t="s">
        <v>53</v>
      </c>
      <c r="AA58" s="120" t="s">
        <v>34</v>
      </c>
      <c r="AB58" s="205" t="str">
        <f>IF(OR(D58="",L58="",T58=""),"",ROUNDDOWN(D58*L58*VLOOKUP(T58,AV56:AW58,2,FALSE),0))</f>
        <v/>
      </c>
      <c r="AC58" s="206"/>
      <c r="AD58" s="206"/>
      <c r="AE58" s="206"/>
      <c r="AF58" s="206"/>
      <c r="AG58" s="207"/>
      <c r="AH58" s="27"/>
      <c r="AI58" s="40"/>
      <c r="AJ58" s="40"/>
      <c r="AK58" s="40"/>
      <c r="AT58" s="109"/>
      <c r="AV58" s="126">
        <v>25</v>
      </c>
      <c r="AW58" s="126">
        <v>0.25</v>
      </c>
    </row>
    <row r="59" spans="1:49" s="68" customFormat="1" ht="27.75" customHeight="1" x14ac:dyDescent="0.25">
      <c r="A59" s="252"/>
      <c r="B59" s="103"/>
      <c r="C59" s="104"/>
      <c r="D59" s="134"/>
      <c r="E59" s="134"/>
      <c r="F59" s="134"/>
      <c r="G59" s="134"/>
      <c r="H59" s="134"/>
      <c r="I59" s="134"/>
      <c r="J59" s="134"/>
      <c r="K59" s="134"/>
      <c r="N59" s="40"/>
      <c r="O59" s="40"/>
      <c r="P59" s="40"/>
      <c r="Q59" s="40"/>
      <c r="R59" s="5"/>
      <c r="S59" s="5"/>
      <c r="T59" s="5"/>
      <c r="U59" s="119"/>
      <c r="V59" s="119"/>
      <c r="W59" s="119"/>
      <c r="X59" s="119"/>
      <c r="Y59" s="119"/>
      <c r="Z59" s="119"/>
      <c r="AA59" s="27"/>
      <c r="AB59" s="135" t="s">
        <v>60</v>
      </c>
      <c r="AC59" s="108"/>
      <c r="AD59" s="108"/>
      <c r="AE59" s="108"/>
      <c r="AF59" s="108"/>
      <c r="AG59" s="108"/>
      <c r="AH59" s="27"/>
      <c r="AI59" s="40"/>
      <c r="AJ59" s="40"/>
      <c r="AK59" s="40"/>
      <c r="AT59" s="109"/>
    </row>
    <row r="60" spans="1:49" s="68" customFormat="1" ht="27.75" customHeight="1" x14ac:dyDescent="0.25">
      <c r="A60" s="252"/>
      <c r="B60" s="103"/>
      <c r="C60" s="136"/>
      <c r="D60" s="137" t="s">
        <v>142</v>
      </c>
      <c r="E60" s="138"/>
      <c r="F60" s="138"/>
      <c r="G60" s="138"/>
      <c r="H60" s="138"/>
      <c r="I60" s="138"/>
      <c r="J60" s="138"/>
      <c r="K60" s="138"/>
      <c r="L60" s="139"/>
      <c r="M60" s="139"/>
      <c r="N60" s="140"/>
      <c r="O60" s="140"/>
      <c r="P60" s="140"/>
      <c r="Q60" s="140"/>
      <c r="R60" s="141"/>
      <c r="S60" s="141"/>
      <c r="T60" s="141"/>
      <c r="U60" s="142"/>
      <c r="V60" s="142"/>
      <c r="W60" s="142"/>
      <c r="X60" s="142"/>
      <c r="Y60" s="142"/>
      <c r="Z60" s="142"/>
      <c r="AA60" s="140"/>
      <c r="AB60" s="143"/>
      <c r="AC60" s="143"/>
      <c r="AD60" s="143"/>
      <c r="AE60" s="143"/>
      <c r="AF60" s="143"/>
      <c r="AG60" s="143"/>
      <c r="AH60" s="144"/>
      <c r="AI60" s="144"/>
      <c r="AJ60" s="144"/>
      <c r="AK60" s="145"/>
      <c r="AL60" s="146"/>
      <c r="AM60" s="146"/>
      <c r="AN60" s="146"/>
      <c r="AO60" s="146"/>
      <c r="AP60" s="146"/>
      <c r="AQ60" s="146"/>
      <c r="AR60" s="146"/>
      <c r="AS60" s="146"/>
      <c r="AT60" s="147"/>
      <c r="AV60" s="126"/>
      <c r="AW60" s="126"/>
    </row>
    <row r="61" spans="1:49" s="68" customFormat="1" ht="15" thickBot="1" x14ac:dyDescent="0.3">
      <c r="A61" s="252"/>
      <c r="B61" s="103"/>
      <c r="C61" s="136"/>
      <c r="D61" s="260" t="s">
        <v>49</v>
      </c>
      <c r="E61" s="260"/>
      <c r="F61" s="260"/>
      <c r="G61" s="260"/>
      <c r="H61" s="260"/>
      <c r="I61" s="260"/>
      <c r="J61" s="260"/>
      <c r="K61" s="148"/>
      <c r="L61" s="261" t="s">
        <v>58</v>
      </c>
      <c r="M61" s="261"/>
      <c r="N61" s="261"/>
      <c r="O61" s="261"/>
      <c r="P61" s="261"/>
      <c r="Q61" s="261"/>
      <c r="R61" s="261"/>
      <c r="S61" s="141"/>
      <c r="T61" s="262" t="s">
        <v>51</v>
      </c>
      <c r="U61" s="262"/>
      <c r="V61" s="262"/>
      <c r="W61" s="262"/>
      <c r="X61" s="262"/>
      <c r="Y61" s="262"/>
      <c r="Z61" s="149"/>
      <c r="AA61" s="141"/>
      <c r="AB61" s="263" t="s">
        <v>59</v>
      </c>
      <c r="AC61" s="263"/>
      <c r="AD61" s="263"/>
      <c r="AE61" s="263"/>
      <c r="AF61" s="263"/>
      <c r="AG61" s="263"/>
      <c r="AH61" s="144"/>
      <c r="AI61" s="144"/>
      <c r="AJ61" s="144"/>
      <c r="AK61" s="145"/>
      <c r="AL61" s="146"/>
      <c r="AM61" s="146"/>
      <c r="AN61" s="146"/>
      <c r="AO61" s="146"/>
      <c r="AP61" s="146"/>
      <c r="AQ61" s="146"/>
      <c r="AR61" s="146"/>
      <c r="AS61" s="146"/>
      <c r="AT61" s="147"/>
      <c r="AV61" s="126">
        <v>60</v>
      </c>
      <c r="AW61" s="121">
        <v>0.6</v>
      </c>
    </row>
    <row r="62" spans="1:49" s="68" customFormat="1" ht="37.5" customHeight="1" thickBot="1" x14ac:dyDescent="0.3">
      <c r="A62" s="252"/>
      <c r="B62" s="103"/>
      <c r="C62" s="136"/>
      <c r="D62" s="331" t="str">
        <f>IF(U36="","",U36)</f>
        <v/>
      </c>
      <c r="E62" s="332"/>
      <c r="F62" s="332"/>
      <c r="G62" s="332"/>
      <c r="H62" s="332"/>
      <c r="I62" s="333"/>
      <c r="J62" s="150" t="s">
        <v>18</v>
      </c>
      <c r="K62" s="151" t="s">
        <v>31</v>
      </c>
      <c r="L62" s="334"/>
      <c r="M62" s="335"/>
      <c r="N62" s="335"/>
      <c r="O62" s="335"/>
      <c r="P62" s="335"/>
      <c r="Q62" s="336"/>
      <c r="R62" s="150" t="s">
        <v>32</v>
      </c>
      <c r="S62" s="152" t="s">
        <v>31</v>
      </c>
      <c r="T62" s="337"/>
      <c r="U62" s="338"/>
      <c r="V62" s="338"/>
      <c r="W62" s="338"/>
      <c r="X62" s="338"/>
      <c r="Y62" s="339"/>
      <c r="Z62" s="142" t="s">
        <v>53</v>
      </c>
      <c r="AA62" s="152" t="s">
        <v>34</v>
      </c>
      <c r="AB62" s="340" t="str">
        <f>IF(OR(D62="",L62="",T62=""),"",ROUNDDOWN(D62*L62*VLOOKUP(T62, AV60:AW63, 2, FALSE), 0))</f>
        <v/>
      </c>
      <c r="AC62" s="341"/>
      <c r="AD62" s="341"/>
      <c r="AE62" s="341"/>
      <c r="AF62" s="341"/>
      <c r="AG62" s="342"/>
      <c r="AH62" s="144"/>
      <c r="AI62" s="144"/>
      <c r="AJ62" s="144"/>
      <c r="AK62" s="145"/>
      <c r="AL62" s="146"/>
      <c r="AM62" s="146"/>
      <c r="AN62" s="146"/>
      <c r="AO62" s="146"/>
      <c r="AP62" s="146"/>
      <c r="AQ62" s="146"/>
      <c r="AR62" s="146"/>
      <c r="AS62" s="146"/>
      <c r="AT62" s="147"/>
      <c r="AV62" s="126">
        <v>45</v>
      </c>
      <c r="AW62" s="126">
        <v>0.45</v>
      </c>
    </row>
    <row r="63" spans="1:49" s="68" customFormat="1" ht="27.75" customHeight="1" x14ac:dyDescent="0.25">
      <c r="A63" s="252"/>
      <c r="B63" s="103"/>
      <c r="C63" s="136"/>
      <c r="D63" s="153"/>
      <c r="E63" s="153"/>
      <c r="F63" s="153"/>
      <c r="G63" s="153"/>
      <c r="H63" s="153"/>
      <c r="I63" s="153"/>
      <c r="J63" s="153"/>
      <c r="K63" s="153"/>
      <c r="L63" s="139"/>
      <c r="M63" s="139"/>
      <c r="N63" s="140"/>
      <c r="O63" s="140"/>
      <c r="P63" s="140"/>
      <c r="Q63" s="140"/>
      <c r="R63" s="141"/>
      <c r="S63" s="141"/>
      <c r="T63" s="141"/>
      <c r="U63" s="142"/>
      <c r="V63" s="142"/>
      <c r="W63" s="142"/>
      <c r="X63" s="142"/>
      <c r="Y63" s="142"/>
      <c r="Z63" s="142"/>
      <c r="AA63" s="140"/>
      <c r="AB63" s="154" t="s">
        <v>60</v>
      </c>
      <c r="AC63" s="143"/>
      <c r="AD63" s="143"/>
      <c r="AE63" s="143"/>
      <c r="AF63" s="143"/>
      <c r="AG63" s="143"/>
      <c r="AH63" s="144"/>
      <c r="AI63" s="144"/>
      <c r="AJ63" s="144"/>
      <c r="AK63" s="145"/>
      <c r="AL63" s="146"/>
      <c r="AM63" s="146"/>
      <c r="AN63" s="146"/>
      <c r="AO63" s="146"/>
      <c r="AP63" s="146"/>
      <c r="AQ63" s="146"/>
      <c r="AR63" s="146"/>
      <c r="AS63" s="146"/>
      <c r="AT63" s="147"/>
      <c r="AV63" s="126">
        <v>15</v>
      </c>
      <c r="AW63" s="126">
        <v>0.15</v>
      </c>
    </row>
    <row r="64" spans="1:49" s="68" customFormat="1" ht="19.5" customHeight="1" x14ac:dyDescent="0.25">
      <c r="A64" s="252"/>
      <c r="B64" s="49" t="s">
        <v>63</v>
      </c>
      <c r="C64" s="94"/>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3"/>
    </row>
    <row r="65" spans="1:52" s="68" customFormat="1" ht="6.75" customHeight="1" x14ac:dyDescent="0.25">
      <c r="A65" s="252"/>
      <c r="B65" s="103"/>
      <c r="C65" s="104"/>
      <c r="D65" s="106"/>
      <c r="E65" s="106"/>
      <c r="F65" s="106"/>
      <c r="G65" s="106"/>
      <c r="H65" s="106"/>
      <c r="I65" s="106"/>
      <c r="J65" s="106"/>
      <c r="K65" s="106"/>
      <c r="N65" s="40"/>
      <c r="O65" s="40"/>
      <c r="P65" s="40"/>
      <c r="Q65" s="40"/>
      <c r="R65" s="5"/>
      <c r="S65" s="5"/>
      <c r="T65" s="5"/>
      <c r="U65" s="119"/>
      <c r="V65" s="119"/>
      <c r="W65" s="119"/>
      <c r="X65" s="119"/>
      <c r="Y65" s="119"/>
      <c r="Z65" s="119"/>
      <c r="AA65" s="27"/>
      <c r="AB65" s="108"/>
      <c r="AC65" s="108"/>
      <c r="AD65" s="108"/>
      <c r="AE65" s="108"/>
      <c r="AF65" s="108"/>
      <c r="AG65" s="108"/>
      <c r="AH65" s="27"/>
      <c r="AI65" s="40"/>
      <c r="AJ65" s="155"/>
      <c r="AK65" s="155"/>
      <c r="AL65" s="155"/>
      <c r="AM65" s="155"/>
      <c r="AN65" s="155"/>
      <c r="AO65" s="155"/>
      <c r="AP65" s="155"/>
      <c r="AQ65" s="155"/>
      <c r="AR65" s="155"/>
      <c r="AS65" s="155"/>
      <c r="AT65" s="156"/>
      <c r="AV65" s="126"/>
      <c r="AW65" s="126"/>
    </row>
    <row r="66" spans="1:52" s="68" customFormat="1" ht="15" thickBot="1" x14ac:dyDescent="0.3">
      <c r="A66" s="252"/>
      <c r="B66" s="103"/>
      <c r="C66" s="104"/>
      <c r="D66" s="211" t="s">
        <v>64</v>
      </c>
      <c r="E66" s="211"/>
      <c r="F66" s="211"/>
      <c r="G66" s="211"/>
      <c r="H66" s="211"/>
      <c r="I66" s="211"/>
      <c r="J66" s="211"/>
      <c r="K66" s="110"/>
      <c r="L66" s="212" t="s">
        <v>65</v>
      </c>
      <c r="M66" s="212"/>
      <c r="N66" s="212"/>
      <c r="O66" s="212"/>
      <c r="P66" s="212"/>
      <c r="Q66" s="212"/>
      <c r="R66" s="212"/>
      <c r="S66" s="5"/>
      <c r="T66" s="157" t="s">
        <v>66</v>
      </c>
      <c r="U66" s="157"/>
      <c r="V66" s="157"/>
      <c r="W66" s="157"/>
      <c r="X66" s="157"/>
      <c r="Y66" s="157"/>
      <c r="Z66" s="111"/>
      <c r="AA66" s="66"/>
      <c r="AB66" s="204" t="s">
        <v>67</v>
      </c>
      <c r="AC66" s="204"/>
      <c r="AD66" s="204"/>
      <c r="AE66" s="204"/>
      <c r="AF66" s="204"/>
      <c r="AG66" s="204"/>
      <c r="AH66" s="27"/>
      <c r="AI66" s="40"/>
      <c r="AJ66" s="155"/>
      <c r="AK66" s="155"/>
      <c r="AL66" s="155"/>
      <c r="AM66" s="155"/>
      <c r="AN66" s="155"/>
      <c r="AO66" s="155"/>
      <c r="AP66" s="155"/>
      <c r="AQ66" s="155"/>
      <c r="AR66" s="155"/>
      <c r="AS66" s="155"/>
      <c r="AT66" s="156"/>
      <c r="AV66" s="126" t="s">
        <v>68</v>
      </c>
      <c r="AW66" s="158">
        <v>100000</v>
      </c>
    </row>
    <row r="67" spans="1:52" s="68" customFormat="1" ht="37.5" customHeight="1" thickBot="1" x14ac:dyDescent="0.3">
      <c r="A67" s="252"/>
      <c r="B67" s="103"/>
      <c r="C67" s="104"/>
      <c r="D67" s="257"/>
      <c r="E67" s="258"/>
      <c r="F67" s="258"/>
      <c r="G67" s="258"/>
      <c r="H67" s="258"/>
      <c r="I67" s="259"/>
      <c r="J67" s="37" t="s">
        <v>32</v>
      </c>
      <c r="K67" s="118" t="s">
        <v>31</v>
      </c>
      <c r="L67" s="208"/>
      <c r="M67" s="209"/>
      <c r="N67" s="209"/>
      <c r="O67" s="209"/>
      <c r="P67" s="209"/>
      <c r="Q67" s="210"/>
      <c r="R67" s="37" t="s">
        <v>18</v>
      </c>
      <c r="S67" s="7" t="s">
        <v>69</v>
      </c>
      <c r="T67" s="254"/>
      <c r="U67" s="255"/>
      <c r="V67" s="255"/>
      <c r="W67" s="255"/>
      <c r="X67" s="255"/>
      <c r="Y67" s="256"/>
      <c r="Z67" s="119" t="s">
        <v>18</v>
      </c>
      <c r="AA67" s="120" t="s">
        <v>34</v>
      </c>
      <c r="AB67" s="205" t="str">
        <f>IF(AND(D67="",L67="",T67=""),"",D67*VLOOKUP(L67,AV65:AW70,2,FALSE)-T67)</f>
        <v/>
      </c>
      <c r="AC67" s="206"/>
      <c r="AD67" s="206"/>
      <c r="AE67" s="206"/>
      <c r="AF67" s="206"/>
      <c r="AG67" s="207"/>
      <c r="AH67" s="27"/>
      <c r="AI67" s="40"/>
      <c r="AJ67" s="155"/>
      <c r="AK67" s="155"/>
      <c r="AL67" s="155"/>
      <c r="AM67" s="155"/>
      <c r="AN67" s="155"/>
      <c r="AO67" s="155"/>
      <c r="AP67" s="155"/>
      <c r="AQ67" s="155"/>
      <c r="AR67" s="155"/>
      <c r="AS67" s="155"/>
      <c r="AT67" s="156"/>
      <c r="AV67" s="126" t="s">
        <v>70</v>
      </c>
      <c r="AW67" s="158">
        <v>150000</v>
      </c>
    </row>
    <row r="68" spans="1:52" s="68" customFormat="1" ht="27.75" customHeight="1" x14ac:dyDescent="0.25">
      <c r="A68" s="252"/>
      <c r="B68" s="103"/>
      <c r="C68" s="104"/>
      <c r="D68" s="134"/>
      <c r="E68" s="134"/>
      <c r="F68" s="134"/>
      <c r="G68" s="134"/>
      <c r="H68" s="134"/>
      <c r="I68" s="134"/>
      <c r="J68" s="134"/>
      <c r="K68" s="134"/>
      <c r="N68" s="40"/>
      <c r="O68" s="40"/>
      <c r="P68" s="40"/>
      <c r="Q68" s="40"/>
      <c r="R68" s="5"/>
      <c r="S68" s="5"/>
      <c r="T68" s="303" t="s">
        <v>71</v>
      </c>
      <c r="U68" s="303"/>
      <c r="V68" s="303"/>
      <c r="W68" s="303"/>
      <c r="X68" s="303"/>
      <c r="Y68" s="303"/>
      <c r="Z68" s="119"/>
      <c r="AA68" s="27"/>
      <c r="AB68" s="135"/>
      <c r="AC68" s="108"/>
      <c r="AD68" s="108"/>
      <c r="AE68" s="108"/>
      <c r="AF68" s="108"/>
      <c r="AG68" s="108"/>
      <c r="AH68" s="27"/>
      <c r="AI68" s="40"/>
      <c r="AJ68" s="155"/>
      <c r="AK68" s="155"/>
      <c r="AL68" s="155"/>
      <c r="AM68" s="155"/>
      <c r="AN68" s="155"/>
      <c r="AO68" s="155"/>
      <c r="AP68" s="155"/>
      <c r="AQ68" s="155"/>
      <c r="AR68" s="155"/>
      <c r="AS68" s="155"/>
      <c r="AT68" s="156"/>
      <c r="AV68" s="126" t="s">
        <v>72</v>
      </c>
      <c r="AW68" s="158">
        <v>200000</v>
      </c>
    </row>
    <row r="69" spans="1:52" s="47" customFormat="1" ht="21" customHeight="1" x14ac:dyDescent="0.15">
      <c r="A69" s="252"/>
      <c r="B69" s="49" t="s">
        <v>73</v>
      </c>
      <c r="C69" s="94"/>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3"/>
      <c r="AV69" s="131" t="s">
        <v>74</v>
      </c>
      <c r="AW69" s="159">
        <v>300000</v>
      </c>
    </row>
    <row r="70" spans="1:52" s="47" customFormat="1" ht="6" customHeight="1" x14ac:dyDescent="0.25">
      <c r="A70" s="252"/>
      <c r="B70" s="39"/>
      <c r="C70" s="7"/>
      <c r="D70" s="122"/>
      <c r="E70" s="122"/>
      <c r="F70" s="122"/>
      <c r="G70" s="122"/>
      <c r="H70" s="122"/>
      <c r="I70" s="122"/>
      <c r="J70" s="122"/>
      <c r="K70" s="122"/>
      <c r="L70" s="240"/>
      <c r="M70" s="240"/>
      <c r="N70" s="5"/>
      <c r="O70" s="61"/>
      <c r="P70" s="123"/>
      <c r="Q70" s="123"/>
      <c r="R70" s="123"/>
      <c r="S70" s="160"/>
      <c r="T70" s="160"/>
      <c r="U70" s="65"/>
      <c r="V70" s="65"/>
      <c r="W70" s="65"/>
      <c r="X70" s="65"/>
      <c r="Y70" s="65"/>
      <c r="Z70" s="65"/>
      <c r="AA70" s="66"/>
      <c r="AB70" s="65"/>
      <c r="AC70" s="65"/>
      <c r="AD70" s="65"/>
      <c r="AE70" s="65"/>
      <c r="AF70" s="65"/>
      <c r="AG70" s="65"/>
      <c r="AH70" s="66"/>
      <c r="AK70" s="5"/>
      <c r="AL70" s="67"/>
      <c r="AM70" s="67"/>
      <c r="AN70" s="67"/>
      <c r="AO70" s="67"/>
      <c r="AP70" s="67"/>
      <c r="AQ70" s="67"/>
      <c r="AR70" s="67"/>
      <c r="AS70" s="5"/>
      <c r="AT70" s="43"/>
      <c r="AV70" s="131" t="s">
        <v>75</v>
      </c>
      <c r="AW70" s="159">
        <v>500000</v>
      </c>
      <c r="AX70" s="213"/>
      <c r="AY70" s="213"/>
      <c r="AZ70" s="213"/>
    </row>
    <row r="71" spans="1:52" s="47" customFormat="1" ht="21" customHeight="1" thickBot="1" x14ac:dyDescent="0.2">
      <c r="A71" s="252"/>
      <c r="B71" s="39"/>
      <c r="C71" s="161"/>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3"/>
      <c r="AG71" s="164"/>
      <c r="AH71" s="5"/>
      <c r="AI71" s="5"/>
      <c r="AJ71" s="5"/>
      <c r="AK71" s="5"/>
      <c r="AL71" s="241" t="s">
        <v>76</v>
      </c>
      <c r="AM71" s="242"/>
      <c r="AN71" s="242"/>
      <c r="AO71" s="242"/>
      <c r="AP71" s="242"/>
      <c r="AQ71" s="242"/>
      <c r="AR71" s="242"/>
      <c r="AS71" s="242"/>
      <c r="AT71" s="43"/>
    </row>
    <row r="72" spans="1:52" s="47" customFormat="1" ht="21" customHeight="1" thickTop="1" x14ac:dyDescent="0.15">
      <c r="A72" s="252"/>
      <c r="B72" s="39"/>
      <c r="C72" s="161"/>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5"/>
      <c r="AF72" s="163"/>
      <c r="AG72" s="164"/>
      <c r="AH72" s="5"/>
      <c r="AI72" s="5"/>
      <c r="AJ72" s="5"/>
      <c r="AK72" s="5"/>
      <c r="AL72" s="232" t="str">
        <f>IF(AB67="","",IF(AB67="エラー","エラー",MIN(AB67,ROUNDDOWN(SUM(AL50,AB54,AB58,AB62),-2))))</f>
        <v/>
      </c>
      <c r="AM72" s="233"/>
      <c r="AN72" s="233"/>
      <c r="AO72" s="233"/>
      <c r="AP72" s="233"/>
      <c r="AQ72" s="233"/>
      <c r="AR72" s="234"/>
      <c r="AS72" s="238" t="s">
        <v>18</v>
      </c>
      <c r="AT72" s="43"/>
    </row>
    <row r="73" spans="1:52" s="47" customFormat="1" ht="21" customHeight="1" thickBot="1" x14ac:dyDescent="0.2">
      <c r="A73" s="252"/>
      <c r="B73" s="39"/>
      <c r="C73" s="7"/>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7"/>
      <c r="AF73" s="168"/>
      <c r="AG73" s="169"/>
      <c r="AH73" s="5"/>
      <c r="AI73" s="5"/>
      <c r="AJ73" s="5"/>
      <c r="AK73" s="5"/>
      <c r="AL73" s="235"/>
      <c r="AM73" s="236"/>
      <c r="AN73" s="236"/>
      <c r="AO73" s="236"/>
      <c r="AP73" s="236"/>
      <c r="AQ73" s="236"/>
      <c r="AR73" s="237"/>
      <c r="AS73" s="238"/>
      <c r="AT73" s="43"/>
    </row>
    <row r="74" spans="1:52" s="47" customFormat="1" ht="21" customHeight="1" thickTop="1" x14ac:dyDescent="0.15">
      <c r="A74" s="252"/>
      <c r="B74" s="39"/>
      <c r="C74" s="7"/>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7"/>
      <c r="AF74" s="170"/>
      <c r="AG74" s="62"/>
      <c r="AH74" s="5"/>
      <c r="AI74" s="5"/>
      <c r="AJ74" s="5"/>
      <c r="AK74" s="5"/>
      <c r="AL74" s="239" t="s">
        <v>77</v>
      </c>
      <c r="AM74" s="239"/>
      <c r="AN74" s="239"/>
      <c r="AO74" s="239"/>
      <c r="AP74" s="239"/>
      <c r="AQ74" s="239"/>
      <c r="AR74" s="239"/>
      <c r="AS74" s="5"/>
      <c r="AT74" s="43"/>
    </row>
    <row r="75" spans="1:52" s="47" customFormat="1" ht="7.5" customHeight="1" thickBot="1" x14ac:dyDescent="0.2">
      <c r="A75" s="253"/>
      <c r="B75" s="171"/>
      <c r="C75" s="172"/>
      <c r="D75" s="173"/>
      <c r="E75" s="173"/>
      <c r="F75" s="173"/>
      <c r="G75" s="173"/>
      <c r="H75" s="173"/>
      <c r="I75" s="173"/>
      <c r="J75" s="173"/>
      <c r="K75" s="173"/>
      <c r="L75" s="174"/>
      <c r="M75" s="174"/>
      <c r="N75" s="174"/>
      <c r="O75" s="174"/>
      <c r="P75" s="174"/>
      <c r="Q75" s="174"/>
      <c r="R75" s="174"/>
      <c r="S75" s="174"/>
      <c r="T75" s="174"/>
      <c r="U75" s="174"/>
      <c r="V75" s="174"/>
      <c r="W75" s="174"/>
      <c r="X75" s="175"/>
      <c r="Y75" s="174"/>
      <c r="Z75" s="174"/>
      <c r="AA75" s="174"/>
      <c r="AB75" s="176"/>
      <c r="AC75" s="176"/>
      <c r="AD75" s="176"/>
      <c r="AE75" s="177"/>
      <c r="AF75" s="177"/>
      <c r="AG75" s="178"/>
      <c r="AH75" s="174"/>
      <c r="AI75" s="174"/>
      <c r="AJ75" s="174"/>
      <c r="AK75" s="174"/>
      <c r="AL75" s="179"/>
      <c r="AM75" s="179"/>
      <c r="AN75" s="179"/>
      <c r="AO75" s="179"/>
      <c r="AP75" s="179"/>
      <c r="AQ75" s="179"/>
      <c r="AR75" s="179"/>
      <c r="AS75" s="174"/>
      <c r="AT75" s="180"/>
    </row>
    <row r="76" spans="1:52" s="68" customFormat="1" ht="3.75" customHeight="1" x14ac:dyDescent="0.25">
      <c r="A76" s="7"/>
      <c r="B76" s="7"/>
      <c r="C76" s="7"/>
      <c r="AE76" s="170"/>
      <c r="AF76" s="170"/>
      <c r="AG76" s="62"/>
      <c r="AH76" s="5"/>
      <c r="AI76" s="5"/>
      <c r="AJ76" s="5"/>
      <c r="AK76" s="5"/>
      <c r="AL76" s="67"/>
      <c r="AM76" s="67"/>
      <c r="AN76" s="67"/>
      <c r="AO76" s="67"/>
      <c r="AP76" s="67"/>
      <c r="AQ76" s="67"/>
      <c r="AR76" s="67"/>
      <c r="AS76" s="67"/>
      <c r="AT76" s="67"/>
      <c r="AU76" s="67"/>
    </row>
    <row r="77" spans="1:52" s="68" customFormat="1" ht="21" customHeight="1" thickBot="1" x14ac:dyDescent="0.3">
      <c r="A77" s="132" t="s">
        <v>78</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67"/>
      <c r="AM77" s="67"/>
      <c r="AN77" s="67"/>
      <c r="AO77" s="67"/>
      <c r="AP77" s="67"/>
      <c r="AQ77" s="67"/>
      <c r="AR77" s="67"/>
      <c r="AS77" s="5"/>
      <c r="AT77" s="5"/>
    </row>
    <row r="78" spans="1:52" s="68" customFormat="1" ht="16.5" customHeight="1" x14ac:dyDescent="0.25">
      <c r="A78" s="217" t="s">
        <v>79</v>
      </c>
      <c r="B78" s="218"/>
      <c r="C78" s="218"/>
      <c r="D78" s="218"/>
      <c r="E78" s="218"/>
      <c r="F78" s="218"/>
      <c r="G78" s="219"/>
      <c r="H78" s="223" t="s">
        <v>80</v>
      </c>
      <c r="I78" s="218"/>
      <c r="J78" s="218"/>
      <c r="K78" s="218"/>
      <c r="L78" s="218"/>
      <c r="M78" s="219"/>
      <c r="N78" s="223" t="s">
        <v>81</v>
      </c>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25"/>
      <c r="AL78" s="67"/>
      <c r="AM78" s="67"/>
      <c r="AN78" s="67"/>
      <c r="AO78" s="67"/>
      <c r="AP78" s="67"/>
      <c r="AQ78" s="67"/>
      <c r="AR78" s="67"/>
      <c r="AS78" s="5"/>
      <c r="AT78" s="5"/>
    </row>
    <row r="79" spans="1:52" s="68" customFormat="1" ht="16.5" customHeight="1" x14ac:dyDescent="0.25">
      <c r="A79" s="220"/>
      <c r="B79" s="221"/>
      <c r="C79" s="221"/>
      <c r="D79" s="221"/>
      <c r="E79" s="221"/>
      <c r="F79" s="221"/>
      <c r="G79" s="222"/>
      <c r="H79" s="224"/>
      <c r="I79" s="221"/>
      <c r="J79" s="221"/>
      <c r="K79" s="221"/>
      <c r="L79" s="221"/>
      <c r="M79" s="222"/>
      <c r="N79" s="226" t="s">
        <v>82</v>
      </c>
      <c r="O79" s="227"/>
      <c r="P79" s="227"/>
      <c r="Q79" s="227"/>
      <c r="R79" s="227"/>
      <c r="S79" s="227"/>
      <c r="T79" s="227"/>
      <c r="U79" s="227"/>
      <c r="V79" s="227"/>
      <c r="W79" s="227"/>
      <c r="X79" s="227"/>
      <c r="Y79" s="228"/>
      <c r="Z79" s="226" t="s">
        <v>83</v>
      </c>
      <c r="AA79" s="227"/>
      <c r="AB79" s="227"/>
      <c r="AC79" s="227"/>
      <c r="AD79" s="227"/>
      <c r="AE79" s="227"/>
      <c r="AF79" s="227"/>
      <c r="AG79" s="227"/>
      <c r="AH79" s="227"/>
      <c r="AI79" s="227"/>
      <c r="AJ79" s="227"/>
      <c r="AK79" s="229"/>
      <c r="AL79" s="67"/>
      <c r="AM79" s="67"/>
      <c r="AN79" s="67"/>
      <c r="AO79" s="67"/>
      <c r="AP79" s="67"/>
      <c r="AQ79" s="67"/>
      <c r="AR79" s="67"/>
      <c r="AS79" s="5"/>
      <c r="AT79" s="5"/>
    </row>
    <row r="80" spans="1:52" s="68" customFormat="1" ht="16.5" customHeight="1" x14ac:dyDescent="0.25">
      <c r="A80" s="220"/>
      <c r="B80" s="221"/>
      <c r="C80" s="221"/>
      <c r="D80" s="221"/>
      <c r="E80" s="221"/>
      <c r="F80" s="221"/>
      <c r="G80" s="222"/>
      <c r="H80" s="224"/>
      <c r="I80" s="221"/>
      <c r="J80" s="221"/>
      <c r="K80" s="221"/>
      <c r="L80" s="221"/>
      <c r="M80" s="222"/>
      <c r="N80" s="230" t="s">
        <v>84</v>
      </c>
      <c r="O80" s="230"/>
      <c r="P80" s="230"/>
      <c r="Q80" s="230"/>
      <c r="R80" s="230"/>
      <c r="S80" s="230"/>
      <c r="T80" s="231" t="s">
        <v>85</v>
      </c>
      <c r="U80" s="231"/>
      <c r="V80" s="231"/>
      <c r="W80" s="231"/>
      <c r="X80" s="231"/>
      <c r="Y80" s="231"/>
      <c r="Z80" s="230" t="s">
        <v>84</v>
      </c>
      <c r="AA80" s="230"/>
      <c r="AB80" s="230"/>
      <c r="AC80" s="230"/>
      <c r="AD80" s="230"/>
      <c r="AE80" s="230"/>
      <c r="AF80" s="231" t="s">
        <v>85</v>
      </c>
      <c r="AG80" s="231"/>
      <c r="AH80" s="231"/>
      <c r="AI80" s="231"/>
      <c r="AJ80" s="231"/>
      <c r="AK80" s="318"/>
      <c r="AL80" s="67"/>
      <c r="AM80" s="67"/>
      <c r="AN80" s="67"/>
      <c r="AO80" s="67"/>
      <c r="AP80" s="67"/>
      <c r="AQ80" s="67"/>
      <c r="AR80" s="67"/>
      <c r="AS80" s="5"/>
      <c r="AT80" s="5"/>
    </row>
    <row r="81" spans="1:46" s="68" customFormat="1" ht="16.5" customHeight="1" x14ac:dyDescent="0.25">
      <c r="A81" s="319" t="s">
        <v>86</v>
      </c>
      <c r="B81" s="320"/>
      <c r="C81" s="320"/>
      <c r="D81" s="320"/>
      <c r="E81" s="320"/>
      <c r="F81" s="320"/>
      <c r="G81" s="321"/>
      <c r="H81" s="328" t="s">
        <v>87</v>
      </c>
      <c r="I81" s="328"/>
      <c r="J81" s="328"/>
      <c r="K81" s="328"/>
      <c r="L81" s="328"/>
      <c r="M81" s="328"/>
      <c r="N81" s="329">
        <v>0.45</v>
      </c>
      <c r="O81" s="330"/>
      <c r="P81" s="330"/>
      <c r="Q81" s="330"/>
      <c r="R81" s="330"/>
      <c r="S81" s="330"/>
      <c r="T81" s="304">
        <v>0.7</v>
      </c>
      <c r="U81" s="305"/>
      <c r="V81" s="305"/>
      <c r="W81" s="305"/>
      <c r="X81" s="305"/>
      <c r="Y81" s="363"/>
      <c r="Z81" s="304">
        <v>0.15</v>
      </c>
      <c r="AA81" s="305"/>
      <c r="AB81" s="305"/>
      <c r="AC81" s="305"/>
      <c r="AD81" s="305"/>
      <c r="AE81" s="305"/>
      <c r="AF81" s="305"/>
      <c r="AG81" s="305"/>
      <c r="AH81" s="305"/>
      <c r="AI81" s="305"/>
      <c r="AJ81" s="305"/>
      <c r="AK81" s="306"/>
      <c r="AL81" s="67"/>
      <c r="AM81" s="67"/>
      <c r="AN81" s="67"/>
      <c r="AO81" s="67"/>
      <c r="AP81" s="67"/>
      <c r="AQ81" s="67"/>
      <c r="AR81" s="67"/>
      <c r="AS81" s="5"/>
      <c r="AT81" s="5"/>
    </row>
    <row r="82" spans="1:46" s="68" customFormat="1" ht="16.5" customHeight="1" x14ac:dyDescent="0.25">
      <c r="A82" s="322"/>
      <c r="B82" s="323"/>
      <c r="C82" s="323"/>
      <c r="D82" s="323"/>
      <c r="E82" s="323"/>
      <c r="F82" s="323"/>
      <c r="G82" s="324"/>
      <c r="H82" s="371" t="s">
        <v>88</v>
      </c>
      <c r="I82" s="371"/>
      <c r="J82" s="371"/>
      <c r="K82" s="371"/>
      <c r="L82" s="371"/>
      <c r="M82" s="371"/>
      <c r="N82" s="368">
        <v>0.3</v>
      </c>
      <c r="O82" s="369"/>
      <c r="P82" s="369"/>
      <c r="Q82" s="369"/>
      <c r="R82" s="369"/>
      <c r="S82" s="369"/>
      <c r="T82" s="307"/>
      <c r="U82" s="308"/>
      <c r="V82" s="308"/>
      <c r="W82" s="308"/>
      <c r="X82" s="308"/>
      <c r="Y82" s="364"/>
      <c r="Z82" s="368"/>
      <c r="AA82" s="369"/>
      <c r="AB82" s="369"/>
      <c r="AC82" s="369"/>
      <c r="AD82" s="369"/>
      <c r="AE82" s="369"/>
      <c r="AF82" s="369"/>
      <c r="AG82" s="369"/>
      <c r="AH82" s="369"/>
      <c r="AI82" s="369"/>
      <c r="AJ82" s="369"/>
      <c r="AK82" s="370"/>
      <c r="AL82" s="67"/>
      <c r="AM82" s="67"/>
      <c r="AN82" s="67"/>
      <c r="AO82" s="67"/>
      <c r="AP82" s="67"/>
      <c r="AQ82" s="67"/>
      <c r="AR82" s="67"/>
      <c r="AS82" s="5"/>
      <c r="AT82" s="5"/>
    </row>
    <row r="83" spans="1:46" s="68" customFormat="1" ht="16.5" customHeight="1" x14ac:dyDescent="0.25">
      <c r="A83" s="325"/>
      <c r="B83" s="326"/>
      <c r="C83" s="326"/>
      <c r="D83" s="326"/>
      <c r="E83" s="326"/>
      <c r="F83" s="326"/>
      <c r="G83" s="327"/>
      <c r="H83" s="372" t="s">
        <v>89</v>
      </c>
      <c r="I83" s="373"/>
      <c r="J83" s="373"/>
      <c r="K83" s="373"/>
      <c r="L83" s="373"/>
      <c r="M83" s="374"/>
      <c r="N83" s="299">
        <v>0.45</v>
      </c>
      <c r="O83" s="300"/>
      <c r="P83" s="300"/>
      <c r="Q83" s="300"/>
      <c r="R83" s="300"/>
      <c r="S83" s="300"/>
      <c r="T83" s="365"/>
      <c r="U83" s="366"/>
      <c r="V83" s="366"/>
      <c r="W83" s="366"/>
      <c r="X83" s="366"/>
      <c r="Y83" s="367"/>
      <c r="Z83" s="375" t="s">
        <v>69</v>
      </c>
      <c r="AA83" s="376"/>
      <c r="AB83" s="376"/>
      <c r="AC83" s="376"/>
      <c r="AD83" s="376"/>
      <c r="AE83" s="376"/>
      <c r="AF83" s="376"/>
      <c r="AG83" s="376"/>
      <c r="AH83" s="376"/>
      <c r="AI83" s="376"/>
      <c r="AJ83" s="376"/>
      <c r="AK83" s="377"/>
      <c r="AL83" s="67"/>
      <c r="AM83" s="67"/>
      <c r="AN83" s="67"/>
      <c r="AO83" s="67"/>
      <c r="AP83" s="67"/>
      <c r="AQ83" s="67"/>
      <c r="AR83" s="67"/>
      <c r="AS83" s="5"/>
      <c r="AT83" s="5"/>
    </row>
    <row r="84" spans="1:46" s="68" customFormat="1" ht="16.5" customHeight="1" x14ac:dyDescent="0.25">
      <c r="A84" s="319" t="s">
        <v>90</v>
      </c>
      <c r="B84" s="320"/>
      <c r="C84" s="320"/>
      <c r="D84" s="320"/>
      <c r="E84" s="320"/>
      <c r="F84" s="320"/>
      <c r="G84" s="321"/>
      <c r="H84" s="328" t="s">
        <v>87</v>
      </c>
      <c r="I84" s="328"/>
      <c r="J84" s="328"/>
      <c r="K84" s="328"/>
      <c r="L84" s="328"/>
      <c r="M84" s="328"/>
      <c r="N84" s="304">
        <v>0.45</v>
      </c>
      <c r="O84" s="305"/>
      <c r="P84" s="305"/>
      <c r="Q84" s="305"/>
      <c r="R84" s="305"/>
      <c r="S84" s="305"/>
      <c r="T84" s="305"/>
      <c r="U84" s="305"/>
      <c r="V84" s="305"/>
      <c r="W84" s="305"/>
      <c r="X84" s="305"/>
      <c r="Y84" s="363"/>
      <c r="Z84" s="304">
        <v>0.15</v>
      </c>
      <c r="AA84" s="378"/>
      <c r="AB84" s="378"/>
      <c r="AC84" s="378"/>
      <c r="AD84" s="378"/>
      <c r="AE84" s="378"/>
      <c r="AF84" s="378"/>
      <c r="AG84" s="378"/>
      <c r="AH84" s="378"/>
      <c r="AI84" s="378"/>
      <c r="AJ84" s="378"/>
      <c r="AK84" s="379"/>
      <c r="AL84" s="67"/>
      <c r="AM84" s="67"/>
      <c r="AN84" s="67"/>
      <c r="AO84" s="67"/>
      <c r="AP84" s="67"/>
      <c r="AQ84" s="67"/>
      <c r="AR84" s="67"/>
      <c r="AS84" s="5"/>
      <c r="AT84" s="5"/>
    </row>
    <row r="85" spans="1:46" s="68" customFormat="1" ht="16.5" customHeight="1" x14ac:dyDescent="0.25">
      <c r="A85" s="325"/>
      <c r="B85" s="326"/>
      <c r="C85" s="326"/>
      <c r="D85" s="326"/>
      <c r="E85" s="326"/>
      <c r="F85" s="326"/>
      <c r="G85" s="327"/>
      <c r="H85" s="383" t="s">
        <v>88</v>
      </c>
      <c r="I85" s="383"/>
      <c r="J85" s="383"/>
      <c r="K85" s="383"/>
      <c r="L85" s="383"/>
      <c r="M85" s="383"/>
      <c r="N85" s="299">
        <v>0.3</v>
      </c>
      <c r="O85" s="300"/>
      <c r="P85" s="300"/>
      <c r="Q85" s="300"/>
      <c r="R85" s="300"/>
      <c r="S85" s="300"/>
      <c r="T85" s="300"/>
      <c r="U85" s="300"/>
      <c r="V85" s="300"/>
      <c r="W85" s="300"/>
      <c r="X85" s="300"/>
      <c r="Y85" s="301"/>
      <c r="Z85" s="380"/>
      <c r="AA85" s="381"/>
      <c r="AB85" s="381"/>
      <c r="AC85" s="381"/>
      <c r="AD85" s="381"/>
      <c r="AE85" s="381"/>
      <c r="AF85" s="381"/>
      <c r="AG85" s="381"/>
      <c r="AH85" s="381"/>
      <c r="AI85" s="381"/>
      <c r="AJ85" s="381"/>
      <c r="AK85" s="382"/>
      <c r="AL85" s="67"/>
      <c r="AM85" s="67"/>
      <c r="AN85" s="67"/>
      <c r="AO85" s="67"/>
      <c r="AP85" s="67"/>
      <c r="AQ85" s="67"/>
      <c r="AR85" s="67"/>
      <c r="AS85" s="5"/>
      <c r="AT85" s="5"/>
    </row>
    <row r="86" spans="1:46" s="68" customFormat="1" ht="16.5" customHeight="1" x14ac:dyDescent="0.25">
      <c r="A86" s="319" t="s">
        <v>91</v>
      </c>
      <c r="B86" s="320"/>
      <c r="C86" s="320"/>
      <c r="D86" s="320"/>
      <c r="E86" s="320"/>
      <c r="F86" s="320"/>
      <c r="G86" s="321"/>
      <c r="H86" s="328" t="s">
        <v>87</v>
      </c>
      <c r="I86" s="328"/>
      <c r="J86" s="328"/>
      <c r="K86" s="328"/>
      <c r="L86" s="328"/>
      <c r="M86" s="328"/>
      <c r="N86" s="385" t="s">
        <v>69</v>
      </c>
      <c r="O86" s="378"/>
      <c r="P86" s="378"/>
      <c r="Q86" s="378"/>
      <c r="R86" s="378"/>
      <c r="S86" s="378"/>
      <c r="T86" s="304">
        <v>0.75</v>
      </c>
      <c r="U86" s="305"/>
      <c r="V86" s="305"/>
      <c r="W86" s="305"/>
      <c r="X86" s="305"/>
      <c r="Y86" s="363"/>
      <c r="Z86" s="385" t="s">
        <v>69</v>
      </c>
      <c r="AA86" s="378"/>
      <c r="AB86" s="378"/>
      <c r="AC86" s="378"/>
      <c r="AD86" s="378"/>
      <c r="AE86" s="378"/>
      <c r="AF86" s="304">
        <v>0.25</v>
      </c>
      <c r="AG86" s="305"/>
      <c r="AH86" s="305"/>
      <c r="AI86" s="305"/>
      <c r="AJ86" s="305"/>
      <c r="AK86" s="306"/>
      <c r="AL86" s="67"/>
      <c r="AM86" s="67"/>
      <c r="AN86" s="67"/>
      <c r="AO86" s="67"/>
      <c r="AP86" s="67"/>
      <c r="AQ86" s="67"/>
      <c r="AR86" s="67"/>
      <c r="AS86" s="5"/>
      <c r="AT86" s="5"/>
    </row>
    <row r="87" spans="1:46" s="68" customFormat="1" ht="16.5" customHeight="1" x14ac:dyDescent="0.25">
      <c r="A87" s="322"/>
      <c r="B87" s="323"/>
      <c r="C87" s="323"/>
      <c r="D87" s="323"/>
      <c r="E87" s="323"/>
      <c r="F87" s="323"/>
      <c r="G87" s="324"/>
      <c r="H87" s="362" t="s">
        <v>88</v>
      </c>
      <c r="I87" s="362"/>
      <c r="J87" s="362"/>
      <c r="K87" s="362"/>
      <c r="L87" s="362"/>
      <c r="M87" s="362"/>
      <c r="N87" s="386"/>
      <c r="O87" s="387"/>
      <c r="P87" s="387"/>
      <c r="Q87" s="387"/>
      <c r="R87" s="387"/>
      <c r="S87" s="387"/>
      <c r="T87" s="307"/>
      <c r="U87" s="308"/>
      <c r="V87" s="308"/>
      <c r="W87" s="308"/>
      <c r="X87" s="308"/>
      <c r="Y87" s="364"/>
      <c r="Z87" s="386"/>
      <c r="AA87" s="387"/>
      <c r="AB87" s="387"/>
      <c r="AC87" s="387"/>
      <c r="AD87" s="387"/>
      <c r="AE87" s="387"/>
      <c r="AF87" s="307"/>
      <c r="AG87" s="308"/>
      <c r="AH87" s="308"/>
      <c r="AI87" s="308"/>
      <c r="AJ87" s="308"/>
      <c r="AK87" s="309"/>
      <c r="AL87" s="67"/>
      <c r="AM87" s="67"/>
      <c r="AN87" s="67"/>
      <c r="AO87" s="67"/>
      <c r="AP87" s="67"/>
      <c r="AQ87" s="67"/>
      <c r="AR87" s="67"/>
      <c r="AS87" s="5"/>
      <c r="AT87" s="5"/>
    </row>
    <row r="88" spans="1:46" s="68" customFormat="1" ht="16.5" customHeight="1" x14ac:dyDescent="0.25">
      <c r="A88" s="343" t="s">
        <v>131</v>
      </c>
      <c r="B88" s="344"/>
      <c r="C88" s="344"/>
      <c r="D88" s="344"/>
      <c r="E88" s="344"/>
      <c r="F88" s="344"/>
      <c r="G88" s="345"/>
      <c r="H88" s="349" t="s">
        <v>87</v>
      </c>
      <c r="I88" s="349"/>
      <c r="J88" s="349"/>
      <c r="K88" s="349"/>
      <c r="L88" s="349"/>
      <c r="M88" s="349"/>
      <c r="N88" s="350">
        <v>0.6</v>
      </c>
      <c r="O88" s="351"/>
      <c r="P88" s="351"/>
      <c r="Q88" s="351"/>
      <c r="R88" s="351"/>
      <c r="S88" s="351"/>
      <c r="T88" s="351"/>
      <c r="U88" s="351"/>
      <c r="V88" s="351"/>
      <c r="W88" s="351"/>
      <c r="X88" s="351"/>
      <c r="Y88" s="352"/>
      <c r="Z88" s="350">
        <v>0.15</v>
      </c>
      <c r="AA88" s="353"/>
      <c r="AB88" s="353"/>
      <c r="AC88" s="353"/>
      <c r="AD88" s="353"/>
      <c r="AE88" s="353"/>
      <c r="AF88" s="353"/>
      <c r="AG88" s="353"/>
      <c r="AH88" s="353"/>
      <c r="AI88" s="353"/>
      <c r="AJ88" s="353"/>
      <c r="AK88" s="354"/>
      <c r="AL88" s="67"/>
      <c r="AM88" s="67"/>
      <c r="AN88" s="67"/>
      <c r="AO88" s="67"/>
      <c r="AP88" s="67"/>
      <c r="AQ88" s="67"/>
      <c r="AR88" s="67"/>
      <c r="AS88" s="5"/>
      <c r="AT88" s="5"/>
    </row>
    <row r="89" spans="1:46" s="68" customFormat="1" ht="16.5" customHeight="1" thickBot="1" x14ac:dyDescent="0.3">
      <c r="A89" s="346"/>
      <c r="B89" s="347"/>
      <c r="C89" s="347"/>
      <c r="D89" s="347"/>
      <c r="E89" s="347"/>
      <c r="F89" s="347"/>
      <c r="G89" s="348"/>
      <c r="H89" s="358" t="s">
        <v>88</v>
      </c>
      <c r="I89" s="358"/>
      <c r="J89" s="358"/>
      <c r="K89" s="358"/>
      <c r="L89" s="358"/>
      <c r="M89" s="358"/>
      <c r="N89" s="359">
        <v>0.45</v>
      </c>
      <c r="O89" s="360"/>
      <c r="P89" s="360"/>
      <c r="Q89" s="360"/>
      <c r="R89" s="360"/>
      <c r="S89" s="360"/>
      <c r="T89" s="360"/>
      <c r="U89" s="360"/>
      <c r="V89" s="360"/>
      <c r="W89" s="360"/>
      <c r="X89" s="360"/>
      <c r="Y89" s="361"/>
      <c r="Z89" s="355"/>
      <c r="AA89" s="356"/>
      <c r="AB89" s="356"/>
      <c r="AC89" s="356"/>
      <c r="AD89" s="356"/>
      <c r="AE89" s="356"/>
      <c r="AF89" s="356"/>
      <c r="AG89" s="356"/>
      <c r="AH89" s="356"/>
      <c r="AI89" s="356"/>
      <c r="AJ89" s="356"/>
      <c r="AK89" s="357"/>
      <c r="AL89" s="67"/>
      <c r="AM89" s="67"/>
      <c r="AN89" s="67"/>
      <c r="AO89" s="67"/>
      <c r="AP89" s="67"/>
      <c r="AQ89" s="67"/>
      <c r="AR89" s="67"/>
      <c r="AS89" s="5"/>
      <c r="AT89" s="5"/>
    </row>
    <row r="90" spans="1:46" s="68" customFormat="1" ht="8.25" customHeight="1" x14ac:dyDescent="0.25">
      <c r="A90" s="7"/>
      <c r="B90" s="7"/>
      <c r="C90" s="7"/>
      <c r="AE90" s="170"/>
      <c r="AF90" s="170"/>
      <c r="AG90" s="62"/>
      <c r="AH90" s="5"/>
      <c r="AI90" s="5"/>
      <c r="AJ90" s="5"/>
      <c r="AK90" s="5"/>
      <c r="AL90" s="67"/>
      <c r="AM90" s="67"/>
      <c r="AN90" s="67"/>
      <c r="AO90" s="67"/>
      <c r="AP90" s="67"/>
      <c r="AQ90" s="67"/>
      <c r="AR90" s="67"/>
      <c r="AS90" s="5"/>
      <c r="AT90" s="5"/>
    </row>
    <row r="91" spans="1:46" s="68" customFormat="1" ht="14.25" customHeight="1" thickBot="1" x14ac:dyDescent="0.3">
      <c r="A91" s="181" t="s">
        <v>92</v>
      </c>
      <c r="B91" s="106"/>
      <c r="C91" s="106"/>
      <c r="D91" s="106"/>
      <c r="E91" s="106"/>
      <c r="F91" s="106"/>
      <c r="G91" s="47"/>
      <c r="H91" s="47"/>
      <c r="I91" s="47"/>
      <c r="J91" s="47"/>
      <c r="K91" s="47"/>
      <c r="L91" s="47"/>
      <c r="M91" s="47"/>
      <c r="N91" s="47"/>
      <c r="O91" s="47"/>
      <c r="P91" s="47"/>
      <c r="Q91" s="47"/>
      <c r="R91" s="47"/>
      <c r="S91" s="47"/>
      <c r="T91" s="47"/>
      <c r="U91" s="47"/>
      <c r="V91" s="47"/>
      <c r="W91" s="47"/>
      <c r="X91" s="47"/>
      <c r="Y91" s="47"/>
      <c r="Z91" s="47"/>
      <c r="AA91" s="47"/>
      <c r="AB91" s="182"/>
      <c r="AC91" s="182"/>
      <c r="AD91" s="182"/>
      <c r="AE91" s="182"/>
      <c r="AF91" s="183"/>
      <c r="AG91" s="183"/>
      <c r="AH91" s="183"/>
      <c r="AI91" s="183"/>
      <c r="AJ91" s="183"/>
      <c r="AK91" s="183"/>
      <c r="AL91" s="5"/>
      <c r="AM91" s="5"/>
      <c r="AN91" s="5"/>
      <c r="AO91" s="5"/>
      <c r="AP91" s="5"/>
      <c r="AQ91" s="5"/>
      <c r="AR91" s="67"/>
      <c r="AS91" s="5"/>
      <c r="AT91" s="5"/>
    </row>
    <row r="92" spans="1:46" s="68" customFormat="1" ht="18.75" customHeight="1" x14ac:dyDescent="0.25">
      <c r="A92" s="310" t="s">
        <v>93</v>
      </c>
      <c r="B92" s="311"/>
      <c r="C92" s="311"/>
      <c r="D92" s="311"/>
      <c r="E92" s="311"/>
      <c r="F92" s="311"/>
      <c r="G92" s="311" t="s">
        <v>94</v>
      </c>
      <c r="H92" s="311"/>
      <c r="I92" s="311"/>
      <c r="J92" s="311"/>
      <c r="K92" s="311"/>
      <c r="L92" s="311"/>
      <c r="M92" s="311"/>
      <c r="N92" s="311" t="s">
        <v>95</v>
      </c>
      <c r="O92" s="311"/>
      <c r="P92" s="311"/>
      <c r="Q92" s="311"/>
      <c r="R92" s="311"/>
      <c r="S92" s="311"/>
      <c r="T92" s="311"/>
      <c r="U92" s="311" t="s">
        <v>96</v>
      </c>
      <c r="V92" s="311"/>
      <c r="W92" s="311"/>
      <c r="X92" s="311"/>
      <c r="Y92" s="311"/>
      <c r="Z92" s="311"/>
      <c r="AA92" s="314"/>
      <c r="AB92" s="182"/>
      <c r="AC92" s="182"/>
      <c r="AD92" s="182"/>
      <c r="AE92" s="182"/>
      <c r="AF92" s="183"/>
      <c r="AG92" s="183"/>
      <c r="AH92" s="183"/>
      <c r="AI92" s="183"/>
      <c r="AJ92" s="183"/>
      <c r="AK92" s="183"/>
      <c r="AL92" s="5"/>
      <c r="AM92" s="5"/>
      <c r="AN92" s="5"/>
      <c r="AO92" s="5"/>
      <c r="AP92" s="5"/>
      <c r="AQ92" s="5"/>
      <c r="AR92" s="67"/>
      <c r="AS92" s="5"/>
      <c r="AT92" s="5"/>
    </row>
    <row r="93" spans="1:46" s="68" customFormat="1" ht="18.75" customHeight="1" x14ac:dyDescent="0.25">
      <c r="A93" s="312"/>
      <c r="B93" s="313"/>
      <c r="C93" s="313"/>
      <c r="D93" s="313"/>
      <c r="E93" s="313"/>
      <c r="F93" s="313"/>
      <c r="G93" s="313"/>
      <c r="H93" s="313"/>
      <c r="I93" s="313"/>
      <c r="J93" s="313"/>
      <c r="K93" s="313"/>
      <c r="L93" s="313"/>
      <c r="M93" s="313"/>
      <c r="N93" s="313"/>
      <c r="O93" s="313"/>
      <c r="P93" s="313"/>
      <c r="Q93" s="313"/>
      <c r="R93" s="313"/>
      <c r="S93" s="313"/>
      <c r="T93" s="313"/>
      <c r="U93" s="313"/>
      <c r="V93" s="313"/>
      <c r="W93" s="313"/>
      <c r="X93" s="313"/>
      <c r="Y93" s="313"/>
      <c r="Z93" s="313"/>
      <c r="AA93" s="315"/>
      <c r="AB93" s="182"/>
      <c r="AC93" s="182"/>
      <c r="AD93" s="182"/>
      <c r="AE93" s="182"/>
      <c r="AF93" s="183"/>
      <c r="AG93" s="183"/>
      <c r="AH93" s="183"/>
      <c r="AI93" s="183"/>
      <c r="AJ93" s="183"/>
      <c r="AK93" s="183"/>
      <c r="AL93" s="5"/>
      <c r="AM93" s="5"/>
      <c r="AN93" s="5"/>
      <c r="AO93" s="5"/>
      <c r="AP93" s="5"/>
      <c r="AQ93" s="5"/>
      <c r="AR93" s="67"/>
      <c r="AS93" s="5"/>
      <c r="AT93" s="5"/>
    </row>
    <row r="94" spans="1:46" s="68" customFormat="1" ht="20.25" customHeight="1" x14ac:dyDescent="0.25">
      <c r="A94" s="316" t="s">
        <v>87</v>
      </c>
      <c r="B94" s="317"/>
      <c r="C94" s="317"/>
      <c r="D94" s="317"/>
      <c r="E94" s="317"/>
      <c r="F94" s="317"/>
      <c r="G94" s="317" t="s">
        <v>97</v>
      </c>
      <c r="H94" s="317"/>
      <c r="I94" s="317"/>
      <c r="J94" s="317"/>
      <c r="K94" s="317"/>
      <c r="L94" s="317"/>
      <c r="M94" s="317"/>
      <c r="N94" s="317" t="s">
        <v>98</v>
      </c>
      <c r="O94" s="317"/>
      <c r="P94" s="317"/>
      <c r="Q94" s="317"/>
      <c r="R94" s="317"/>
      <c r="S94" s="317"/>
      <c r="T94" s="317"/>
      <c r="U94" s="317" t="s">
        <v>99</v>
      </c>
      <c r="V94" s="317"/>
      <c r="W94" s="317"/>
      <c r="X94" s="317"/>
      <c r="Y94" s="317"/>
      <c r="Z94" s="317"/>
      <c r="AA94" s="392"/>
      <c r="AB94" s="182"/>
      <c r="AC94" s="182"/>
      <c r="AD94" s="182"/>
      <c r="AE94" s="182"/>
      <c r="AF94" s="183"/>
      <c r="AG94" s="183"/>
      <c r="AH94" s="183"/>
      <c r="AI94" s="183"/>
      <c r="AJ94" s="183"/>
      <c r="AK94" s="183"/>
      <c r="AL94" s="5"/>
      <c r="AM94" s="5"/>
      <c r="AN94" s="5"/>
      <c r="AO94" s="5"/>
      <c r="AP94" s="5"/>
      <c r="AQ94" s="5"/>
      <c r="AR94" s="67"/>
      <c r="AS94" s="5"/>
      <c r="AT94" s="5"/>
    </row>
    <row r="95" spans="1:46" s="68" customFormat="1" ht="20.25" customHeight="1" thickBot="1" x14ac:dyDescent="0.3">
      <c r="A95" s="389" t="s">
        <v>88</v>
      </c>
      <c r="B95" s="390"/>
      <c r="C95" s="390"/>
      <c r="D95" s="390"/>
      <c r="E95" s="390"/>
      <c r="F95" s="391"/>
      <c r="G95" s="215" t="s">
        <v>100</v>
      </c>
      <c r="H95" s="215"/>
      <c r="I95" s="215"/>
      <c r="J95" s="215"/>
      <c r="K95" s="215"/>
      <c r="L95" s="215"/>
      <c r="M95" s="215"/>
      <c r="N95" s="215" t="s">
        <v>101</v>
      </c>
      <c r="O95" s="215"/>
      <c r="P95" s="215"/>
      <c r="Q95" s="215"/>
      <c r="R95" s="215"/>
      <c r="S95" s="215"/>
      <c r="T95" s="215"/>
      <c r="U95" s="215" t="s">
        <v>98</v>
      </c>
      <c r="V95" s="215"/>
      <c r="W95" s="215"/>
      <c r="X95" s="215"/>
      <c r="Y95" s="215"/>
      <c r="Z95" s="215"/>
      <c r="AA95" s="216"/>
      <c r="AB95" s="182"/>
      <c r="AC95" s="182"/>
      <c r="AD95" s="182"/>
      <c r="AE95" s="182"/>
      <c r="AF95" s="183"/>
      <c r="AG95" s="183"/>
      <c r="AH95" s="183"/>
      <c r="AI95" s="183"/>
      <c r="AJ95" s="183"/>
      <c r="AK95" s="183"/>
      <c r="AL95" s="5"/>
      <c r="AM95" s="5"/>
      <c r="AN95" s="5"/>
      <c r="AO95" s="5"/>
      <c r="AP95" s="5"/>
      <c r="AQ95" s="5"/>
      <c r="AR95" s="67"/>
      <c r="AS95" s="5"/>
      <c r="AT95" s="5"/>
    </row>
    <row r="96" spans="1:46" s="68" customFormat="1" ht="20.25" customHeight="1" x14ac:dyDescent="0.25">
      <c r="A96" s="245" t="s">
        <v>138</v>
      </c>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245"/>
      <c r="AP96" s="245"/>
      <c r="AQ96" s="245"/>
      <c r="AR96" s="67"/>
      <c r="AS96" s="5"/>
      <c r="AT96" s="5"/>
    </row>
    <row r="97" spans="1:52" s="68" customFormat="1" ht="20.25" customHeight="1" x14ac:dyDescent="0.25">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45"/>
      <c r="AR97" s="67"/>
      <c r="AS97" s="5"/>
      <c r="AT97" s="5"/>
    </row>
    <row r="98" spans="1:52" s="9" customFormat="1" ht="20.25" customHeight="1" x14ac:dyDescent="0.15">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45"/>
    </row>
    <row r="99" spans="1:52" s="9" customFormat="1" ht="20.25" customHeight="1" x14ac:dyDescent="0.15">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row>
    <row r="100" spans="1:52" s="9" customFormat="1" ht="6" customHeight="1" x14ac:dyDescent="0.1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c r="AP100" s="245"/>
      <c r="AQ100" s="245"/>
    </row>
    <row r="101" spans="1:52" s="9" customFormat="1" ht="6" customHeight="1" x14ac:dyDescent="0.1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245"/>
      <c r="AP101" s="245"/>
      <c r="AQ101" s="245"/>
    </row>
    <row r="102" spans="1:52" s="47" customFormat="1" ht="21" customHeight="1" x14ac:dyDescent="0.15">
      <c r="A102" s="393" t="s">
        <v>102</v>
      </c>
      <c r="B102" s="393"/>
      <c r="C102" s="393"/>
      <c r="D102" s="393"/>
      <c r="E102" s="393"/>
      <c r="F102" s="393"/>
      <c r="G102" s="393"/>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9"/>
      <c r="AX102" s="213"/>
      <c r="AY102" s="213"/>
      <c r="AZ102" s="213"/>
    </row>
    <row r="103" spans="1:52" s="47" customFormat="1" ht="21" customHeight="1" x14ac:dyDescent="0.15">
      <c r="A103" s="3" t="s">
        <v>103</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184"/>
      <c r="AJ103" s="184"/>
      <c r="AK103" s="184"/>
      <c r="AL103" s="184"/>
      <c r="AM103" s="184"/>
      <c r="AN103" s="184"/>
      <c r="AO103" s="184"/>
      <c r="AP103" s="184"/>
      <c r="AQ103" s="184"/>
      <c r="AR103" s="184"/>
      <c r="AS103" s="184"/>
      <c r="AT103" s="5"/>
      <c r="AU103" s="9"/>
      <c r="AX103" s="213"/>
      <c r="AY103" s="213"/>
      <c r="AZ103" s="213"/>
    </row>
    <row r="104" spans="1:52" s="47" customFormat="1" ht="21"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184"/>
      <c r="AJ104" s="184"/>
      <c r="AK104" s="184"/>
      <c r="AL104" s="184"/>
      <c r="AM104" s="184"/>
      <c r="AN104" s="184"/>
      <c r="AO104" s="184"/>
      <c r="AP104" s="184"/>
      <c r="AQ104" s="184"/>
      <c r="AR104" s="184"/>
      <c r="AS104" s="184"/>
      <c r="AT104" s="5"/>
    </row>
    <row r="105" spans="1:52" s="47" customFormat="1" ht="21" customHeight="1" x14ac:dyDescent="0.15">
      <c r="A105" s="185" t="s">
        <v>104</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row>
    <row r="106" spans="1:52" s="184" customFormat="1" ht="21" customHeight="1" x14ac:dyDescent="0.15">
      <c r="A106" s="186" t="s">
        <v>5</v>
      </c>
      <c r="B106" s="245" t="s">
        <v>139</v>
      </c>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187"/>
      <c r="AV106" s="4"/>
      <c r="AW106" s="187"/>
      <c r="AX106" s="187"/>
      <c r="AY106" s="187"/>
    </row>
    <row r="107" spans="1:52" s="184" customFormat="1" ht="21" customHeight="1" x14ac:dyDescent="0.15">
      <c r="A107" s="186"/>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188"/>
      <c r="AV107" s="188"/>
      <c r="AW107" s="188"/>
      <c r="AX107" s="188"/>
      <c r="AY107" s="188"/>
    </row>
    <row r="108" spans="1:52" s="184" customFormat="1" ht="21" customHeight="1" x14ac:dyDescent="0.15">
      <c r="A108" s="189" t="s">
        <v>7</v>
      </c>
      <c r="B108" s="388" t="s">
        <v>134</v>
      </c>
      <c r="C108" s="388"/>
      <c r="D108" s="388"/>
      <c r="E108" s="388"/>
      <c r="F108" s="388"/>
      <c r="G108" s="388"/>
      <c r="H108" s="388"/>
      <c r="I108" s="388"/>
      <c r="J108" s="388"/>
      <c r="K108" s="388"/>
      <c r="L108" s="388"/>
      <c r="M108" s="388"/>
      <c r="N108" s="388"/>
      <c r="O108" s="388"/>
      <c r="P108" s="388"/>
      <c r="Q108" s="388"/>
      <c r="R108" s="388"/>
      <c r="S108" s="388"/>
      <c r="T108" s="388"/>
      <c r="U108" s="388"/>
      <c r="V108" s="388"/>
      <c r="W108" s="388"/>
      <c r="X108" s="388"/>
      <c r="Y108" s="388"/>
      <c r="Z108" s="388"/>
      <c r="AA108" s="388"/>
      <c r="AB108" s="388"/>
      <c r="AC108" s="388"/>
      <c r="AD108" s="388"/>
      <c r="AE108" s="388"/>
      <c r="AF108" s="388"/>
      <c r="AG108" s="388"/>
      <c r="AH108" s="388"/>
      <c r="AI108" s="388"/>
      <c r="AJ108" s="388"/>
      <c r="AK108" s="388"/>
      <c r="AL108" s="388"/>
      <c r="AM108" s="388"/>
      <c r="AN108" s="388"/>
      <c r="AO108" s="388"/>
      <c r="AP108" s="388"/>
      <c r="AQ108" s="388"/>
      <c r="AR108" s="388"/>
      <c r="AS108" s="388"/>
      <c r="AT108" s="388"/>
      <c r="AU108" s="188"/>
      <c r="AV108" s="188"/>
      <c r="AW108" s="188"/>
      <c r="AX108" s="188"/>
      <c r="AY108" s="188"/>
    </row>
    <row r="109" spans="1:52" s="184" customFormat="1" ht="21" customHeight="1" x14ac:dyDescent="0.15">
      <c r="A109" s="189"/>
      <c r="B109" s="388"/>
      <c r="C109" s="388"/>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8"/>
      <c r="AD109" s="388"/>
      <c r="AE109" s="388"/>
      <c r="AF109" s="388"/>
      <c r="AG109" s="388"/>
      <c r="AH109" s="388"/>
      <c r="AI109" s="388"/>
      <c r="AJ109" s="388"/>
      <c r="AK109" s="388"/>
      <c r="AL109" s="388"/>
      <c r="AM109" s="388"/>
      <c r="AN109" s="388"/>
      <c r="AO109" s="388"/>
      <c r="AP109" s="388"/>
      <c r="AQ109" s="388"/>
      <c r="AR109" s="388"/>
      <c r="AS109" s="388"/>
      <c r="AT109" s="388"/>
      <c r="AU109" s="188"/>
      <c r="AV109" s="188"/>
      <c r="AW109" s="188"/>
      <c r="AX109" s="188"/>
      <c r="AY109" s="188"/>
    </row>
    <row r="110" spans="1:52" s="47" customFormat="1" ht="21" customHeight="1" x14ac:dyDescent="0.15">
      <c r="A110" s="186"/>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5"/>
      <c r="AV110" s="5"/>
    </row>
    <row r="111" spans="1:52" s="47" customFormat="1" ht="10.5" customHeight="1" x14ac:dyDescent="0.15">
      <c r="A111" s="185" t="s">
        <v>105</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row>
    <row r="112" spans="1:52" s="47" customFormat="1" ht="14.25" customHeight="1" x14ac:dyDescent="0.15">
      <c r="A112" s="18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190"/>
      <c r="AV112" s="190"/>
    </row>
    <row r="113" spans="1:48" s="47" customFormat="1" ht="21" customHeight="1" x14ac:dyDescent="0.15">
      <c r="A113" s="186" t="s">
        <v>5</v>
      </c>
      <c r="B113" s="243" t="s">
        <v>106</v>
      </c>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190"/>
      <c r="AV113" s="190"/>
    </row>
    <row r="114" spans="1:48" s="47" customFormat="1" ht="21" customHeight="1" x14ac:dyDescent="0.15">
      <c r="A114" s="186" t="s">
        <v>7</v>
      </c>
      <c r="B114" s="243" t="s">
        <v>107</v>
      </c>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190"/>
      <c r="AV114" s="190"/>
    </row>
    <row r="115" spans="1:48" s="47" customFormat="1" ht="21" customHeight="1" x14ac:dyDescent="0.15">
      <c r="A115" s="191" t="s">
        <v>9</v>
      </c>
      <c r="B115" s="243" t="s">
        <v>108</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190"/>
      <c r="AV115" s="190"/>
    </row>
    <row r="116" spans="1:48" s="193" customFormat="1" ht="21" customHeight="1" x14ac:dyDescent="0.15">
      <c r="A116" s="191"/>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192"/>
      <c r="AV116" s="192"/>
    </row>
    <row r="117" spans="1:48" s="193" customFormat="1" ht="21" customHeight="1" x14ac:dyDescent="0.15">
      <c r="A117" s="194"/>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192"/>
      <c r="AV117" s="192"/>
    </row>
    <row r="118" spans="1:48" s="47" customFormat="1" ht="7.5" customHeight="1" x14ac:dyDescent="0.15">
      <c r="A118" s="191"/>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195"/>
      <c r="AV118" s="190"/>
    </row>
    <row r="119" spans="1:48" s="47" customFormat="1" ht="21" customHeight="1" x14ac:dyDescent="0.15">
      <c r="A119" s="196"/>
      <c r="B119" s="244" t="s">
        <v>109</v>
      </c>
      <c r="C119" s="244"/>
      <c r="D119" s="245" t="s">
        <v>140</v>
      </c>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245"/>
      <c r="AP119" s="245"/>
      <c r="AQ119" s="245"/>
      <c r="AR119" s="245"/>
      <c r="AS119" s="245"/>
      <c r="AT119" s="245"/>
      <c r="AU119" s="195"/>
      <c r="AV119" s="190"/>
    </row>
    <row r="120" spans="1:48" s="47" customFormat="1" ht="21" customHeight="1" x14ac:dyDescent="0.15">
      <c r="A120" s="196"/>
      <c r="B120" s="197"/>
      <c r="C120" s="197"/>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195"/>
      <c r="AV120" s="190"/>
    </row>
    <row r="121" spans="1:48" s="47" customFormat="1" ht="21" customHeight="1" x14ac:dyDescent="0.15">
      <c r="A121" s="196"/>
      <c r="B121" s="244" t="s">
        <v>110</v>
      </c>
      <c r="C121" s="244"/>
      <c r="D121" s="214" t="s">
        <v>111</v>
      </c>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195"/>
      <c r="AV121" s="190"/>
    </row>
    <row r="122" spans="1:48" s="47" customFormat="1" ht="21" customHeight="1" x14ac:dyDescent="0.15">
      <c r="A122" s="196"/>
      <c r="B122" s="244" t="s">
        <v>112</v>
      </c>
      <c r="C122" s="244"/>
      <c r="D122" s="214" t="s">
        <v>113</v>
      </c>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195"/>
      <c r="AV122" s="190"/>
    </row>
    <row r="123" spans="1:48" s="47" customFormat="1" ht="21" customHeight="1" x14ac:dyDescent="0.15">
      <c r="A123" s="196"/>
      <c r="B123" s="244" t="s">
        <v>114</v>
      </c>
      <c r="C123" s="244"/>
      <c r="D123" s="243" t="s">
        <v>115</v>
      </c>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195"/>
      <c r="AV123" s="190"/>
    </row>
    <row r="124" spans="1:48" s="47" customFormat="1" ht="21" customHeight="1" x14ac:dyDescent="0.15">
      <c r="A124" s="196"/>
      <c r="B124" s="190"/>
      <c r="C124" s="190"/>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195"/>
      <c r="AV124" s="190"/>
    </row>
    <row r="125" spans="1:48" s="47" customFormat="1" ht="21" customHeight="1" x14ac:dyDescent="0.15">
      <c r="A125" s="191" t="s">
        <v>116</v>
      </c>
      <c r="B125" s="243" t="s">
        <v>117</v>
      </c>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198"/>
      <c r="AV125" s="190"/>
    </row>
    <row r="126" spans="1:48" s="47" customFormat="1" ht="21" customHeight="1" x14ac:dyDescent="0.15">
      <c r="A126" s="194"/>
      <c r="B126" s="243"/>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198"/>
      <c r="AV126" s="190"/>
    </row>
    <row r="127" spans="1:48" s="199" customFormat="1" ht="21" customHeight="1" x14ac:dyDescent="0.15">
      <c r="A127" s="194"/>
      <c r="B127" s="243"/>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195"/>
      <c r="AV127" s="195"/>
    </row>
    <row r="128" spans="1:48" s="47" customFormat="1" ht="21" customHeight="1" x14ac:dyDescent="0.15">
      <c r="A128" s="194"/>
      <c r="B128" s="243"/>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195"/>
      <c r="AV128" s="195"/>
    </row>
    <row r="129" spans="1:48" s="47" customFormat="1" ht="21" customHeight="1" x14ac:dyDescent="0.15">
      <c r="A129" s="191" t="s">
        <v>118</v>
      </c>
      <c r="B129" s="243" t="s">
        <v>119</v>
      </c>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195"/>
      <c r="AV129" s="190"/>
    </row>
    <row r="130" spans="1:48" s="47" customFormat="1" ht="21" customHeight="1" x14ac:dyDescent="0.15">
      <c r="A130" s="194"/>
      <c r="B130" s="243"/>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195"/>
      <c r="AV130" s="190"/>
    </row>
    <row r="131" spans="1:48" s="47" customFormat="1" ht="21" customHeight="1" x14ac:dyDescent="0.15">
      <c r="A131" s="191" t="s">
        <v>120</v>
      </c>
      <c r="B131" s="243" t="s">
        <v>121</v>
      </c>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195"/>
      <c r="AV131" s="190"/>
    </row>
    <row r="132" spans="1:48" s="47" customFormat="1" ht="21" customHeight="1" x14ac:dyDescent="0.15">
      <c r="A132" s="191"/>
      <c r="B132" s="243"/>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195"/>
      <c r="AV132" s="190"/>
    </row>
    <row r="133" spans="1:48" s="47" customFormat="1" ht="21" customHeight="1" x14ac:dyDescent="0.15">
      <c r="A133" s="191" t="s">
        <v>122</v>
      </c>
      <c r="B133" s="243" t="s">
        <v>123</v>
      </c>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195"/>
      <c r="AV133" s="190"/>
    </row>
    <row r="134" spans="1:48" s="47" customFormat="1" ht="21" customHeight="1" x14ac:dyDescent="0.15">
      <c r="A134" s="191" t="s">
        <v>124</v>
      </c>
      <c r="B134" s="245" t="s">
        <v>141</v>
      </c>
      <c r="C134" s="245"/>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45"/>
      <c r="AK134" s="245"/>
      <c r="AL134" s="245"/>
      <c r="AM134" s="245"/>
      <c r="AN134" s="245"/>
      <c r="AO134" s="245"/>
      <c r="AP134" s="245"/>
      <c r="AQ134" s="245"/>
      <c r="AR134" s="245"/>
      <c r="AS134" s="245"/>
      <c r="AT134" s="245"/>
      <c r="AU134" s="195"/>
      <c r="AV134" s="190"/>
    </row>
    <row r="135" spans="1:48" s="47" customFormat="1" ht="21" customHeight="1" x14ac:dyDescent="0.15">
      <c r="A135" s="191"/>
      <c r="B135" s="2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195"/>
      <c r="AV135" s="190"/>
    </row>
    <row r="136" spans="1:48" s="47" customFormat="1" ht="21" customHeight="1" x14ac:dyDescent="0.15">
      <c r="A136" s="191"/>
      <c r="B136" s="245"/>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245"/>
      <c r="AL136" s="245"/>
      <c r="AM136" s="245"/>
      <c r="AN136" s="245"/>
      <c r="AO136" s="245"/>
      <c r="AP136" s="245"/>
      <c r="AQ136" s="245"/>
      <c r="AR136" s="245"/>
      <c r="AS136" s="245"/>
      <c r="AT136" s="245"/>
      <c r="AU136" s="195"/>
      <c r="AV136" s="190"/>
    </row>
    <row r="137" spans="1:48" s="47" customFormat="1" ht="21" customHeight="1" x14ac:dyDescent="0.15">
      <c r="A137" s="191"/>
      <c r="B137" s="245"/>
      <c r="C137" s="245"/>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c r="AJ137" s="245"/>
      <c r="AK137" s="245"/>
      <c r="AL137" s="245"/>
      <c r="AM137" s="245"/>
      <c r="AN137" s="245"/>
      <c r="AO137" s="245"/>
      <c r="AP137" s="245"/>
      <c r="AQ137" s="245"/>
      <c r="AR137" s="245"/>
      <c r="AS137" s="245"/>
      <c r="AT137" s="245"/>
      <c r="AU137" s="195"/>
      <c r="AV137" s="190"/>
    </row>
    <row r="138" spans="1:48" s="47" customFormat="1" ht="21" customHeight="1" x14ac:dyDescent="0.15">
      <c r="A138" s="200" t="s">
        <v>125</v>
      </c>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5"/>
      <c r="AV138" s="190"/>
    </row>
    <row r="139" spans="1:48" s="47" customFormat="1" ht="21" customHeight="1" x14ac:dyDescent="0.15">
      <c r="A139" s="196" t="s">
        <v>5</v>
      </c>
      <c r="B139" s="243" t="s">
        <v>126</v>
      </c>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195"/>
      <c r="AV139" s="190"/>
    </row>
    <row r="140" spans="1:48" s="47" customFormat="1" ht="21" customHeight="1" x14ac:dyDescent="0.15">
      <c r="A140" s="196"/>
      <c r="B140" s="243"/>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195"/>
      <c r="AV140" s="190"/>
    </row>
    <row r="141" spans="1:48" s="47" customFormat="1" ht="21" customHeight="1" x14ac:dyDescent="0.15">
      <c r="A141" s="196" t="s">
        <v>7</v>
      </c>
      <c r="B141" s="243" t="s">
        <v>127</v>
      </c>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190"/>
      <c r="AV141" s="190"/>
    </row>
    <row r="142" spans="1:48" s="47" customFormat="1" ht="21" customHeight="1" x14ac:dyDescent="0.15">
      <c r="A142" s="196" t="s">
        <v>9</v>
      </c>
      <c r="B142" s="243" t="s">
        <v>128</v>
      </c>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190"/>
      <c r="AV142" s="5"/>
    </row>
    <row r="143" spans="1:48" s="47" customFormat="1" ht="21" customHeight="1" x14ac:dyDescent="0.15">
      <c r="A143" s="196" t="s">
        <v>116</v>
      </c>
      <c r="B143" s="214" t="s">
        <v>129</v>
      </c>
      <c r="C143" s="214"/>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195"/>
      <c r="AV143" s="190"/>
    </row>
    <row r="144" spans="1:48" s="47" customFormat="1" ht="21" customHeight="1" x14ac:dyDescent="0.15">
      <c r="A144" s="201" t="s">
        <v>118</v>
      </c>
      <c r="B144" s="245" t="s">
        <v>132</v>
      </c>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c r="AJ144" s="245"/>
      <c r="AK144" s="245"/>
      <c r="AL144" s="245"/>
      <c r="AM144" s="245"/>
      <c r="AN144" s="245"/>
      <c r="AO144" s="245"/>
      <c r="AP144" s="245"/>
      <c r="AQ144" s="245"/>
      <c r="AR144" s="245"/>
      <c r="AS144" s="245"/>
      <c r="AT144" s="245"/>
      <c r="AU144" s="195"/>
      <c r="AV144" s="190"/>
    </row>
    <row r="145" spans="1:46" ht="21" customHeight="1" x14ac:dyDescent="0.15">
      <c r="A145" s="202"/>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c r="AJ145" s="245"/>
      <c r="AK145" s="245"/>
      <c r="AL145" s="245"/>
      <c r="AM145" s="245"/>
      <c r="AN145" s="245"/>
      <c r="AO145" s="245"/>
      <c r="AP145" s="245"/>
      <c r="AQ145" s="245"/>
      <c r="AR145" s="245"/>
      <c r="AS145" s="245"/>
      <c r="AT145" s="245"/>
    </row>
    <row r="146" spans="1:46" ht="21" customHeight="1" x14ac:dyDescent="0.15">
      <c r="A146" s="201" t="s">
        <v>120</v>
      </c>
      <c r="B146" s="245" t="s">
        <v>135</v>
      </c>
      <c r="C146" s="245"/>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45"/>
      <c r="AL146" s="245"/>
      <c r="AM146" s="245"/>
      <c r="AN146" s="245"/>
      <c r="AO146" s="245"/>
      <c r="AP146" s="245"/>
      <c r="AQ146" s="245"/>
      <c r="AR146" s="245"/>
      <c r="AS146" s="245"/>
      <c r="AT146" s="245"/>
    </row>
    <row r="147" spans="1:46" ht="21" customHeight="1" x14ac:dyDescent="0.15">
      <c r="A147" s="201" t="s">
        <v>122</v>
      </c>
      <c r="B147" s="384" t="s">
        <v>133</v>
      </c>
      <c r="C147" s="384"/>
      <c r="D147" s="384"/>
      <c r="E147" s="384"/>
      <c r="F147" s="384"/>
      <c r="G147" s="384"/>
      <c r="H147" s="384"/>
      <c r="I147" s="384"/>
      <c r="J147" s="384"/>
      <c r="K147" s="384"/>
      <c r="L147" s="384"/>
      <c r="M147" s="384"/>
      <c r="N147" s="384"/>
      <c r="O147" s="384"/>
      <c r="P147" s="384"/>
      <c r="Q147" s="384"/>
      <c r="R147" s="384"/>
      <c r="S147" s="384"/>
      <c r="T147" s="384"/>
      <c r="U147" s="384"/>
      <c r="V147" s="384"/>
      <c r="W147" s="384"/>
      <c r="X147" s="384"/>
      <c r="Y147" s="384"/>
      <c r="Z147" s="384"/>
      <c r="AA147" s="384"/>
      <c r="AB147" s="384"/>
      <c r="AC147" s="384"/>
      <c r="AD147" s="384"/>
      <c r="AE147" s="384"/>
      <c r="AF147" s="384"/>
      <c r="AG147" s="384"/>
      <c r="AH147" s="384"/>
      <c r="AI147" s="384"/>
      <c r="AJ147" s="384"/>
      <c r="AK147" s="384"/>
      <c r="AL147" s="384"/>
      <c r="AM147" s="384"/>
      <c r="AN147" s="384"/>
      <c r="AO147" s="384"/>
      <c r="AP147" s="384"/>
      <c r="AQ147" s="384"/>
      <c r="AR147" s="384"/>
      <c r="AS147" s="384"/>
      <c r="AT147" s="384"/>
    </row>
    <row r="148" spans="1:46" ht="21" customHeight="1" x14ac:dyDescent="0.15">
      <c r="A148" s="9"/>
      <c r="B148" s="203"/>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row>
    <row r="149" spans="1:46" ht="21" customHeight="1" x14ac:dyDescent="0.15"/>
    <row r="150" spans="1:46" ht="21" customHeight="1" x14ac:dyDescent="0.15"/>
    <row r="151" spans="1:46" ht="21" customHeight="1" x14ac:dyDescent="0.15"/>
    <row r="152" spans="1:46" ht="21" customHeight="1" x14ac:dyDescent="0.15"/>
    <row r="153" spans="1:46" ht="21" customHeight="1" x14ac:dyDescent="0.15">
      <c r="B153" s="5" t="s">
        <v>130</v>
      </c>
    </row>
    <row r="154" spans="1:46" ht="21" customHeight="1" x14ac:dyDescent="0.15"/>
    <row r="155" spans="1:46" ht="21" customHeight="1" x14ac:dyDescent="0.15"/>
    <row r="156" spans="1:46" ht="21" customHeight="1" x14ac:dyDescent="0.15"/>
    <row r="157" spans="1:46" ht="21" customHeight="1" x14ac:dyDescent="0.15"/>
    <row r="158" spans="1:46" ht="21" customHeight="1" x14ac:dyDescent="0.15"/>
    <row r="159" spans="1:46" ht="21" customHeight="1" x14ac:dyDescent="0.15"/>
    <row r="160" spans="1:46" ht="21" customHeight="1" x14ac:dyDescent="0.15"/>
    <row r="161" s="5" customFormat="1" ht="21" customHeight="1" x14ac:dyDescent="0.15"/>
    <row r="162" s="5" customFormat="1" ht="21" customHeight="1" x14ac:dyDescent="0.15"/>
    <row r="163" s="5" customFormat="1" ht="21" customHeight="1" x14ac:dyDescent="0.15"/>
    <row r="164" s="5" customFormat="1" ht="21" customHeight="1" x14ac:dyDescent="0.15"/>
    <row r="165" s="5" customFormat="1" ht="21" customHeight="1" x14ac:dyDescent="0.15"/>
    <row r="166" s="5" customFormat="1" ht="21" customHeight="1" x14ac:dyDescent="0.15"/>
    <row r="167" s="5" customFormat="1" ht="21" customHeight="1" x14ac:dyDescent="0.15"/>
    <row r="168" s="5" customFormat="1" ht="21" customHeight="1" x14ac:dyDescent="0.15"/>
    <row r="169" s="5" customFormat="1" ht="21" customHeight="1" x14ac:dyDescent="0.15"/>
    <row r="170" s="5" customFormat="1" ht="21" customHeight="1" x14ac:dyDescent="0.15"/>
    <row r="171" s="5" customFormat="1" ht="21" customHeight="1" x14ac:dyDescent="0.15"/>
    <row r="172" s="5" customFormat="1" ht="21" customHeight="1" x14ac:dyDescent="0.15"/>
    <row r="173" s="5" customFormat="1" ht="21" customHeight="1" x14ac:dyDescent="0.15"/>
    <row r="174" s="5" customFormat="1" ht="21" customHeight="1" x14ac:dyDescent="0.15"/>
    <row r="175" s="5" customFormat="1" ht="21" customHeight="1" x14ac:dyDescent="0.15"/>
    <row r="176" s="5" customFormat="1" ht="21" customHeight="1" x14ac:dyDescent="0.15"/>
    <row r="177" s="5" customFormat="1" ht="21" customHeight="1" x14ac:dyDescent="0.15"/>
    <row r="178" s="5" customFormat="1" ht="21" customHeight="1" x14ac:dyDescent="0.15"/>
    <row r="179" s="5" customFormat="1" ht="21" customHeight="1" x14ac:dyDescent="0.15"/>
    <row r="180" s="5" customFormat="1" ht="21" customHeight="1" x14ac:dyDescent="0.15"/>
    <row r="181" s="5" customFormat="1" ht="21" customHeight="1" x14ac:dyDescent="0.15"/>
    <row r="182" s="5" customFormat="1" ht="21" customHeight="1" x14ac:dyDescent="0.15"/>
    <row r="183" s="5" customFormat="1" ht="21" customHeight="1" x14ac:dyDescent="0.15"/>
    <row r="184" s="5" customFormat="1" ht="21" customHeight="1" x14ac:dyDescent="0.15"/>
    <row r="185" s="5" customFormat="1" ht="21" customHeight="1" x14ac:dyDescent="0.15"/>
    <row r="186" s="5" customFormat="1" ht="21" customHeight="1" x14ac:dyDescent="0.15"/>
    <row r="187" s="5" customFormat="1" ht="21" customHeight="1" x14ac:dyDescent="0.15"/>
    <row r="188" s="5" customFormat="1" ht="21" customHeight="1" x14ac:dyDescent="0.15"/>
    <row r="189" s="5" customFormat="1" ht="21" customHeight="1" x14ac:dyDescent="0.15"/>
    <row r="190" s="5" customFormat="1" ht="21" customHeight="1" x14ac:dyDescent="0.15"/>
    <row r="191" s="5" customFormat="1" ht="21" customHeight="1" x14ac:dyDescent="0.15"/>
    <row r="192" s="5" customFormat="1" ht="21" customHeight="1" x14ac:dyDescent="0.15"/>
    <row r="193" s="5" customFormat="1" ht="21" customHeight="1" x14ac:dyDescent="0.15"/>
    <row r="194" s="5" customFormat="1" ht="21" customHeight="1" x14ac:dyDescent="0.15"/>
    <row r="195" s="5" customFormat="1" ht="21" customHeight="1" x14ac:dyDescent="0.15"/>
    <row r="196" s="5" customFormat="1" ht="21" customHeight="1" x14ac:dyDescent="0.15"/>
    <row r="197" s="5" customFormat="1" ht="21" customHeight="1" x14ac:dyDescent="0.15"/>
    <row r="198" s="5" customFormat="1" ht="21" customHeight="1" x14ac:dyDescent="0.15"/>
    <row r="199" s="5" customFormat="1" ht="21" customHeight="1" x14ac:dyDescent="0.15"/>
    <row r="200" s="5" customFormat="1" ht="21" customHeight="1" x14ac:dyDescent="0.15"/>
    <row r="201" s="5" customFormat="1" ht="21" customHeight="1" x14ac:dyDescent="0.15"/>
    <row r="202" s="5" customFormat="1" ht="21" customHeight="1" x14ac:dyDescent="0.15"/>
    <row r="203" s="5" customFormat="1" ht="21" customHeight="1" x14ac:dyDescent="0.15"/>
    <row r="204" s="5" customFormat="1" ht="21" customHeight="1" x14ac:dyDescent="0.15"/>
    <row r="205" s="5" customFormat="1" ht="21" customHeight="1" x14ac:dyDescent="0.15"/>
    <row r="206" s="5" customFormat="1" ht="21" customHeight="1" x14ac:dyDescent="0.15"/>
    <row r="207" s="5" customFormat="1" ht="21" customHeight="1" x14ac:dyDescent="0.15"/>
    <row r="208" s="5" customFormat="1" ht="21" customHeight="1" x14ac:dyDescent="0.15"/>
    <row r="209" s="5" customFormat="1" ht="21" customHeight="1" x14ac:dyDescent="0.15"/>
    <row r="210" s="5" customFormat="1" ht="21" customHeight="1" x14ac:dyDescent="0.15"/>
    <row r="211" s="5" customFormat="1" ht="21" customHeight="1" x14ac:dyDescent="0.15"/>
    <row r="212" s="5" customFormat="1" ht="21" customHeight="1" x14ac:dyDescent="0.15"/>
    <row r="213" s="5" customFormat="1" ht="21" customHeight="1" x14ac:dyDescent="0.15"/>
    <row r="214" s="5" customFormat="1" ht="21" customHeight="1" x14ac:dyDescent="0.15"/>
    <row r="215" s="5" customFormat="1" ht="21" customHeight="1" x14ac:dyDescent="0.15"/>
    <row r="216" s="5" customFormat="1" ht="21" customHeight="1" x14ac:dyDescent="0.15"/>
    <row r="217" s="5" customFormat="1" ht="21" customHeight="1" x14ac:dyDescent="0.15"/>
    <row r="218" s="5" customFormat="1" ht="21" customHeight="1" x14ac:dyDescent="0.15"/>
    <row r="219" s="5" customFormat="1" ht="21" customHeight="1" x14ac:dyDescent="0.15"/>
    <row r="220" s="5" customFormat="1" ht="21" customHeight="1" x14ac:dyDescent="0.15"/>
    <row r="221" s="5" customFormat="1" ht="21" customHeight="1" x14ac:dyDescent="0.15"/>
    <row r="222" s="5" customFormat="1" ht="21" customHeight="1" x14ac:dyDescent="0.15"/>
    <row r="223" s="5" customFormat="1" ht="21" customHeight="1" x14ac:dyDescent="0.15"/>
    <row r="224" s="5" customFormat="1" ht="21" customHeight="1" x14ac:dyDescent="0.15"/>
    <row r="225" s="5" customFormat="1" ht="21" customHeight="1" x14ac:dyDescent="0.15"/>
    <row r="226" s="5" customFormat="1" ht="21" customHeight="1" x14ac:dyDescent="0.15"/>
    <row r="227" s="5" customFormat="1" ht="21" customHeight="1" x14ac:dyDescent="0.15"/>
    <row r="228" s="5" customFormat="1" ht="21" customHeight="1" x14ac:dyDescent="0.15"/>
    <row r="229" s="5" customFormat="1" ht="21" customHeight="1" x14ac:dyDescent="0.15"/>
    <row r="230" s="5" customFormat="1" ht="21" customHeight="1" x14ac:dyDescent="0.15"/>
    <row r="231" s="5" customFormat="1" ht="21" customHeight="1" x14ac:dyDescent="0.15"/>
    <row r="232" s="5" customFormat="1" ht="21" customHeight="1" x14ac:dyDescent="0.15"/>
    <row r="233" s="5" customFormat="1" ht="21" customHeight="1" x14ac:dyDescent="0.15"/>
    <row r="234" s="5" customFormat="1" ht="21" customHeight="1" x14ac:dyDescent="0.15"/>
    <row r="235" s="5" customFormat="1" ht="21" customHeight="1" x14ac:dyDescent="0.15"/>
    <row r="236" s="5" customFormat="1" ht="21" customHeight="1" x14ac:dyDescent="0.15"/>
    <row r="237" s="5" customFormat="1" ht="21" customHeight="1" x14ac:dyDescent="0.15"/>
    <row r="238" s="5" customFormat="1" ht="21" customHeight="1" x14ac:dyDescent="0.15"/>
    <row r="239" s="5" customFormat="1" ht="21" customHeight="1" x14ac:dyDescent="0.15"/>
    <row r="240" s="5" customFormat="1" ht="21" customHeight="1" x14ac:dyDescent="0.15"/>
    <row r="241" s="5" customFormat="1" ht="21" customHeight="1" x14ac:dyDescent="0.15"/>
    <row r="242" s="5" customFormat="1" ht="21" customHeight="1" x14ac:dyDescent="0.15"/>
    <row r="243" s="5" customFormat="1" ht="21" customHeight="1" x14ac:dyDescent="0.15"/>
    <row r="244" s="5" customFormat="1" ht="21" customHeight="1" x14ac:dyDescent="0.15"/>
    <row r="245" s="5" customFormat="1" ht="21" customHeight="1" x14ac:dyDescent="0.15"/>
    <row r="246" s="5" customFormat="1" ht="21" customHeight="1" x14ac:dyDescent="0.15"/>
    <row r="247" s="5" customFormat="1" ht="21" customHeight="1" x14ac:dyDescent="0.15"/>
    <row r="248" s="5" customFormat="1" ht="21" customHeight="1" x14ac:dyDescent="0.15"/>
    <row r="249" s="5" customFormat="1" ht="21" customHeight="1" x14ac:dyDescent="0.15"/>
    <row r="250" s="5" customFormat="1" ht="21" customHeight="1" x14ac:dyDescent="0.15"/>
    <row r="251" s="5" customFormat="1" ht="21" customHeight="1" x14ac:dyDescent="0.15"/>
    <row r="252" s="5" customFormat="1" ht="21" customHeight="1" x14ac:dyDescent="0.15"/>
    <row r="253" s="5" customFormat="1" ht="21" customHeight="1" x14ac:dyDescent="0.15"/>
    <row r="254" s="5" customFormat="1" ht="21" customHeight="1" x14ac:dyDescent="0.15"/>
    <row r="255" s="5" customFormat="1" ht="21" customHeight="1" x14ac:dyDescent="0.15"/>
    <row r="256" s="5" customFormat="1" ht="21" customHeight="1" x14ac:dyDescent="0.15"/>
    <row r="257" s="5" customFormat="1" ht="21" customHeight="1" x14ac:dyDescent="0.15"/>
    <row r="258" s="5" customFormat="1" ht="21" customHeight="1" x14ac:dyDescent="0.15"/>
    <row r="259" s="5" customFormat="1" ht="21" customHeight="1" x14ac:dyDescent="0.15"/>
    <row r="260" s="5" customFormat="1" ht="21" customHeight="1" x14ac:dyDescent="0.15"/>
    <row r="261" s="5" customFormat="1" ht="21" customHeight="1" x14ac:dyDescent="0.15"/>
    <row r="262" s="5" customFormat="1" ht="21" customHeight="1" x14ac:dyDescent="0.15"/>
    <row r="263" s="5" customFormat="1" ht="21" customHeight="1" x14ac:dyDescent="0.15"/>
    <row r="264" s="5" customFormat="1" ht="21" customHeight="1" x14ac:dyDescent="0.15"/>
    <row r="265" s="5" customFormat="1" ht="21" customHeight="1" x14ac:dyDescent="0.15"/>
    <row r="266" s="5" customFormat="1" ht="21" customHeight="1" x14ac:dyDescent="0.15"/>
    <row r="267" s="5" customFormat="1" ht="21" customHeight="1" x14ac:dyDescent="0.15"/>
    <row r="268" s="5" customFormat="1" ht="21" customHeight="1" x14ac:dyDescent="0.15"/>
    <row r="269" s="5" customFormat="1" ht="21" customHeight="1" x14ac:dyDescent="0.15"/>
    <row r="270" s="5" customFormat="1" ht="21" customHeight="1" x14ac:dyDescent="0.15"/>
    <row r="271" s="5" customFormat="1" ht="21" customHeight="1" x14ac:dyDescent="0.15"/>
    <row r="272" s="5" customFormat="1" ht="21" customHeight="1" x14ac:dyDescent="0.15"/>
    <row r="273" s="5" customFormat="1" ht="21" customHeight="1" x14ac:dyDescent="0.15"/>
    <row r="274" s="5" customFormat="1" ht="21" customHeight="1" x14ac:dyDescent="0.15"/>
    <row r="275" s="5" customFormat="1" ht="21" customHeight="1" x14ac:dyDescent="0.15"/>
    <row r="276" s="5" customFormat="1" ht="21" customHeight="1" x14ac:dyDescent="0.15"/>
  </sheetData>
  <sheetProtection algorithmName="SHA-512" hashValue="Ab2PJPZrNzl4H9oOjABPKKD1f9lgihL+dvG7m/nhqrnuxJr0EtY1cbnquI9KIPPb005iqpfz4bb1pFVo2s8eEA==" saltValue="4JwCvVlt/T1AyrREdjKtPg==" spinCount="100000" sheet="1" formatCells="0" formatColumns="0" formatRows="0" insertColumns="0" insertRows="0"/>
  <mergeCells count="190">
    <mergeCell ref="B144:AT145"/>
    <mergeCell ref="B146:AT146"/>
    <mergeCell ref="B147:AT147"/>
    <mergeCell ref="A86:G87"/>
    <mergeCell ref="H86:M86"/>
    <mergeCell ref="N86:S87"/>
    <mergeCell ref="T86:Y87"/>
    <mergeCell ref="B108:AT109"/>
    <mergeCell ref="Z86:AE87"/>
    <mergeCell ref="A95:F95"/>
    <mergeCell ref="U94:AA94"/>
    <mergeCell ref="G94:M94"/>
    <mergeCell ref="N94:T94"/>
    <mergeCell ref="B134:AT137"/>
    <mergeCell ref="B139:AT140"/>
    <mergeCell ref="B141:AT141"/>
    <mergeCell ref="B142:AT142"/>
    <mergeCell ref="B143:AT143"/>
    <mergeCell ref="A96:AQ101"/>
    <mergeCell ref="A102:AT102"/>
    <mergeCell ref="B106:AT107"/>
    <mergeCell ref="B110:AT110"/>
    <mergeCell ref="B113:AT113"/>
    <mergeCell ref="B114:AT114"/>
    <mergeCell ref="D62:I62"/>
    <mergeCell ref="L62:Q62"/>
    <mergeCell ref="T62:Y62"/>
    <mergeCell ref="AB62:AG62"/>
    <mergeCell ref="A88:G89"/>
    <mergeCell ref="H88:M88"/>
    <mergeCell ref="N88:Y88"/>
    <mergeCell ref="Z88:AK89"/>
    <mergeCell ref="H89:M89"/>
    <mergeCell ref="N89:Y89"/>
    <mergeCell ref="H87:M87"/>
    <mergeCell ref="AB66:AG66"/>
    <mergeCell ref="T81:Y83"/>
    <mergeCell ref="Z81:AK82"/>
    <mergeCell ref="H82:M82"/>
    <mergeCell ref="N82:S82"/>
    <mergeCell ref="H83:M83"/>
    <mergeCell ref="N83:S83"/>
    <mergeCell ref="Z83:AK83"/>
    <mergeCell ref="A84:G85"/>
    <mergeCell ref="H84:M84"/>
    <mergeCell ref="N84:Y84"/>
    <mergeCell ref="Z84:AK85"/>
    <mergeCell ref="H85:M85"/>
    <mergeCell ref="N85:Y85"/>
    <mergeCell ref="AB67:AG67"/>
    <mergeCell ref="G95:M95"/>
    <mergeCell ref="N95:T95"/>
    <mergeCell ref="T45:Y45"/>
    <mergeCell ref="AB50:AG50"/>
    <mergeCell ref="D57:J57"/>
    <mergeCell ref="L57:R57"/>
    <mergeCell ref="T57:Y57"/>
    <mergeCell ref="AB57:AG57"/>
    <mergeCell ref="D58:I58"/>
    <mergeCell ref="L58:Q58"/>
    <mergeCell ref="T68:Y68"/>
    <mergeCell ref="AB46:AG46"/>
    <mergeCell ref="AF86:AK87"/>
    <mergeCell ref="A92:F93"/>
    <mergeCell ref="G92:M93"/>
    <mergeCell ref="N92:T93"/>
    <mergeCell ref="U92:AA93"/>
    <mergeCell ref="A94:F94"/>
    <mergeCell ref="AF80:AK80"/>
    <mergeCell ref="A81:G83"/>
    <mergeCell ref="H81:M81"/>
    <mergeCell ref="N81:S81"/>
    <mergeCell ref="AO1:AT1"/>
    <mergeCell ref="AL3:AM3"/>
    <mergeCell ref="AN3:AO3"/>
    <mergeCell ref="AP3:AQ3"/>
    <mergeCell ref="AR3:AS3"/>
    <mergeCell ref="A5:AT5"/>
    <mergeCell ref="E30:K30"/>
    <mergeCell ref="A11:A26"/>
    <mergeCell ref="U12:Z12"/>
    <mergeCell ref="U25:Z25"/>
    <mergeCell ref="M26:R26"/>
    <mergeCell ref="U26:Z26"/>
    <mergeCell ref="E25:J25"/>
    <mergeCell ref="E26:J26"/>
    <mergeCell ref="M25:R25"/>
    <mergeCell ref="V21:AA21"/>
    <mergeCell ref="V17:AA17"/>
    <mergeCell ref="F17:K17"/>
    <mergeCell ref="N17:S17"/>
    <mergeCell ref="M12:R12"/>
    <mergeCell ref="AB53:AG53"/>
    <mergeCell ref="D54:I54"/>
    <mergeCell ref="L54:Q54"/>
    <mergeCell ref="AX27:AZ27"/>
    <mergeCell ref="M35:R35"/>
    <mergeCell ref="E12:J12"/>
    <mergeCell ref="M11:R11"/>
    <mergeCell ref="B7:I7"/>
    <mergeCell ref="J7:W7"/>
    <mergeCell ref="Y7:AD7"/>
    <mergeCell ref="AE7:AT7"/>
    <mergeCell ref="AC11:AH11"/>
    <mergeCell ref="AC12:AH12"/>
    <mergeCell ref="AK11:AP11"/>
    <mergeCell ref="AK12:AP12"/>
    <mergeCell ref="F20:K20"/>
    <mergeCell ref="N20:S20"/>
    <mergeCell ref="V20:AA20"/>
    <mergeCell ref="F21:K21"/>
    <mergeCell ref="M30:R30"/>
    <mergeCell ref="U30:AA30"/>
    <mergeCell ref="N21:S21"/>
    <mergeCell ref="N16:S16"/>
    <mergeCell ref="V16:AA16"/>
    <mergeCell ref="AX41:AZ41"/>
    <mergeCell ref="AL40:AM40"/>
    <mergeCell ref="AN40:AO40"/>
    <mergeCell ref="AP40:AQ40"/>
    <mergeCell ref="AR40:AS40"/>
    <mergeCell ref="E31:J31"/>
    <mergeCell ref="M31:R31"/>
    <mergeCell ref="U31:Z31"/>
    <mergeCell ref="E35:J35"/>
    <mergeCell ref="E36:J36"/>
    <mergeCell ref="M36:R36"/>
    <mergeCell ref="U36:Z36"/>
    <mergeCell ref="U35:AA35"/>
    <mergeCell ref="U37:Z37"/>
    <mergeCell ref="T54:Y54"/>
    <mergeCell ref="AB54:AG54"/>
    <mergeCell ref="D49:J49"/>
    <mergeCell ref="L49:R49"/>
    <mergeCell ref="T49:Y49"/>
    <mergeCell ref="D50:I50"/>
    <mergeCell ref="A42:A75"/>
    <mergeCell ref="L50:Q50"/>
    <mergeCell ref="T50:Y50"/>
    <mergeCell ref="D45:J45"/>
    <mergeCell ref="D46:I46"/>
    <mergeCell ref="L46:Q46"/>
    <mergeCell ref="L45:R45"/>
    <mergeCell ref="T46:Y46"/>
    <mergeCell ref="D53:J53"/>
    <mergeCell ref="L53:R53"/>
    <mergeCell ref="T53:Y53"/>
    <mergeCell ref="D67:I67"/>
    <mergeCell ref="L67:Q67"/>
    <mergeCell ref="T67:Y67"/>
    <mergeCell ref="D61:J61"/>
    <mergeCell ref="L61:R61"/>
    <mergeCell ref="T61:Y61"/>
    <mergeCell ref="AB61:AG61"/>
    <mergeCell ref="B129:AT130"/>
    <mergeCell ref="B131:AT132"/>
    <mergeCell ref="B133:AT133"/>
    <mergeCell ref="B115:AT118"/>
    <mergeCell ref="B119:C119"/>
    <mergeCell ref="D119:AT120"/>
    <mergeCell ref="B121:C121"/>
    <mergeCell ref="B122:C122"/>
    <mergeCell ref="D122:AT122"/>
    <mergeCell ref="B123:C123"/>
    <mergeCell ref="D123:AT124"/>
    <mergeCell ref="B125:AT128"/>
    <mergeCell ref="AL49:AQ49"/>
    <mergeCell ref="AL50:AQ50"/>
    <mergeCell ref="T58:Y58"/>
    <mergeCell ref="AB58:AG58"/>
    <mergeCell ref="D66:J66"/>
    <mergeCell ref="L66:R66"/>
    <mergeCell ref="AX103:AZ103"/>
    <mergeCell ref="D121:AT121"/>
    <mergeCell ref="AX70:AZ70"/>
    <mergeCell ref="AX102:AZ102"/>
    <mergeCell ref="U95:AA95"/>
    <mergeCell ref="A78:G80"/>
    <mergeCell ref="H78:M80"/>
    <mergeCell ref="N78:AK78"/>
    <mergeCell ref="N79:Y79"/>
    <mergeCell ref="Z79:AK79"/>
    <mergeCell ref="N80:S80"/>
    <mergeCell ref="T80:Y80"/>
    <mergeCell ref="Z80:AE80"/>
    <mergeCell ref="AL72:AR73"/>
    <mergeCell ref="AS72:AS73"/>
    <mergeCell ref="AL74:AR74"/>
    <mergeCell ref="L70:M70"/>
    <mergeCell ref="AL71:AS71"/>
  </mergeCells>
  <phoneticPr fontId="3"/>
  <conditionalFormatting sqref="AB46:AG46">
    <cfRule type="expression" dxfId="1" priority="2">
      <formula>AB46="(6)②を入力してください"</formula>
    </cfRule>
  </conditionalFormatting>
  <conditionalFormatting sqref="AB50:AG50">
    <cfRule type="expression" dxfId="0" priority="1">
      <formula>AB50="(6)②を入力してください"</formula>
    </cfRule>
  </conditionalFormatting>
  <dataValidations count="7">
    <dataValidation type="list" allowBlank="1" showInputMessage="1" showErrorMessage="1" sqref="WQW983051:WQX983052 WHA983051:WHB983052 VXE983051:VXF983052 VNI983051:VNJ983052 VDM983051:VDN983052 UTQ983051:UTR983052 UJU983051:UJV983052 TZY983051:TZZ983052 TQC983051:TQD983052 TGG983051:TGH983052 SWK983051:SWL983052 SMO983051:SMP983052 SCS983051:SCT983052 RSW983051:RSX983052 RJA983051:RJB983052 QZE983051:QZF983052 QPI983051:QPJ983052 QFM983051:QFN983052 PVQ983051:PVR983052 PLU983051:PLV983052 PBY983051:PBZ983052 OSC983051:OSD983052 OIG983051:OIH983052 NYK983051:NYL983052 NOO983051:NOP983052 NES983051:NET983052 MUW983051:MUX983052 MLA983051:MLB983052 MBE983051:MBF983052 LRI983051:LRJ983052 LHM983051:LHN983052 KXQ983051:KXR983052 KNU983051:KNV983052 KDY983051:KDZ983052 JUC983051:JUD983052 JKG983051:JKH983052 JAK983051:JAL983052 IQO983051:IQP983052 IGS983051:IGT983052 HWW983051:HWX983052 HNA983051:HNB983052 HDE983051:HDF983052 GTI983051:GTJ983052 GJM983051:GJN983052 FZQ983051:FZR983052 FPU983051:FPV983052 FFY983051:FFZ983052 EWC983051:EWD983052 EMG983051:EMH983052 ECK983051:ECL983052 DSO983051:DSP983052 DIS983051:DIT983052 CYW983051:CYX983052 CPA983051:CPB983052 CFE983051:CFF983052 BVI983051:BVJ983052 BLM983051:BLN983052 BBQ983051:BBR983052 ARU983051:ARV983052 AHY983051:AHZ983052 YC983051:YD983052 OG983051:OH983052 EK983051:EL983052 WQW917515:WQX917516 WHA917515:WHB917516 VXE917515:VXF917516 VNI917515:VNJ917516 VDM917515:VDN917516 UTQ917515:UTR917516 UJU917515:UJV917516 TZY917515:TZZ917516 TQC917515:TQD917516 TGG917515:TGH917516 SWK917515:SWL917516 SMO917515:SMP917516 SCS917515:SCT917516 RSW917515:RSX917516 RJA917515:RJB917516 QZE917515:QZF917516 QPI917515:QPJ917516 QFM917515:QFN917516 PVQ917515:PVR917516 PLU917515:PLV917516 PBY917515:PBZ917516 OSC917515:OSD917516 OIG917515:OIH917516 NYK917515:NYL917516 NOO917515:NOP917516 NES917515:NET917516 MUW917515:MUX917516 MLA917515:MLB917516 MBE917515:MBF917516 LRI917515:LRJ917516 LHM917515:LHN917516 KXQ917515:KXR917516 KNU917515:KNV917516 KDY917515:KDZ917516 JUC917515:JUD917516 JKG917515:JKH917516 JAK917515:JAL917516 IQO917515:IQP917516 IGS917515:IGT917516 HWW917515:HWX917516 HNA917515:HNB917516 HDE917515:HDF917516 GTI917515:GTJ917516 GJM917515:GJN917516 FZQ917515:FZR917516 FPU917515:FPV917516 FFY917515:FFZ917516 EWC917515:EWD917516 EMG917515:EMH917516 ECK917515:ECL917516 DSO917515:DSP917516 DIS917515:DIT917516 CYW917515:CYX917516 CPA917515:CPB917516 CFE917515:CFF917516 BVI917515:BVJ917516 BLM917515:BLN917516 BBQ917515:BBR917516 ARU917515:ARV917516 AHY917515:AHZ917516 YC917515:YD917516 OG917515:OH917516 EK917515:EL917516 WQW851979:WQX851980 WHA851979:WHB851980 VXE851979:VXF851980 VNI851979:VNJ851980 VDM851979:VDN851980 UTQ851979:UTR851980 UJU851979:UJV851980 TZY851979:TZZ851980 TQC851979:TQD851980 TGG851979:TGH851980 SWK851979:SWL851980 SMO851979:SMP851980 SCS851979:SCT851980 RSW851979:RSX851980 RJA851979:RJB851980 QZE851979:QZF851980 QPI851979:QPJ851980 QFM851979:QFN851980 PVQ851979:PVR851980 PLU851979:PLV851980 PBY851979:PBZ851980 OSC851979:OSD851980 OIG851979:OIH851980 NYK851979:NYL851980 NOO851979:NOP851980 NES851979:NET851980 MUW851979:MUX851980 MLA851979:MLB851980 MBE851979:MBF851980 LRI851979:LRJ851980 LHM851979:LHN851980 KXQ851979:KXR851980 KNU851979:KNV851980 KDY851979:KDZ851980 JUC851979:JUD851980 JKG851979:JKH851980 JAK851979:JAL851980 IQO851979:IQP851980 IGS851979:IGT851980 HWW851979:HWX851980 HNA851979:HNB851980 HDE851979:HDF851980 GTI851979:GTJ851980 GJM851979:GJN851980 FZQ851979:FZR851980 FPU851979:FPV851980 FFY851979:FFZ851980 EWC851979:EWD851980 EMG851979:EMH851980 ECK851979:ECL851980 DSO851979:DSP851980 DIS851979:DIT851980 CYW851979:CYX851980 CPA851979:CPB851980 CFE851979:CFF851980 BVI851979:BVJ851980 BLM851979:BLN851980 BBQ851979:BBR851980 ARU851979:ARV851980 AHY851979:AHZ851980 YC851979:YD851980 OG851979:OH851980 EK851979:EL851980 WQW786443:WQX786444 WHA786443:WHB786444 VXE786443:VXF786444 VNI786443:VNJ786444 VDM786443:VDN786444 UTQ786443:UTR786444 UJU786443:UJV786444 TZY786443:TZZ786444 TQC786443:TQD786444 TGG786443:TGH786444 SWK786443:SWL786444 SMO786443:SMP786444 SCS786443:SCT786444 RSW786443:RSX786444 RJA786443:RJB786444 QZE786443:QZF786444 QPI786443:QPJ786444 QFM786443:QFN786444 PVQ786443:PVR786444 PLU786443:PLV786444 PBY786443:PBZ786444 OSC786443:OSD786444 OIG786443:OIH786444 NYK786443:NYL786444 NOO786443:NOP786444 NES786443:NET786444 MUW786443:MUX786444 MLA786443:MLB786444 MBE786443:MBF786444 LRI786443:LRJ786444 LHM786443:LHN786444 KXQ786443:KXR786444 KNU786443:KNV786444 KDY786443:KDZ786444 JUC786443:JUD786444 JKG786443:JKH786444 JAK786443:JAL786444 IQO786443:IQP786444 IGS786443:IGT786444 HWW786443:HWX786444 HNA786443:HNB786444 HDE786443:HDF786444 GTI786443:GTJ786444 GJM786443:GJN786444 FZQ786443:FZR786444 FPU786443:FPV786444 FFY786443:FFZ786444 EWC786443:EWD786444 EMG786443:EMH786444 ECK786443:ECL786444 DSO786443:DSP786444 DIS786443:DIT786444 CYW786443:CYX786444 CPA786443:CPB786444 CFE786443:CFF786444 BVI786443:BVJ786444 BLM786443:BLN786444 BBQ786443:BBR786444 ARU786443:ARV786444 AHY786443:AHZ786444 YC786443:YD786444 OG786443:OH786444 EK786443:EL786444 WQW720907:WQX720908 WHA720907:WHB720908 VXE720907:VXF720908 VNI720907:VNJ720908 VDM720907:VDN720908 UTQ720907:UTR720908 UJU720907:UJV720908 TZY720907:TZZ720908 TQC720907:TQD720908 TGG720907:TGH720908 SWK720907:SWL720908 SMO720907:SMP720908 SCS720907:SCT720908 RSW720907:RSX720908 RJA720907:RJB720908 QZE720907:QZF720908 QPI720907:QPJ720908 QFM720907:QFN720908 PVQ720907:PVR720908 PLU720907:PLV720908 PBY720907:PBZ720908 OSC720907:OSD720908 OIG720907:OIH720908 NYK720907:NYL720908 NOO720907:NOP720908 NES720907:NET720908 MUW720907:MUX720908 MLA720907:MLB720908 MBE720907:MBF720908 LRI720907:LRJ720908 LHM720907:LHN720908 KXQ720907:KXR720908 KNU720907:KNV720908 KDY720907:KDZ720908 JUC720907:JUD720908 JKG720907:JKH720908 JAK720907:JAL720908 IQO720907:IQP720908 IGS720907:IGT720908 HWW720907:HWX720908 HNA720907:HNB720908 HDE720907:HDF720908 GTI720907:GTJ720908 GJM720907:GJN720908 FZQ720907:FZR720908 FPU720907:FPV720908 FFY720907:FFZ720908 EWC720907:EWD720908 EMG720907:EMH720908 ECK720907:ECL720908 DSO720907:DSP720908 DIS720907:DIT720908 CYW720907:CYX720908 CPA720907:CPB720908 CFE720907:CFF720908 BVI720907:BVJ720908 BLM720907:BLN720908 BBQ720907:BBR720908 ARU720907:ARV720908 AHY720907:AHZ720908 YC720907:YD720908 OG720907:OH720908 EK720907:EL720908 WQW655371:WQX655372 WHA655371:WHB655372 VXE655371:VXF655372 VNI655371:VNJ655372 VDM655371:VDN655372 UTQ655371:UTR655372 UJU655371:UJV655372 TZY655371:TZZ655372 TQC655371:TQD655372 TGG655371:TGH655372 SWK655371:SWL655372 SMO655371:SMP655372 SCS655371:SCT655372 RSW655371:RSX655372 RJA655371:RJB655372 QZE655371:QZF655372 QPI655371:QPJ655372 QFM655371:QFN655372 PVQ655371:PVR655372 PLU655371:PLV655372 PBY655371:PBZ655372 OSC655371:OSD655372 OIG655371:OIH655372 NYK655371:NYL655372 NOO655371:NOP655372 NES655371:NET655372 MUW655371:MUX655372 MLA655371:MLB655372 MBE655371:MBF655372 LRI655371:LRJ655372 LHM655371:LHN655372 KXQ655371:KXR655372 KNU655371:KNV655372 KDY655371:KDZ655372 JUC655371:JUD655372 JKG655371:JKH655372 JAK655371:JAL655372 IQO655371:IQP655372 IGS655371:IGT655372 HWW655371:HWX655372 HNA655371:HNB655372 HDE655371:HDF655372 GTI655371:GTJ655372 GJM655371:GJN655372 FZQ655371:FZR655372 FPU655371:FPV655372 FFY655371:FFZ655372 EWC655371:EWD655372 EMG655371:EMH655372 ECK655371:ECL655372 DSO655371:DSP655372 DIS655371:DIT655372 CYW655371:CYX655372 CPA655371:CPB655372 CFE655371:CFF655372 BVI655371:BVJ655372 BLM655371:BLN655372 BBQ655371:BBR655372 ARU655371:ARV655372 AHY655371:AHZ655372 YC655371:YD655372 OG655371:OH655372 EK655371:EL655372 WQW589835:WQX589836 WHA589835:WHB589836 VXE589835:VXF589836 VNI589835:VNJ589836 VDM589835:VDN589836 UTQ589835:UTR589836 UJU589835:UJV589836 TZY589835:TZZ589836 TQC589835:TQD589836 TGG589835:TGH589836 SWK589835:SWL589836 SMO589835:SMP589836 SCS589835:SCT589836 RSW589835:RSX589836 RJA589835:RJB589836 QZE589835:QZF589836 QPI589835:QPJ589836 QFM589835:QFN589836 PVQ589835:PVR589836 PLU589835:PLV589836 PBY589835:PBZ589836 OSC589835:OSD589836 OIG589835:OIH589836 NYK589835:NYL589836 NOO589835:NOP589836 NES589835:NET589836 MUW589835:MUX589836 MLA589835:MLB589836 MBE589835:MBF589836 LRI589835:LRJ589836 LHM589835:LHN589836 KXQ589835:KXR589836 KNU589835:KNV589836 KDY589835:KDZ589836 JUC589835:JUD589836 JKG589835:JKH589836 JAK589835:JAL589836 IQO589835:IQP589836 IGS589835:IGT589836 HWW589835:HWX589836 HNA589835:HNB589836 HDE589835:HDF589836 GTI589835:GTJ589836 GJM589835:GJN589836 FZQ589835:FZR589836 FPU589835:FPV589836 FFY589835:FFZ589836 EWC589835:EWD589836 EMG589835:EMH589836 ECK589835:ECL589836 DSO589835:DSP589836 DIS589835:DIT589836 CYW589835:CYX589836 CPA589835:CPB589836 CFE589835:CFF589836 BVI589835:BVJ589836 BLM589835:BLN589836 BBQ589835:BBR589836 ARU589835:ARV589836 AHY589835:AHZ589836 YC589835:YD589836 OG589835:OH589836 EK589835:EL589836 WQW524299:WQX524300 WHA524299:WHB524300 VXE524299:VXF524300 VNI524299:VNJ524300 VDM524299:VDN524300 UTQ524299:UTR524300 UJU524299:UJV524300 TZY524299:TZZ524300 TQC524299:TQD524300 TGG524299:TGH524300 SWK524299:SWL524300 SMO524299:SMP524300 SCS524299:SCT524300 RSW524299:RSX524300 RJA524299:RJB524300 QZE524299:QZF524300 QPI524299:QPJ524300 QFM524299:QFN524300 PVQ524299:PVR524300 PLU524299:PLV524300 PBY524299:PBZ524300 OSC524299:OSD524300 OIG524299:OIH524300 NYK524299:NYL524300 NOO524299:NOP524300 NES524299:NET524300 MUW524299:MUX524300 MLA524299:MLB524300 MBE524299:MBF524300 LRI524299:LRJ524300 LHM524299:LHN524300 KXQ524299:KXR524300 KNU524299:KNV524300 KDY524299:KDZ524300 JUC524299:JUD524300 JKG524299:JKH524300 JAK524299:JAL524300 IQO524299:IQP524300 IGS524299:IGT524300 HWW524299:HWX524300 HNA524299:HNB524300 HDE524299:HDF524300 GTI524299:GTJ524300 GJM524299:GJN524300 FZQ524299:FZR524300 FPU524299:FPV524300 FFY524299:FFZ524300 EWC524299:EWD524300 EMG524299:EMH524300 ECK524299:ECL524300 DSO524299:DSP524300 DIS524299:DIT524300 CYW524299:CYX524300 CPA524299:CPB524300 CFE524299:CFF524300 BVI524299:BVJ524300 BLM524299:BLN524300 BBQ524299:BBR524300 ARU524299:ARV524300 AHY524299:AHZ524300 YC524299:YD524300 OG524299:OH524300 EK524299:EL524300 WQW458763:WQX458764 WHA458763:WHB458764 VXE458763:VXF458764 VNI458763:VNJ458764 VDM458763:VDN458764 UTQ458763:UTR458764 UJU458763:UJV458764 TZY458763:TZZ458764 TQC458763:TQD458764 TGG458763:TGH458764 SWK458763:SWL458764 SMO458763:SMP458764 SCS458763:SCT458764 RSW458763:RSX458764 RJA458763:RJB458764 QZE458763:QZF458764 QPI458763:QPJ458764 QFM458763:QFN458764 PVQ458763:PVR458764 PLU458763:PLV458764 PBY458763:PBZ458764 OSC458763:OSD458764 OIG458763:OIH458764 NYK458763:NYL458764 NOO458763:NOP458764 NES458763:NET458764 MUW458763:MUX458764 MLA458763:MLB458764 MBE458763:MBF458764 LRI458763:LRJ458764 LHM458763:LHN458764 KXQ458763:KXR458764 KNU458763:KNV458764 KDY458763:KDZ458764 JUC458763:JUD458764 JKG458763:JKH458764 JAK458763:JAL458764 IQO458763:IQP458764 IGS458763:IGT458764 HWW458763:HWX458764 HNA458763:HNB458764 HDE458763:HDF458764 GTI458763:GTJ458764 GJM458763:GJN458764 FZQ458763:FZR458764 FPU458763:FPV458764 FFY458763:FFZ458764 EWC458763:EWD458764 EMG458763:EMH458764 ECK458763:ECL458764 DSO458763:DSP458764 DIS458763:DIT458764 CYW458763:CYX458764 CPA458763:CPB458764 CFE458763:CFF458764 BVI458763:BVJ458764 BLM458763:BLN458764 BBQ458763:BBR458764 ARU458763:ARV458764 AHY458763:AHZ458764 YC458763:YD458764 OG458763:OH458764 EK458763:EL458764 WQW393227:WQX393228 WHA393227:WHB393228 VXE393227:VXF393228 VNI393227:VNJ393228 VDM393227:VDN393228 UTQ393227:UTR393228 UJU393227:UJV393228 TZY393227:TZZ393228 TQC393227:TQD393228 TGG393227:TGH393228 SWK393227:SWL393228 SMO393227:SMP393228 SCS393227:SCT393228 RSW393227:RSX393228 RJA393227:RJB393228 QZE393227:QZF393228 QPI393227:QPJ393228 QFM393227:QFN393228 PVQ393227:PVR393228 PLU393227:PLV393228 PBY393227:PBZ393228 OSC393227:OSD393228 OIG393227:OIH393228 NYK393227:NYL393228 NOO393227:NOP393228 NES393227:NET393228 MUW393227:MUX393228 MLA393227:MLB393228 MBE393227:MBF393228 LRI393227:LRJ393228 LHM393227:LHN393228 KXQ393227:KXR393228 KNU393227:KNV393228 KDY393227:KDZ393228 JUC393227:JUD393228 JKG393227:JKH393228 JAK393227:JAL393228 IQO393227:IQP393228 IGS393227:IGT393228 HWW393227:HWX393228 HNA393227:HNB393228 HDE393227:HDF393228 GTI393227:GTJ393228 GJM393227:GJN393228 FZQ393227:FZR393228 FPU393227:FPV393228 FFY393227:FFZ393228 EWC393227:EWD393228 EMG393227:EMH393228 ECK393227:ECL393228 DSO393227:DSP393228 DIS393227:DIT393228 CYW393227:CYX393228 CPA393227:CPB393228 CFE393227:CFF393228 BVI393227:BVJ393228 BLM393227:BLN393228 BBQ393227:BBR393228 ARU393227:ARV393228 AHY393227:AHZ393228 YC393227:YD393228 OG393227:OH393228 EK393227:EL393228 WQW327691:WQX327692 WHA327691:WHB327692 VXE327691:VXF327692 VNI327691:VNJ327692 VDM327691:VDN327692 UTQ327691:UTR327692 UJU327691:UJV327692 TZY327691:TZZ327692 TQC327691:TQD327692 TGG327691:TGH327692 SWK327691:SWL327692 SMO327691:SMP327692 SCS327691:SCT327692 RSW327691:RSX327692 RJA327691:RJB327692 QZE327691:QZF327692 QPI327691:QPJ327692 QFM327691:QFN327692 PVQ327691:PVR327692 PLU327691:PLV327692 PBY327691:PBZ327692 OSC327691:OSD327692 OIG327691:OIH327692 NYK327691:NYL327692 NOO327691:NOP327692 NES327691:NET327692 MUW327691:MUX327692 MLA327691:MLB327692 MBE327691:MBF327692 LRI327691:LRJ327692 LHM327691:LHN327692 KXQ327691:KXR327692 KNU327691:KNV327692 KDY327691:KDZ327692 JUC327691:JUD327692 JKG327691:JKH327692 JAK327691:JAL327692 IQO327691:IQP327692 IGS327691:IGT327692 HWW327691:HWX327692 HNA327691:HNB327692 HDE327691:HDF327692 GTI327691:GTJ327692 GJM327691:GJN327692 FZQ327691:FZR327692 FPU327691:FPV327692 FFY327691:FFZ327692 EWC327691:EWD327692 EMG327691:EMH327692 ECK327691:ECL327692 DSO327691:DSP327692 DIS327691:DIT327692 CYW327691:CYX327692 CPA327691:CPB327692 CFE327691:CFF327692 BVI327691:BVJ327692 BLM327691:BLN327692 BBQ327691:BBR327692 ARU327691:ARV327692 AHY327691:AHZ327692 YC327691:YD327692 OG327691:OH327692 EK327691:EL327692 WQW262155:WQX262156 WHA262155:WHB262156 VXE262155:VXF262156 VNI262155:VNJ262156 VDM262155:VDN262156 UTQ262155:UTR262156 UJU262155:UJV262156 TZY262155:TZZ262156 TQC262155:TQD262156 TGG262155:TGH262156 SWK262155:SWL262156 SMO262155:SMP262156 SCS262155:SCT262156 RSW262155:RSX262156 RJA262155:RJB262156 QZE262155:QZF262156 QPI262155:QPJ262156 QFM262155:QFN262156 PVQ262155:PVR262156 PLU262155:PLV262156 PBY262155:PBZ262156 OSC262155:OSD262156 OIG262155:OIH262156 NYK262155:NYL262156 NOO262155:NOP262156 NES262155:NET262156 MUW262155:MUX262156 MLA262155:MLB262156 MBE262155:MBF262156 LRI262155:LRJ262156 LHM262155:LHN262156 KXQ262155:KXR262156 KNU262155:KNV262156 KDY262155:KDZ262156 JUC262155:JUD262156 JKG262155:JKH262156 JAK262155:JAL262156 IQO262155:IQP262156 IGS262155:IGT262156 HWW262155:HWX262156 HNA262155:HNB262156 HDE262155:HDF262156 GTI262155:GTJ262156 GJM262155:GJN262156 FZQ262155:FZR262156 FPU262155:FPV262156 FFY262155:FFZ262156 EWC262155:EWD262156 EMG262155:EMH262156 ECK262155:ECL262156 DSO262155:DSP262156 DIS262155:DIT262156 CYW262155:CYX262156 CPA262155:CPB262156 CFE262155:CFF262156 BVI262155:BVJ262156 BLM262155:BLN262156 BBQ262155:BBR262156 ARU262155:ARV262156 AHY262155:AHZ262156 YC262155:YD262156 OG262155:OH262156 EK262155:EL262156 WQW196619:WQX196620 WHA196619:WHB196620 VXE196619:VXF196620 VNI196619:VNJ196620 VDM196619:VDN196620 UTQ196619:UTR196620 UJU196619:UJV196620 TZY196619:TZZ196620 TQC196619:TQD196620 TGG196619:TGH196620 SWK196619:SWL196620 SMO196619:SMP196620 SCS196619:SCT196620 RSW196619:RSX196620 RJA196619:RJB196620 QZE196619:QZF196620 QPI196619:QPJ196620 QFM196619:QFN196620 PVQ196619:PVR196620 PLU196619:PLV196620 PBY196619:PBZ196620 OSC196619:OSD196620 OIG196619:OIH196620 NYK196619:NYL196620 NOO196619:NOP196620 NES196619:NET196620 MUW196619:MUX196620 MLA196619:MLB196620 MBE196619:MBF196620 LRI196619:LRJ196620 LHM196619:LHN196620 KXQ196619:KXR196620 KNU196619:KNV196620 KDY196619:KDZ196620 JUC196619:JUD196620 JKG196619:JKH196620 JAK196619:JAL196620 IQO196619:IQP196620 IGS196619:IGT196620 HWW196619:HWX196620 HNA196619:HNB196620 HDE196619:HDF196620 GTI196619:GTJ196620 GJM196619:GJN196620 FZQ196619:FZR196620 FPU196619:FPV196620 FFY196619:FFZ196620 EWC196619:EWD196620 EMG196619:EMH196620 ECK196619:ECL196620 DSO196619:DSP196620 DIS196619:DIT196620 CYW196619:CYX196620 CPA196619:CPB196620 CFE196619:CFF196620 BVI196619:BVJ196620 BLM196619:BLN196620 BBQ196619:BBR196620 ARU196619:ARV196620 AHY196619:AHZ196620 YC196619:YD196620 OG196619:OH196620 EK196619:EL196620 WQW131083:WQX131084 WHA131083:WHB131084 VXE131083:VXF131084 VNI131083:VNJ131084 VDM131083:VDN131084 UTQ131083:UTR131084 UJU131083:UJV131084 TZY131083:TZZ131084 TQC131083:TQD131084 TGG131083:TGH131084 SWK131083:SWL131084 SMO131083:SMP131084 SCS131083:SCT131084 RSW131083:RSX131084 RJA131083:RJB131084 QZE131083:QZF131084 QPI131083:QPJ131084 QFM131083:QFN131084 PVQ131083:PVR131084 PLU131083:PLV131084 PBY131083:PBZ131084 OSC131083:OSD131084 OIG131083:OIH131084 NYK131083:NYL131084 NOO131083:NOP131084 NES131083:NET131084 MUW131083:MUX131084 MLA131083:MLB131084 MBE131083:MBF131084 LRI131083:LRJ131084 LHM131083:LHN131084 KXQ131083:KXR131084 KNU131083:KNV131084 KDY131083:KDZ131084 JUC131083:JUD131084 JKG131083:JKH131084 JAK131083:JAL131084 IQO131083:IQP131084 IGS131083:IGT131084 HWW131083:HWX131084 HNA131083:HNB131084 HDE131083:HDF131084 GTI131083:GTJ131084 GJM131083:GJN131084 FZQ131083:FZR131084 FPU131083:FPV131084 FFY131083:FFZ131084 EWC131083:EWD131084 EMG131083:EMH131084 ECK131083:ECL131084 DSO131083:DSP131084 DIS131083:DIT131084 CYW131083:CYX131084 CPA131083:CPB131084 CFE131083:CFF131084 BVI131083:BVJ131084 BLM131083:BLN131084 BBQ131083:BBR131084 ARU131083:ARV131084 AHY131083:AHZ131084 YC131083:YD131084 OG131083:OH131084 EK131083:EL131084 WQW65547:WQX65548 WHA65547:WHB65548 VXE65547:VXF65548 VNI65547:VNJ65548 VDM65547:VDN65548 UTQ65547:UTR65548 UJU65547:UJV65548 TZY65547:TZZ65548 TQC65547:TQD65548 TGG65547:TGH65548 SWK65547:SWL65548 SMO65547:SMP65548 SCS65547:SCT65548 RSW65547:RSX65548 RJA65547:RJB65548 QZE65547:QZF65548 QPI65547:QPJ65548 QFM65547:QFN65548 PVQ65547:PVR65548 PLU65547:PLV65548 PBY65547:PBZ65548 OSC65547:OSD65548 OIG65547:OIH65548 NYK65547:NYL65548 NOO65547:NOP65548 NES65547:NET65548 MUW65547:MUX65548 MLA65547:MLB65548 MBE65547:MBF65548 LRI65547:LRJ65548 LHM65547:LHN65548 KXQ65547:KXR65548 KNU65547:KNV65548 KDY65547:KDZ65548 JUC65547:JUD65548 JKG65547:JKH65548 JAK65547:JAL65548 IQO65547:IQP65548 IGS65547:IGT65548 HWW65547:HWX65548 HNA65547:HNB65548 HDE65547:HDF65548 GTI65547:GTJ65548 GJM65547:GJN65548 FZQ65547:FZR65548 FPU65547:FPV65548 FFY65547:FFZ65548 EWC65547:EWD65548 EMG65547:EMH65548 ECK65547:ECL65548 DSO65547:DSP65548 DIS65547:DIT65548 CYW65547:CYX65548 CPA65547:CPB65548 CFE65547:CFF65548 BVI65547:BVJ65548 BLM65547:BLN65548 BBQ65547:BBR65548 ARU65547:ARV65548 AHY65547:AHZ65548 YC65547:YD65548 OG65547:OH65548 EK65547:EL65548 E131071:F131072 E196607:F196608 E262143:F262144 E327679:F327680 E393215:F393216 E458751:F458752 E524287:F524288 E589823:F589824 E655359:F655360 E720895:F720896 E786431:F786432 E851967:F851968 E917503:F917504 E983039:F983040 E65535:F65536" xr:uid="{00000000-0002-0000-0000-000000000000}">
      <formula1>"○"</formula1>
    </dataValidation>
    <dataValidation type="list" allowBlank="1" showInputMessage="1" showErrorMessage="1" sqref="T46:Y46" xr:uid="{00000000-0002-0000-0000-000001000000}">
      <formula1>$AV$45:$AV$48</formula1>
    </dataValidation>
    <dataValidation type="list" allowBlank="1" showInputMessage="1" showErrorMessage="1" sqref="T50:Y50" xr:uid="{00000000-0002-0000-0000-000002000000}">
      <formula1>$AV$49:$AV$51</formula1>
    </dataValidation>
    <dataValidation type="list" allowBlank="1" showInputMessage="1" showErrorMessage="1" sqref="T54:Y54" xr:uid="{00000000-0002-0000-0000-000003000000}">
      <formula1>$AV$52:$AV$55</formula1>
    </dataValidation>
    <dataValidation type="list" allowBlank="1" showInputMessage="1" showErrorMessage="1" sqref="T58:Y58" xr:uid="{00000000-0002-0000-0000-000004000000}">
      <formula1>$AV$56:$AV$58</formula1>
    </dataValidation>
    <dataValidation type="list" allowBlank="1" showInputMessage="1" showErrorMessage="1" sqref="L67:Q67" xr:uid="{00000000-0002-0000-0000-000005000000}">
      <formula1>$AV$65:$AV$70</formula1>
    </dataValidation>
    <dataValidation type="list" allowBlank="1" showInputMessage="1" showErrorMessage="1" sqref="T62:Y62" xr:uid="{8714AB7D-CFC4-4B46-A603-BDEC4B331057}">
      <formula1>$AV$60:$AV$63</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39" max="45" man="1"/>
    <brk id="102" max="45" man="1"/>
    <brk id="162"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A705AA-4A0E-495C-A158-26D813C2D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B990-7132-4214-BC0D-B2D331415545}">
  <ds:schemaRef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263dbbe5-076b-4606-a03b-9598f5f2f35a"/>
    <ds:schemaRef ds:uri="2bc05441-ecb8-41d0-9872-2862fef3ebb0"/>
    <ds:schemaRef ds:uri="http://purl.org/dc/terms/"/>
  </ds:schemaRefs>
</ds:datastoreItem>
</file>

<file path=customXml/itemProps3.xml><?xml version="1.0" encoding="utf-8"?>
<ds:datastoreItem xmlns:ds="http://schemas.openxmlformats.org/officeDocument/2006/customXml" ds:itemID="{ADF77B00-0032-4DEE-949A-3A7B039243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様式第6-1号</vt:lpstr>
      <vt:lpstr>'様式第6-1号'!Print_Area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