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ms-excel.controlproperties+xml" PartName="/xl/ctrlProps/ctrlProp197.xml"/>
  <Override ContentType="application/vnd.ms-excel.controlproperties+xml" PartName="/xl/ctrlProps/ctrlProp198.xml"/>
  <Override ContentType="application/vnd.ms-excel.controlproperties+xml" PartName="/xl/ctrlProps/ctrlProp199.xml"/>
  <Override ContentType="application/vnd.ms-excel.controlproperties+xml" PartName="/xl/ctrlProps/ctrlProp200.xml"/>
  <Override ContentType="application/vnd.ms-excel.controlproperties+xml" PartName="/xl/ctrlProps/ctrlProp201.xml"/>
  <Override ContentType="application/vnd.ms-excel.controlproperties+xml" PartName="/xl/ctrlProps/ctrlProp202.xml"/>
  <Override ContentType="application/vnd.ms-excel.controlproperties+xml" PartName="/xl/ctrlProps/ctrlProp203.xml"/>
  <Override ContentType="application/vnd.ms-excel.controlproperties+xml" PartName="/xl/ctrlProps/ctrlProp204.xml"/>
  <Override ContentType="application/vnd.ms-excel.controlproperties+xml" PartName="/xl/ctrlProps/ctrlProp205.xml"/>
  <Override ContentType="application/vnd.ms-excel.controlproperties+xml" PartName="/xl/ctrlProps/ctrlProp206.xml"/>
  <Override ContentType="application/vnd.ms-excel.controlproperties+xml" PartName="/xl/ctrlProps/ctrlProp207.xml"/>
  <Override ContentType="application/vnd.ms-excel.controlproperties+xml" PartName="/xl/ctrlProps/ctrlProp208.xml"/>
  <Override ContentType="application/vnd.ms-excel.controlproperties+xml" PartName="/xl/ctrlProps/ctrlProp209.xml"/>
  <Override ContentType="application/vnd.ms-excel.controlproperties+xml" PartName="/xl/ctrlProps/ctrlProp210.xml"/>
  <Override ContentType="application/vnd.ms-excel.controlproperties+xml" PartName="/xl/ctrlProps/ctrlProp211.xml"/>
  <Override ContentType="application/vnd.ms-excel.controlproperties+xml" PartName="/xl/ctrlProps/ctrlProp212.xml"/>
  <Override ContentType="application/vnd.ms-excel.controlproperties+xml" PartName="/xl/ctrlProps/ctrlProp213.xml"/>
  <Override ContentType="application/vnd.ms-excel.controlproperties+xml" PartName="/xl/ctrlProps/ctrlProp214.xml"/>
  <Override ContentType="application/vnd.ms-excel.controlproperties+xml" PartName="/xl/ctrlProps/ctrlProp215.xml"/>
  <Override ContentType="application/vnd.ms-excel.controlproperties+xml" PartName="/xl/ctrlProps/ctrlProp216.xml"/>
  <Override ContentType="application/vnd.ms-excel.controlproperties+xml" PartName="/xl/ctrlProps/ctrlProp217.xml"/>
  <Override ContentType="application/vnd.ms-excel.controlproperties+xml" PartName="/xl/ctrlProps/ctrlProp218.xml"/>
  <Override ContentType="application/vnd.ms-excel.controlproperties+xml" PartName="/xl/ctrlProps/ctrlProp219.xml"/>
  <Override ContentType="application/vnd.ms-excel.controlproperties+xml" PartName="/xl/ctrlProps/ctrlProp220.xml"/>
  <Override ContentType="application/vnd.ms-excel.controlproperties+xml" PartName="/xl/ctrlProps/ctrlProp221.xml"/>
  <Override ContentType="application/vnd.ms-excel.controlproperties+xml" PartName="/xl/ctrlProps/ctrlProp222.xml"/>
  <Override ContentType="application/vnd.ms-excel.controlproperties+xml" PartName="/xl/ctrlProps/ctrlProp223.xml"/>
  <Override ContentType="application/vnd.ms-excel.controlproperties+xml" PartName="/xl/ctrlProps/ctrlProp224.xml"/>
  <Override ContentType="application/vnd.ms-excel.controlproperties+xml" PartName="/xl/ctrlProps/ctrlProp225.xml"/>
  <Override ContentType="application/vnd.ms-excel.controlproperties+xml" PartName="/xl/ctrlProps/ctrlProp226.xml"/>
  <Override ContentType="application/vnd.ms-excel.controlproperties+xml" PartName="/xl/ctrlProps/ctrlProp227.xml"/>
  <Override ContentType="application/vnd.ms-excel.controlproperties+xml" PartName="/xl/ctrlProps/ctrlProp228.xml"/>
  <Override ContentType="application/vnd.ms-excel.controlproperties+xml" PartName="/xl/ctrlProps/ctrlProp229.xml"/>
  <Override ContentType="application/vnd.ms-excel.controlproperties+xml" PartName="/xl/ctrlProps/ctrlProp230.xml"/>
  <Override ContentType="application/vnd.ms-excel.controlproperties+xml" PartName="/xl/ctrlProps/ctrlProp231.xml"/>
  <Override ContentType="application/vnd.ms-excel.controlproperties+xml" PartName="/xl/ctrlProps/ctrlProp232.xml"/>
  <Override ContentType="application/vnd.ms-excel.controlproperties+xml" PartName="/xl/ctrlProps/ctrlProp233.xml"/>
  <Override ContentType="application/vnd.ms-excel.controlproperties+xml" PartName="/xl/ctrlProps/ctrlProp234.xml"/>
  <Override ContentType="application/vnd.ms-excel.controlproperties+xml" PartName="/xl/ctrlProps/ctrlProp235.xml"/>
  <Override ContentType="application/vnd.ms-excel.controlproperties+xml" PartName="/xl/ctrlProps/ctrlProp236.xml"/>
  <Override ContentType="application/vnd.ms-excel.controlproperties+xml" PartName="/xl/ctrlProps/ctrlProp237.xml"/>
  <Override ContentType="application/vnd.ms-excel.controlproperties+xml" PartName="/xl/ctrlProps/ctrlProp238.xml"/>
  <Override ContentType="application/vnd.ms-excel.controlproperties+xml" PartName="/xl/ctrlProps/ctrlProp239.xml"/>
  <Override ContentType="application/vnd.ms-excel.controlproperties+xml" PartName="/xl/ctrlProps/ctrlProp240.xml"/>
  <Override ContentType="application/vnd.ms-excel.controlproperties+xml" PartName="/xl/ctrlProps/ctrlProp241.xml"/>
  <Override ContentType="application/vnd.ms-excel.controlproperties+xml" PartName="/xl/ctrlProps/ctrlProp242.xml"/>
  <Override ContentType="application/vnd.ms-excel.controlproperties+xml" PartName="/xl/ctrlProps/ctrlProp243.xml"/>
  <Override ContentType="application/vnd.ms-excel.controlproperties+xml" PartName="/xl/ctrlProps/ctrlProp244.xml"/>
  <Override ContentType="application/vnd.ms-excel.controlproperties+xml" PartName="/xl/ctrlProps/ctrlProp245.xml"/>
  <Override ContentType="application/vnd.ms-excel.controlproperties+xml" PartName="/xl/ctrlProps/ctrlProp246.xml"/>
  <Override ContentType="application/vnd.ms-excel.controlproperties+xml" PartName="/xl/ctrlProps/ctrlProp247.xml"/>
  <Override ContentType="application/vnd.ms-excel.controlproperties+xml" PartName="/xl/ctrlProps/ctrlProp248.xml"/>
  <Override ContentType="application/vnd.ms-excel.controlproperties+xml" PartName="/xl/ctrlProps/ctrlProp249.xml"/>
  <Override ContentType="application/vnd.ms-excel.controlproperties+xml" PartName="/xl/ctrlProps/ctrlProp250.xml"/>
  <Override ContentType="application/vnd.ms-excel.controlproperties+xml" PartName="/xl/ctrlProps/ctrlProp251.xml"/>
  <Override ContentType="application/vnd.ms-excel.controlproperties+xml" PartName="/xl/ctrlProps/ctrlProp252.xml"/>
  <Override ContentType="application/vnd.ms-excel.controlproperties+xml" PartName="/xl/ctrlProps/ctrlProp253.xml"/>
  <Override ContentType="application/vnd.ms-excel.controlproperties+xml" PartName="/xl/ctrlProps/ctrlProp254.xml"/>
  <Override ContentType="application/vnd.ms-excel.controlproperties+xml" PartName="/xl/ctrlProps/ctrlProp255.xml"/>
  <Override ContentType="application/vnd.ms-excel.controlproperties+xml" PartName="/xl/ctrlProps/ctrlProp256.xml"/>
  <Override ContentType="application/vnd.ms-excel.controlproperties+xml" PartName="/xl/ctrlProps/ctrlProp257.xml"/>
  <Override ContentType="application/vnd.ms-excel.controlproperties+xml" PartName="/xl/ctrlProps/ctrlProp258.xml"/>
  <Override ContentType="application/vnd.ms-excel.controlproperties+xml" PartName="/xl/ctrlProps/ctrlProp259.xml"/>
  <Override ContentType="application/vnd.ms-excel.controlproperties+xml" PartName="/xl/ctrlProps/ctrlProp260.xml"/>
  <Override ContentType="application/vnd.ms-excel.controlproperties+xml" PartName="/xl/ctrlProps/ctrlProp261.xml"/>
  <Override ContentType="application/vnd.ms-excel.controlproperties+xml" PartName="/xl/ctrlProps/ctrlProp262.xml"/>
  <Override ContentType="application/vnd.ms-excel.controlproperties+xml" PartName="/xl/ctrlProps/ctrlProp263.xml"/>
  <Override ContentType="application/vnd.ms-excel.controlproperties+xml" PartName="/xl/ctrlProps/ctrlProp264.xml"/>
  <Override ContentType="application/vnd.ms-excel.controlproperties+xml" PartName="/xl/ctrlProps/ctrlProp265.xml"/>
  <Override ContentType="application/vnd.ms-excel.controlproperties+xml" PartName="/xl/ctrlProps/ctrlProp266.xml"/>
  <Override ContentType="application/vnd.ms-excel.controlproperties+xml" PartName="/xl/ctrlProps/ctrlProp267.xml"/>
  <Override ContentType="application/vnd.ms-excel.controlproperties+xml" PartName="/xl/ctrlProps/ctrlProp268.xml"/>
  <Override ContentType="application/vnd.ms-excel.controlproperties+xml" PartName="/xl/ctrlProps/ctrlProp269.xml"/>
  <Override ContentType="application/vnd.ms-excel.controlproperties+xml" PartName="/xl/ctrlProps/ctrlProp270.xml"/>
  <Override ContentType="application/vnd.ms-excel.controlproperties+xml" PartName="/xl/ctrlProps/ctrlProp271.xml"/>
  <Override ContentType="application/vnd.ms-excel.controlproperties+xml" PartName="/xl/ctrlProps/ctrlProp272.xml"/>
  <Override ContentType="application/vnd.ms-excel.controlproperties+xml" PartName="/xl/ctrlProps/ctrlProp273.xml"/>
  <Override ContentType="application/vnd.ms-excel.controlproperties+xml" PartName="/xl/ctrlProps/ctrlProp274.xml"/>
  <Override ContentType="application/vnd.ms-excel.controlproperties+xml" PartName="/xl/ctrlProps/ctrlProp275.xml"/>
  <Override ContentType="application/vnd.ms-excel.controlproperties+xml" PartName="/xl/ctrlProps/ctrlProp276.xml"/>
  <Override ContentType="application/vnd.ms-excel.controlproperties+xml" PartName="/xl/ctrlProps/ctrlProp277.xml"/>
  <Override ContentType="application/vnd.ms-excel.controlproperties+xml" PartName="/xl/ctrlProps/ctrlProp278.xml"/>
  <Override ContentType="application/vnd.ms-excel.controlproperties+xml" PartName="/xl/ctrlProps/ctrlProp279.xml"/>
  <Override ContentType="application/vnd.ms-excel.controlproperties+xml" PartName="/xl/ctrlProps/ctrlProp280.xml"/>
  <Override ContentType="application/vnd.ms-excel.controlproperties+xml" PartName="/xl/ctrlProps/ctrlProp281.xml"/>
  <Override ContentType="application/vnd.ms-excel.controlproperties+xml" PartName="/xl/ctrlProps/ctrlProp282.xml"/>
  <Override ContentType="application/vnd.ms-excel.controlproperties+xml" PartName="/xl/ctrlProps/ctrlProp283.xml"/>
  <Override ContentType="application/vnd.ms-excel.controlproperties+xml" PartName="/xl/ctrlProps/ctrlProp284.xml"/>
  <Override ContentType="application/vnd.ms-excel.controlproperties+xml" PartName="/xl/ctrlProps/ctrlProp285.xml"/>
  <Override ContentType="application/vnd.ms-excel.controlproperties+xml" PartName="/xl/ctrlProps/ctrlProp286.xml"/>
  <Override ContentType="application/vnd.ms-excel.controlproperties+xml" PartName="/xl/ctrlProps/ctrlProp287.xml"/>
  <Override ContentType="application/vnd.ms-excel.controlproperties+xml" PartName="/xl/ctrlProps/ctrlProp288.xml"/>
  <Override ContentType="application/vnd.ms-excel.controlproperties+xml" PartName="/xl/ctrlProps/ctrlProp289.xml"/>
  <Override ContentType="application/vnd.ms-excel.controlproperties+xml" PartName="/xl/ctrlProps/ctrlProp290.xml"/>
  <Override ContentType="application/vnd.ms-excel.controlproperties+xml" PartName="/xl/ctrlProps/ctrlProp291.xml"/>
  <Override ContentType="application/vnd.ms-excel.controlproperties+xml" PartName="/xl/ctrlProps/ctrlProp292.xml"/>
  <Override ContentType="application/vnd.ms-excel.controlproperties+xml" PartName="/xl/ctrlProps/ctrlProp293.xml"/>
  <Override ContentType="application/vnd.ms-excel.controlproperties+xml" PartName="/xl/ctrlProps/ctrlProp294.xml"/>
  <Override ContentType="application/vnd.ms-excel.controlproperties+xml" PartName="/xl/ctrlProps/ctrlProp295.xml"/>
  <Override ContentType="application/vnd.ms-excel.controlproperties+xml" PartName="/xl/ctrlProps/ctrlProp296.xml"/>
  <Override ContentType="application/vnd.ms-excel.controlproperties+xml" PartName="/xl/ctrlProps/ctrlProp297.xml"/>
  <Override ContentType="application/vnd.ms-excel.controlproperties+xml" PartName="/xl/ctrlProps/ctrlProp298.xml"/>
  <Override ContentType="application/vnd.ms-excel.controlproperties+xml" PartName="/xl/ctrlProps/ctrlProp299.xml"/>
  <Override ContentType="application/vnd.ms-excel.controlproperties+xml" PartName="/xl/ctrlProps/ctrlProp300.xml"/>
  <Override ContentType="application/vnd.ms-excel.controlproperties+xml" PartName="/xl/ctrlProps/ctrlProp301.xml"/>
  <Override ContentType="application/vnd.ms-excel.controlproperties+xml" PartName="/xl/ctrlProps/ctrlProp302.xml"/>
  <Override ContentType="application/vnd.ms-excel.controlproperties+xml" PartName="/xl/ctrlProps/ctrlProp303.xml"/>
  <Override ContentType="application/vnd.ms-excel.controlproperties+xml" PartName="/xl/ctrlProps/ctrlProp304.xml"/>
  <Override ContentType="application/vnd.ms-excel.controlproperties+xml" PartName="/xl/ctrlProps/ctrlProp305.xml"/>
  <Override ContentType="application/vnd.ms-excel.controlproperties+xml" PartName="/xl/ctrlProps/ctrlProp306.xml"/>
  <Override ContentType="application/vnd.ms-excel.controlproperties+xml" PartName="/xl/ctrlProps/ctrlProp307.xml"/>
  <Override ContentType="application/vnd.ms-excel.controlproperties+xml" PartName="/xl/ctrlProps/ctrlProp308.xml"/>
  <Override ContentType="application/vnd.ms-excel.controlproperties+xml" PartName="/xl/ctrlProps/ctrlProp309.xml"/>
  <Override ContentType="application/vnd.ms-excel.controlproperties+xml" PartName="/xl/ctrlProps/ctrlProp310.xml"/>
  <Override ContentType="application/vnd.ms-excel.controlproperties+xml" PartName="/xl/ctrlProps/ctrlProp311.xml"/>
  <Override ContentType="application/vnd.ms-excel.controlproperties+xml" PartName="/xl/ctrlProps/ctrlProp312.xml"/>
  <Override ContentType="application/vnd.ms-excel.controlproperties+xml" PartName="/xl/ctrlProps/ctrlProp313.xml"/>
  <Override ContentType="application/vnd.ms-excel.controlproperties+xml" PartName="/xl/ctrlProps/ctrlProp314.xml"/>
  <Override ContentType="application/vnd.ms-excel.controlproperties+xml" PartName="/xl/ctrlProps/ctrlProp315.xml"/>
  <Override ContentType="application/vnd.ms-excel.controlproperties+xml" PartName="/xl/ctrlProps/ctrlProp316.xml"/>
  <Override ContentType="application/vnd.ms-excel.controlproperties+xml" PartName="/xl/ctrlProps/ctrlProp317.xml"/>
  <Override ContentType="application/vnd.ms-excel.controlproperties+xml" PartName="/xl/ctrlProps/ctrlProp318.xml"/>
  <Override ContentType="application/vnd.ms-excel.controlproperties+xml" PartName="/xl/ctrlProps/ctrlProp319.xml"/>
  <Override ContentType="application/vnd.ms-excel.controlproperties+xml" PartName="/xl/ctrlProps/ctrlProp320.xml"/>
  <Override ContentType="application/vnd.ms-excel.controlproperties+xml" PartName="/xl/ctrlProps/ctrlProp321.xml"/>
  <Override ContentType="application/vnd.ms-excel.controlproperties+xml" PartName="/xl/ctrlProps/ctrlProp322.xml"/>
  <Override ContentType="application/vnd.ms-excel.controlproperties+xml" PartName="/xl/ctrlProps/ctrlProp323.xml"/>
  <Override ContentType="application/vnd.ms-excel.controlproperties+xml" PartName="/xl/ctrlProps/ctrlProp324.xml"/>
  <Override ContentType="application/vnd.ms-excel.controlproperties+xml" PartName="/xl/ctrlProps/ctrlProp325.xml"/>
  <Override ContentType="application/vnd.ms-excel.controlproperties+xml" PartName="/xl/ctrlProps/ctrlProp326.xml"/>
  <Override ContentType="application/vnd.ms-excel.controlproperties+xml" PartName="/xl/ctrlProps/ctrlProp327.xml"/>
  <Override ContentType="application/vnd.ms-excel.controlproperties+xml" PartName="/xl/ctrlProps/ctrlProp328.xml"/>
  <Override ContentType="application/vnd.ms-excel.controlproperties+xml" PartName="/xl/ctrlProps/ctrlProp329.xml"/>
  <Override ContentType="application/vnd.ms-excel.controlproperties+xml" PartName="/xl/ctrlProps/ctrlProp330.xml"/>
  <Override ContentType="application/vnd.ms-excel.controlproperties+xml" PartName="/xl/ctrlProps/ctrlProp331.xml"/>
  <Override ContentType="application/vnd.ms-excel.controlproperties+xml" PartName="/xl/ctrlProps/ctrlProp332.xml"/>
  <Override ContentType="application/vnd.ms-excel.controlproperties+xml" PartName="/xl/ctrlProps/ctrlProp333.xml"/>
  <Override ContentType="application/vnd.ms-excel.controlproperties+xml" PartName="/xl/ctrlProps/ctrlProp334.xml"/>
  <Override ContentType="application/vnd.ms-excel.controlproperties+xml" PartName="/xl/ctrlProps/ctrlProp335.xml"/>
  <Override ContentType="application/vnd.ms-excel.controlproperties+xml" PartName="/xl/ctrlProps/ctrlProp336.xml"/>
  <Override ContentType="application/vnd.ms-excel.controlproperties+xml" PartName="/xl/ctrlProps/ctrlProp337.xml"/>
  <Override ContentType="application/vnd.ms-excel.controlproperties+xml" PartName="/xl/ctrlProps/ctrlProp338.xml"/>
  <Override ContentType="application/vnd.ms-excel.controlproperties+xml" PartName="/xl/ctrlProps/ctrlProp339.xml"/>
  <Override ContentType="application/vnd.ms-excel.controlproperties+xml" PartName="/xl/ctrlProps/ctrlProp340.xml"/>
  <Override ContentType="application/vnd.ms-excel.controlproperties+xml" PartName="/xl/ctrlProps/ctrlProp341.xml"/>
  <Override ContentType="application/vnd.ms-excel.controlproperties+xml" PartName="/xl/ctrlProps/ctrlProp342.xml"/>
  <Override ContentType="application/vnd.ms-excel.controlproperties+xml" PartName="/xl/ctrlProps/ctrlProp343.xml"/>
  <Override ContentType="application/vnd.ms-excel.controlproperties+xml" PartName="/xl/ctrlProps/ctrlProp344.xml"/>
  <Override ContentType="application/vnd.ms-excel.controlproperties+xml" PartName="/xl/ctrlProps/ctrlProp345.xml"/>
  <Override ContentType="application/vnd.ms-excel.controlproperties+xml" PartName="/xl/ctrlProps/ctrlProp346.xml"/>
  <Override ContentType="application/vnd.ms-excel.controlproperties+xml" PartName="/xl/ctrlProps/ctrlProp347.xml"/>
  <Override ContentType="application/vnd.ms-excel.controlproperties+xml" PartName="/xl/ctrlProps/ctrlProp348.xml"/>
  <Override ContentType="application/vnd.ms-excel.controlproperties+xml" PartName="/xl/ctrlProps/ctrlProp349.xml"/>
  <Override ContentType="application/vnd.ms-excel.controlproperties+xml" PartName="/xl/ctrlProps/ctrlProp350.xml"/>
  <Override ContentType="application/vnd.ms-excel.controlproperties+xml" PartName="/xl/ctrlProps/ctrlProp351.xml"/>
  <Override ContentType="application/vnd.ms-excel.controlproperties+xml" PartName="/xl/ctrlProps/ctrlProp352.xml"/>
  <Override ContentType="application/vnd.ms-excel.controlproperties+xml" PartName="/xl/ctrlProps/ctrlProp353.xml"/>
  <Override ContentType="application/vnd.ms-excel.controlproperties+xml" PartName="/xl/ctrlProps/ctrlProp354.xml"/>
  <Override ContentType="application/vnd.ms-excel.controlproperties+xml" PartName="/xl/ctrlProps/ctrlProp355.xml"/>
  <Override ContentType="application/vnd.ms-excel.controlproperties+xml" PartName="/xl/ctrlProps/ctrlProp356.xml"/>
  <Override ContentType="application/vnd.ms-excel.controlproperties+xml" PartName="/xl/ctrlProps/ctrlProp357.xml"/>
  <Override ContentType="application/vnd.ms-excel.controlproperties+xml" PartName="/xl/ctrlProps/ctrlProp358.xml"/>
  <Override ContentType="application/vnd.ms-excel.controlproperties+xml" PartName="/xl/ctrlProps/ctrlProp359.xml"/>
  <Override ContentType="application/vnd.ms-excel.controlproperties+xml" PartName="/xl/ctrlProps/ctrlProp360.xml"/>
  <Override ContentType="application/vnd.ms-excel.controlproperties+xml" PartName="/xl/ctrlProps/ctrlProp361.xml"/>
  <Override ContentType="application/vnd.ms-excel.controlproperties+xml" PartName="/xl/ctrlProps/ctrlProp362.xml"/>
  <Override ContentType="application/vnd.ms-excel.controlproperties+xml" PartName="/xl/ctrlProps/ctrlProp363.xml"/>
  <Override ContentType="application/vnd.ms-excel.controlproperties+xml" PartName="/xl/ctrlProps/ctrlProp364.xml"/>
  <Override ContentType="application/vnd.ms-excel.controlproperties+xml" PartName="/xl/ctrlProps/ctrlProp365.xml"/>
  <Override ContentType="application/vnd.ms-excel.controlproperties+xml" PartName="/xl/ctrlProps/ctrlProp366.xml"/>
  <Override ContentType="application/vnd.ms-excel.controlproperties+xml" PartName="/xl/ctrlProps/ctrlProp367.xml"/>
  <Override ContentType="application/vnd.ms-excel.controlproperties+xml" PartName="/xl/ctrlProps/ctrlProp368.xml"/>
  <Override ContentType="application/vnd.ms-excel.controlproperties+xml" PartName="/xl/ctrlProps/ctrlProp369.xml"/>
  <Override ContentType="application/vnd.ms-excel.controlproperties+xml" PartName="/xl/ctrlProps/ctrlProp370.xml"/>
  <Override ContentType="application/vnd.ms-excel.controlproperties+xml" PartName="/xl/ctrlProps/ctrlProp371.xml"/>
  <Override ContentType="application/vnd.ms-excel.controlproperties+xml" PartName="/xl/ctrlProps/ctrlProp372.xml"/>
  <Override ContentType="application/vnd.ms-excel.controlproperties+xml" PartName="/xl/ctrlProps/ctrlProp373.xml"/>
  <Override ContentType="application/vnd.ms-excel.controlproperties+xml" PartName="/xl/ctrlProps/ctrlProp374.xml"/>
  <Override ContentType="application/vnd.ms-excel.controlproperties+xml" PartName="/xl/ctrlProps/ctrlProp375.xml"/>
  <Override ContentType="application/vnd.ms-excel.controlproperties+xml" PartName="/xl/ctrlProps/ctrlProp376.xml"/>
  <Override ContentType="application/vnd.ms-excel.controlproperties+xml" PartName="/xl/ctrlProps/ctrlProp377.xml"/>
  <Override ContentType="application/vnd.ms-excel.controlproperties+xml" PartName="/xl/ctrlProps/ctrlProp378.xml"/>
  <Override ContentType="application/vnd.ms-excel.controlproperties+xml" PartName="/xl/ctrlProps/ctrlProp379.xml"/>
  <Override ContentType="application/vnd.ms-excel.controlproperties+xml" PartName="/xl/ctrlProps/ctrlProp380.xml"/>
  <Override ContentType="application/vnd.ms-excel.controlproperties+xml" PartName="/xl/ctrlProps/ctrlProp381.xml"/>
  <Override ContentType="application/vnd.ms-excel.controlproperties+xml" PartName="/xl/ctrlProps/ctrlProp382.xml"/>
  <Override ContentType="application/vnd.ms-excel.controlproperties+xml" PartName="/xl/ctrlProps/ctrlProp383.xml"/>
  <Override ContentType="application/vnd.ms-excel.controlproperties+xml" PartName="/xl/ctrlProps/ctrlProp384.xml"/>
  <Override ContentType="application/vnd.ms-excel.controlproperties+xml" PartName="/xl/ctrlProps/ctrlProp385.xml"/>
  <Override ContentType="application/vnd.ms-excel.controlproperties+xml" PartName="/xl/ctrlProps/ctrlProp386.xml"/>
  <Override ContentType="application/vnd.ms-excel.controlproperties+xml" PartName="/xl/ctrlProps/ctrlProp387.xml"/>
  <Override ContentType="application/vnd.ms-excel.controlproperties+xml" PartName="/xl/ctrlProps/ctrlProp388.xml"/>
  <Override ContentType="application/vnd.ms-excel.controlproperties+xml" PartName="/xl/ctrlProps/ctrlProp389.xml"/>
  <Override ContentType="application/vnd.ms-excel.controlproperties+xml" PartName="/xl/ctrlProps/ctrlProp390.xml"/>
  <Override ContentType="application/vnd.ms-excel.controlproperties+xml" PartName="/xl/ctrlProps/ctrlProp391.xml"/>
  <Override ContentType="application/vnd.ms-excel.controlproperties+xml" PartName="/xl/ctrlProps/ctrlProp392.xml"/>
  <Override ContentType="application/vnd.ms-excel.controlproperties+xml" PartName="/xl/ctrlProps/ctrlProp393.xml"/>
  <Override ContentType="application/vnd.ms-excel.controlproperties+xml" PartName="/xl/ctrlProps/ctrlProp394.xml"/>
  <Override ContentType="application/vnd.ms-excel.controlproperties+xml" PartName="/xl/ctrlProps/ctrlProp395.xml"/>
  <Override ContentType="application/vnd.ms-excel.controlproperties+xml" PartName="/xl/ctrlProps/ctrlProp396.xml"/>
  <Override ContentType="application/vnd.ms-excel.controlproperties+xml" PartName="/xl/ctrlProps/ctrlProp397.xml"/>
  <Override ContentType="application/vnd.ms-excel.controlproperties+xml" PartName="/xl/ctrlProps/ctrlProp398.xml"/>
  <Override ContentType="application/vnd.ms-excel.controlproperties+xml" PartName="/xl/ctrlProps/ctrlProp399.xml"/>
  <Override ContentType="application/vnd.ms-excel.controlproperties+xml" PartName="/xl/ctrlProps/ctrlProp400.xml"/>
  <Override ContentType="application/vnd.ms-excel.controlproperties+xml" PartName="/xl/ctrlProps/ctrlProp401.xml"/>
  <Override ContentType="application/vnd.ms-excel.controlproperties+xml" PartName="/xl/ctrlProps/ctrlProp402.xml"/>
  <Override ContentType="application/vnd.ms-excel.controlproperties+xml" PartName="/xl/ctrlProps/ctrlProp403.xml"/>
  <Override ContentType="application/vnd.ms-excel.controlproperties+xml" PartName="/xl/ctrlProps/ctrlProp404.xml"/>
  <Override ContentType="application/vnd.ms-excel.controlproperties+xml" PartName="/xl/ctrlProps/ctrlProp405.xml"/>
  <Override ContentType="application/vnd.ms-excel.controlproperties+xml" PartName="/xl/ctrlProps/ctrlProp406.xml"/>
  <Override ContentType="application/vnd.ms-excel.controlproperties+xml" PartName="/xl/ctrlProps/ctrlProp407.xml"/>
  <Override ContentType="application/vnd.ms-excel.controlproperties+xml" PartName="/xl/ctrlProps/ctrlProp408.xml"/>
  <Override ContentType="application/vnd.ms-excel.controlproperties+xml" PartName="/xl/ctrlProps/ctrlProp409.xml"/>
  <Override ContentType="application/vnd.ms-excel.controlproperties+xml" PartName="/xl/ctrlProps/ctrlProp410.xml"/>
  <Override ContentType="application/vnd.ms-excel.controlproperties+xml" PartName="/xl/ctrlProps/ctrlProp411.xml"/>
  <Override ContentType="application/vnd.ms-excel.controlproperties+xml" PartName="/xl/ctrlProps/ctrlProp412.xml"/>
  <Override ContentType="application/vnd.ms-excel.controlproperties+xml" PartName="/xl/ctrlProps/ctrlProp413.xml"/>
  <Override ContentType="application/vnd.ms-excel.controlproperties+xml" PartName="/xl/ctrlProps/ctrlProp414.xml"/>
  <Override ContentType="application/vnd.ms-excel.controlproperties+xml" PartName="/xl/ctrlProps/ctrlProp415.xml"/>
  <Override ContentType="application/vnd.ms-excel.controlproperties+xml" PartName="/xl/ctrlProps/ctrlProp416.xml"/>
  <Override ContentType="application/vnd.ms-excel.controlproperties+xml" PartName="/xl/ctrlProps/ctrlProp417.xml"/>
  <Override ContentType="application/vnd.ms-excel.controlproperties+xml" PartName="/xl/ctrlProps/ctrlProp418.xml"/>
  <Override ContentType="application/vnd.ms-excel.controlproperties+xml" PartName="/xl/ctrlProps/ctrlProp419.xml"/>
  <Override ContentType="application/vnd.ms-excel.controlproperties+xml" PartName="/xl/ctrlProps/ctrlProp420.xml"/>
  <Override ContentType="application/vnd.ms-excel.controlproperties+xml" PartName="/xl/ctrlProps/ctrlProp421.xml"/>
  <Override ContentType="application/vnd.ms-excel.controlproperties+xml" PartName="/xl/ctrlProps/ctrlProp422.xml"/>
  <Override ContentType="application/vnd.ms-excel.controlproperties+xml" PartName="/xl/ctrlProps/ctrlProp423.xml"/>
  <Override ContentType="application/vnd.ms-excel.controlproperties+xml" PartName="/xl/ctrlProps/ctrlProp424.xml"/>
  <Override ContentType="application/vnd.ms-excel.controlproperties+xml" PartName="/xl/ctrlProps/ctrlProp425.xml"/>
  <Override ContentType="application/vnd.ms-excel.controlproperties+xml" PartName="/xl/ctrlProps/ctrlProp426.xml"/>
  <Override ContentType="application/vnd.ms-excel.controlproperties+xml" PartName="/xl/ctrlProps/ctrlProp427.xml"/>
  <Override ContentType="application/vnd.ms-excel.controlproperties+xml" PartName="/xl/ctrlProps/ctrlProp428.xml"/>
  <Override ContentType="application/vnd.ms-excel.controlproperties+xml" PartName="/xl/ctrlProps/ctrlProp429.xml"/>
  <Override ContentType="application/vnd.ms-excel.controlproperties+xml" PartName="/xl/ctrlProps/ctrlProp430.xml"/>
  <Override ContentType="application/vnd.ms-excel.controlproperties+xml" PartName="/xl/ctrlProps/ctrlProp431.xml"/>
  <Override ContentType="application/vnd.ms-excel.controlproperties+xml" PartName="/xl/ctrlProps/ctrlProp432.xml"/>
  <Override ContentType="application/vnd.ms-excel.controlproperties+xml" PartName="/xl/ctrlProps/ctrlProp433.xml"/>
  <Override ContentType="application/vnd.ms-excel.controlproperties+xml" PartName="/xl/ctrlProps/ctrlProp434.xml"/>
  <Override ContentType="application/vnd.ms-excel.controlproperties+xml" PartName="/xl/ctrlProps/ctrlProp435.xml"/>
  <Override ContentType="application/vnd.ms-excel.controlproperties+xml" PartName="/xl/ctrlProps/ctrlProp436.xml"/>
  <Override ContentType="application/vnd.ms-excel.controlproperties+xml" PartName="/xl/ctrlProps/ctrlProp437.xml"/>
  <Override ContentType="application/vnd.ms-excel.controlproperties+xml" PartName="/xl/ctrlProps/ctrlProp438.xml"/>
  <Override ContentType="application/vnd.ms-excel.controlproperties+xml" PartName="/xl/ctrlProps/ctrlProp439.xml"/>
  <Override ContentType="application/vnd.ms-excel.controlproperties+xml" PartName="/xl/ctrlProps/ctrlProp440.xml"/>
  <Override ContentType="application/vnd.ms-excel.controlproperties+xml" PartName="/xl/ctrlProps/ctrlProp441.xml"/>
  <Override ContentType="application/vnd.ms-excel.controlproperties+xml" PartName="/xl/ctrlProps/ctrlProp442.xml"/>
  <Override ContentType="application/vnd.ms-excel.controlproperties+xml" PartName="/xl/ctrlProps/ctrlProp443.xml"/>
  <Override ContentType="application/vnd.ms-excel.controlproperties+xml" PartName="/xl/ctrlProps/ctrlProp444.xml"/>
  <Override ContentType="application/vnd.ms-excel.controlproperties+xml" PartName="/xl/ctrlProps/ctrlProp445.xml"/>
  <Override ContentType="application/vnd.ms-excel.controlproperties+xml" PartName="/xl/ctrlProps/ctrlProp446.xml"/>
  <Override ContentType="application/vnd.ms-excel.controlproperties+xml" PartName="/xl/ctrlProps/ctrlProp447.xml"/>
  <Override ContentType="application/vnd.ms-excel.controlproperties+xml" PartName="/xl/ctrlProps/ctrlProp448.xml"/>
  <Override ContentType="application/vnd.ms-excel.controlproperties+xml" PartName="/xl/ctrlProps/ctrlProp449.xml"/>
  <Override ContentType="application/vnd.ms-excel.controlproperties+xml" PartName="/xl/ctrlProps/ctrlProp450.xml"/>
  <Override ContentType="application/vnd.ms-excel.controlproperties+xml" PartName="/xl/ctrlProps/ctrlProp451.xml"/>
  <Override ContentType="application/vnd.ms-excel.controlproperties+xml" PartName="/xl/ctrlProps/ctrlProp452.xml"/>
  <Override ContentType="application/vnd.ms-excel.controlproperties+xml" PartName="/xl/ctrlProps/ctrlProp453.xml"/>
  <Override ContentType="application/vnd.ms-excel.controlproperties+xml" PartName="/xl/ctrlProps/ctrlProp454.xml"/>
  <Override ContentType="application/vnd.ms-excel.controlproperties+xml" PartName="/xl/ctrlProps/ctrlProp455.xml"/>
  <Override ContentType="application/vnd.ms-excel.controlproperties+xml" PartName="/xl/ctrlProps/ctrlProp456.xml"/>
  <Override ContentType="application/vnd.ms-excel.controlproperties+xml" PartName="/xl/ctrlProps/ctrlProp457.xml"/>
  <Override ContentType="application/vnd.ms-excel.controlproperties+xml" PartName="/xl/ctrlProps/ctrlProp458.xml"/>
  <Override ContentType="application/vnd.ms-excel.controlproperties+xml" PartName="/xl/ctrlProps/ctrlProp459.xml"/>
  <Override ContentType="application/vnd.ms-excel.controlproperties+xml" PartName="/xl/ctrlProps/ctrlProp460.xml"/>
  <Override ContentType="application/vnd.ms-excel.controlproperties+xml" PartName="/xl/ctrlProps/ctrlProp461.xml"/>
  <Override ContentType="application/vnd.ms-excel.controlproperties+xml" PartName="/xl/ctrlProps/ctrlProp462.xml"/>
  <Override ContentType="application/vnd.ms-excel.controlproperties+xml" PartName="/xl/ctrlProps/ctrlProp463.xml"/>
  <Override ContentType="application/vnd.ms-excel.controlproperties+xml" PartName="/xl/ctrlProps/ctrlProp464.xml"/>
  <Override ContentType="application/vnd.ms-excel.controlproperties+xml" PartName="/xl/ctrlProps/ctrlProp465.xml"/>
  <Override ContentType="application/vnd.ms-excel.controlproperties+xml" PartName="/xl/ctrlProps/ctrlProp466.xml"/>
  <Override ContentType="application/vnd.ms-excel.controlproperties+xml" PartName="/xl/ctrlProps/ctrlProp467.xml"/>
  <Override ContentType="application/vnd.ms-excel.controlproperties+xml" PartName="/xl/ctrlProps/ctrlProp468.xml"/>
  <Override ContentType="application/vnd.ms-excel.controlproperties+xml" PartName="/xl/ctrlProps/ctrlProp469.xml"/>
  <Override ContentType="application/vnd.ms-excel.controlproperties+xml" PartName="/xl/ctrlProps/ctrlProp470.xml"/>
  <Override ContentType="application/vnd.ms-excel.controlproperties+xml" PartName="/xl/ctrlProps/ctrlProp471.xml"/>
  <Override ContentType="application/vnd.ms-excel.controlproperties+xml" PartName="/xl/ctrlProps/ctrlProp472.xml"/>
  <Override ContentType="application/vnd.ms-excel.controlproperties+xml" PartName="/xl/ctrlProps/ctrlProp473.xml"/>
  <Override ContentType="application/vnd.ms-excel.controlproperties+xml" PartName="/xl/ctrlProps/ctrlProp474.xml"/>
  <Override ContentType="application/vnd.ms-excel.controlproperties+xml" PartName="/xl/ctrlProps/ctrlProp475.xml"/>
  <Override ContentType="application/vnd.ms-excel.controlproperties+xml" PartName="/xl/ctrlProps/ctrlProp476.xml"/>
  <Override ContentType="application/vnd.ms-excel.controlproperties+xml" PartName="/xl/ctrlProps/ctrlProp477.xml"/>
  <Override ContentType="application/vnd.ms-excel.controlproperties+xml" PartName="/xl/ctrlProps/ctrlProp478.xml"/>
  <Override ContentType="application/vnd.ms-excel.controlproperties+xml" PartName="/xl/ctrlProps/ctrlProp479.xml"/>
  <Override ContentType="application/vnd.ms-excel.controlproperties+xml" PartName="/xl/ctrlProps/ctrlProp480.xml"/>
  <Override ContentType="application/vnd.ms-excel.controlproperties+xml" PartName="/xl/ctrlProps/ctrlProp481.xml"/>
  <Override ContentType="application/vnd.ms-excel.controlproperties+xml" PartName="/xl/ctrlProps/ctrlProp482.xml"/>
  <Override ContentType="application/vnd.ms-excel.controlproperties+xml" PartName="/xl/ctrlProps/ctrlProp483.xml"/>
  <Override ContentType="application/vnd.ms-excel.controlproperties+xml" PartName="/xl/ctrlProps/ctrlProp484.xml"/>
  <Override ContentType="application/vnd.ms-excel.controlproperties+xml" PartName="/xl/ctrlProps/ctrlProp485.xml"/>
  <Override ContentType="application/vnd.ms-excel.controlproperties+xml" PartName="/xl/ctrlProps/ctrlProp486.xml"/>
  <Override ContentType="application/vnd.ms-excel.controlproperties+xml" PartName="/xl/ctrlProps/ctrlProp487.xml"/>
  <Override ContentType="application/vnd.ms-excel.controlproperties+xml" PartName="/xl/ctrlProps/ctrlProp488.xml"/>
  <Override ContentType="application/vnd.ms-excel.controlproperties+xml" PartName="/xl/ctrlProps/ctrlProp489.xml"/>
  <Override ContentType="application/vnd.ms-excel.controlproperties+xml" PartName="/xl/ctrlProps/ctrlProp490.xml"/>
  <Override ContentType="application/vnd.ms-excel.controlproperties+xml" PartName="/xl/ctrlProps/ctrlProp491.xml"/>
  <Override ContentType="application/vnd.ms-excel.controlproperties+xml" PartName="/xl/ctrlProps/ctrlProp492.xml"/>
  <Override ContentType="application/vnd.ms-excel.controlproperties+xml" PartName="/xl/ctrlProps/ctrlProp493.xml"/>
  <Override ContentType="application/vnd.ms-excel.controlproperties+xml" PartName="/xl/ctrlProps/ctrlProp494.xml"/>
  <Override ContentType="application/vnd.ms-excel.controlproperties+xml" PartName="/xl/ctrlProps/ctrlProp495.xml"/>
  <Override ContentType="application/vnd.ms-excel.controlproperties+xml" PartName="/xl/ctrlProps/ctrlProp496.xml"/>
  <Override ContentType="application/vnd.ms-excel.controlproperties+xml" PartName="/xl/ctrlProps/ctrlProp497.xml"/>
  <Override ContentType="application/vnd.ms-excel.controlproperties+xml" PartName="/xl/ctrlProps/ctrlProp498.xml"/>
  <Override ContentType="application/vnd.ms-excel.controlproperties+xml" PartName="/xl/ctrlProps/ctrlProp499.xml"/>
  <Override ContentType="application/vnd.ms-excel.controlproperties+xml" PartName="/xl/ctrlProps/ctrlProp500.xml"/>
  <Override ContentType="application/vnd.ms-excel.controlproperties+xml" PartName="/xl/ctrlProps/ctrlProp501.xml"/>
  <Override ContentType="application/vnd.ms-excel.controlproperties+xml" PartName="/xl/ctrlProps/ctrlProp502.xml"/>
  <Override ContentType="application/vnd.ms-excel.controlproperties+xml" PartName="/xl/ctrlProps/ctrlProp503.xml"/>
  <Override ContentType="application/vnd.ms-excel.controlproperties+xml" PartName="/xl/ctrlProps/ctrlProp504.xml"/>
  <Override ContentType="application/vnd.ms-excel.controlproperties+xml" PartName="/xl/ctrlProps/ctrlProp505.xml"/>
  <Override ContentType="application/vnd.ms-excel.controlproperties+xml" PartName="/xl/ctrlProps/ctrlProp506.xml"/>
  <Override ContentType="application/vnd.ms-excel.controlproperties+xml" PartName="/xl/ctrlProps/ctrlProp507.xml"/>
  <Override ContentType="application/vnd.ms-excel.controlproperties+xml" PartName="/xl/ctrlProps/ctrlProp508.xml"/>
  <Override ContentType="application/vnd.ms-excel.controlproperties+xml" PartName="/xl/ctrlProps/ctrlProp509.xml"/>
  <Override ContentType="application/vnd.ms-excel.controlproperties+xml" PartName="/xl/ctrlProps/ctrlProp510.xml"/>
  <Override ContentType="application/vnd.ms-excel.controlproperties+xml" PartName="/xl/ctrlProps/ctrlProp511.xml"/>
  <Override ContentType="application/vnd.ms-excel.controlproperties+xml" PartName="/xl/ctrlProps/ctrlProp512.xml"/>
  <Override ContentType="application/vnd.ms-excel.controlproperties+xml" PartName="/xl/ctrlProps/ctrlProp513.xml"/>
  <Override ContentType="application/vnd.ms-excel.controlproperties+xml" PartName="/xl/ctrlProps/ctrlProp514.xml"/>
  <Override ContentType="application/vnd.ms-excel.controlproperties+xml" PartName="/xl/ctrlProps/ctrlProp515.xml"/>
  <Override ContentType="application/vnd.ms-excel.controlproperties+xml" PartName="/xl/ctrlProps/ctrlProp516.xml"/>
  <Override ContentType="application/vnd.ms-excel.controlproperties+xml" PartName="/xl/ctrlProps/ctrlProp517.xml"/>
  <Override ContentType="application/vnd.ms-excel.controlproperties+xml" PartName="/xl/ctrlProps/ctrlProp518.xml"/>
  <Override ContentType="application/vnd.ms-excel.controlproperties+xml" PartName="/xl/ctrlProps/ctrlProp519.xml"/>
  <Override ContentType="application/vnd.ms-excel.controlproperties+xml" PartName="/xl/ctrlProps/ctrlProp520.xml"/>
  <Override ContentType="application/vnd.ms-excel.controlproperties+xml" PartName="/xl/ctrlProps/ctrlProp521.xml"/>
  <Override ContentType="application/vnd.ms-excel.controlproperties+xml" PartName="/xl/ctrlProps/ctrlProp522.xml"/>
  <Override ContentType="application/vnd.ms-excel.controlproperties+xml" PartName="/xl/ctrlProps/ctrlProp523.xml"/>
  <Override ContentType="application/vnd.ms-excel.controlproperties+xml" PartName="/xl/ctrlProps/ctrlProp524.xml"/>
  <Override ContentType="application/vnd.ms-excel.controlproperties+xml" PartName="/xl/ctrlProps/ctrlProp525.xml"/>
  <Override ContentType="application/vnd.ms-excel.controlproperties+xml" PartName="/xl/ctrlProps/ctrlProp526.xml"/>
  <Override ContentType="application/vnd.ms-excel.controlproperties+xml" PartName="/xl/ctrlProps/ctrlProp527.xml"/>
  <Override ContentType="application/vnd.ms-excel.controlproperties+xml" PartName="/xl/ctrlProps/ctrlProp528.xml"/>
  <Override ContentType="application/vnd.ms-excel.controlproperties+xml" PartName="/xl/ctrlProps/ctrlProp529.xml"/>
  <Override ContentType="application/vnd.ms-excel.controlproperties+xml" PartName="/xl/ctrlProps/ctrlProp530.xml"/>
  <Override ContentType="application/vnd.ms-excel.controlproperties+xml" PartName="/xl/ctrlProps/ctrlProp531.xml"/>
  <Override ContentType="application/vnd.ms-excel.controlproperties+xml" PartName="/xl/ctrlProps/ctrlProp532.xml"/>
  <Override ContentType="application/vnd.ms-excel.controlproperties+xml" PartName="/xl/ctrlProps/ctrlProp533.xml"/>
  <Override ContentType="application/vnd.ms-excel.controlproperties+xml" PartName="/xl/ctrlProps/ctrlProp534.xml"/>
  <Override ContentType="application/vnd.ms-excel.controlproperties+xml" PartName="/xl/ctrlProps/ctrlProp535.xml"/>
  <Override ContentType="application/vnd.ms-excel.controlproperties+xml" PartName="/xl/ctrlProps/ctrlProp536.xml"/>
  <Override ContentType="application/vnd.ms-excel.controlproperties+xml" PartName="/xl/ctrlProps/ctrlProp537.xml"/>
  <Override ContentType="application/vnd.ms-excel.controlproperties+xml" PartName="/xl/ctrlProps/ctrlProp538.xml"/>
  <Override ContentType="application/vnd.ms-excel.controlproperties+xml" PartName="/xl/ctrlProps/ctrlProp539.xml"/>
  <Override ContentType="application/vnd.ms-excel.controlproperties+xml" PartName="/xl/ctrlProps/ctrlProp540.xml"/>
  <Override ContentType="application/vnd.ms-excel.controlproperties+xml" PartName="/xl/ctrlProps/ctrlProp541.xml"/>
  <Override ContentType="application/vnd.ms-excel.controlproperties+xml" PartName="/xl/ctrlProps/ctrlProp542.xml"/>
  <Override ContentType="application/vnd.ms-excel.controlproperties+xml" PartName="/xl/ctrlProps/ctrlProp543.xml"/>
  <Override ContentType="application/vnd.ms-excel.controlproperties+xml" PartName="/xl/ctrlProps/ctrlProp544.xml"/>
  <Override ContentType="application/vnd.ms-excel.controlproperties+xml" PartName="/xl/ctrlProps/ctrlProp545.xml"/>
  <Override ContentType="application/vnd.ms-excel.controlproperties+xml" PartName="/xl/ctrlProps/ctrlProp546.xml"/>
  <Override ContentType="application/vnd.ms-excel.controlproperties+xml" PartName="/xl/ctrlProps/ctrlProp547.xml"/>
  <Override ContentType="application/vnd.ms-excel.controlproperties+xml" PartName="/xl/ctrlProps/ctrlProp548.xml"/>
  <Override ContentType="application/vnd.ms-excel.controlproperties+xml" PartName="/xl/ctrlProps/ctrlProp549.xml"/>
  <Override ContentType="application/vnd.ms-excel.controlproperties+xml" PartName="/xl/ctrlProps/ctrlProp550.xml"/>
  <Override ContentType="application/vnd.ms-excel.controlproperties+xml" PartName="/xl/ctrlProps/ctrlProp551.xml"/>
  <Override ContentType="application/vnd.ms-excel.controlproperties+xml" PartName="/xl/ctrlProps/ctrlProp552.xml"/>
  <Override ContentType="application/vnd.ms-excel.controlproperties+xml" PartName="/xl/ctrlProps/ctrlProp553.xml"/>
  <Override ContentType="application/vnd.ms-excel.controlproperties+xml" PartName="/xl/ctrlProps/ctrlProp554.xml"/>
  <Override ContentType="application/vnd.ms-excel.controlproperties+xml" PartName="/xl/ctrlProps/ctrlProp555.xml"/>
  <Override ContentType="application/vnd.ms-excel.controlproperties+xml" PartName="/xl/ctrlProps/ctrlProp556.xml"/>
  <Override ContentType="application/vnd.ms-excel.controlproperties+xml" PartName="/xl/ctrlProps/ctrlProp557.xml"/>
  <Override ContentType="application/vnd.ms-excel.controlproperties+xml" PartName="/xl/ctrlProps/ctrlProp558.xml"/>
  <Override ContentType="application/vnd.ms-excel.controlproperties+xml" PartName="/xl/ctrlProps/ctrlProp559.xml"/>
  <Override ContentType="application/vnd.ms-excel.controlproperties+xml" PartName="/xl/ctrlProps/ctrlProp560.xml"/>
  <Override ContentType="application/vnd.ms-excel.controlproperties+xml" PartName="/xl/ctrlProps/ctrlProp561.xml"/>
  <Override ContentType="application/vnd.ms-excel.controlproperties+xml" PartName="/xl/ctrlProps/ctrlProp562.xml"/>
  <Override ContentType="application/vnd.ms-excel.controlproperties+xml" PartName="/xl/ctrlProps/ctrlProp563.xml"/>
  <Override ContentType="application/vnd.ms-excel.controlproperties+xml" PartName="/xl/ctrlProps/ctrlProp564.xml"/>
  <Override ContentType="application/vnd.ms-excel.controlproperties+xml" PartName="/xl/ctrlProps/ctrlProp565.xml"/>
  <Override ContentType="application/vnd.ms-excel.controlproperties+xml" PartName="/xl/ctrlProps/ctrlProp566.xml"/>
  <Override ContentType="application/vnd.ms-excel.controlproperties+xml" PartName="/xl/ctrlProps/ctrlProp567.xml"/>
  <Override ContentType="application/vnd.ms-excel.controlproperties+xml" PartName="/xl/ctrlProps/ctrlProp568.xml"/>
  <Override ContentType="application/vnd.ms-excel.controlproperties+xml" PartName="/xl/ctrlProps/ctrlProp569.xml"/>
  <Override ContentType="application/vnd.ms-excel.controlproperties+xml" PartName="/xl/ctrlProps/ctrlProp570.xml"/>
  <Override ContentType="application/vnd.ms-excel.controlproperties+xml" PartName="/xl/ctrlProps/ctrlProp571.xml"/>
  <Override ContentType="application/vnd.ms-excel.controlproperties+xml" PartName="/xl/ctrlProps/ctrlProp572.xml"/>
  <Override ContentType="application/vnd.ms-excel.controlproperties+xml" PartName="/xl/ctrlProps/ctrlProp573.xml"/>
  <Override ContentType="application/vnd.ms-excel.controlproperties+xml" PartName="/xl/ctrlProps/ctrlProp574.xml"/>
  <Override ContentType="application/vnd.ms-excel.controlproperties+xml" PartName="/xl/ctrlProps/ctrlProp575.xml"/>
  <Override ContentType="application/vnd.ms-excel.controlproperties+xml" PartName="/xl/ctrlProps/ctrlProp576.xml"/>
  <Override ContentType="application/vnd.ms-excel.controlproperties+xml" PartName="/xl/ctrlProps/ctrlProp577.xml"/>
  <Override ContentType="application/vnd.ms-excel.controlproperties+xml" PartName="/xl/ctrlProps/ctrlProp578.xml"/>
  <Override ContentType="application/vnd.ms-excel.controlproperties+xml" PartName="/xl/ctrlProps/ctrlProp579.xml"/>
  <Override ContentType="application/vnd.ms-excel.controlproperties+xml" PartName="/xl/ctrlProps/ctrlProp580.xml"/>
  <Override ContentType="application/vnd.ms-excel.controlproperties+xml" PartName="/xl/ctrlProps/ctrlProp581.xml"/>
  <Override ContentType="application/vnd.ms-excel.controlproperties+xml" PartName="/xl/ctrlProps/ctrlProp582.xml"/>
  <Override ContentType="application/vnd.ms-excel.controlproperties+xml" PartName="/xl/ctrlProps/ctrlProp583.xml"/>
  <Override ContentType="application/vnd.ms-excel.controlproperties+xml" PartName="/xl/ctrlProps/ctrlProp584.xml"/>
  <Override ContentType="application/vnd.ms-excel.controlproperties+xml" PartName="/xl/ctrlProps/ctrlProp585.xml"/>
  <Override ContentType="application/vnd.ms-excel.controlproperties+xml" PartName="/xl/ctrlProps/ctrlProp586.xml"/>
  <Override ContentType="application/vnd.ms-excel.controlproperties+xml" PartName="/xl/ctrlProps/ctrlProp587.xml"/>
  <Override ContentType="application/vnd.ms-excel.controlproperties+xml" PartName="/xl/ctrlProps/ctrlProp588.xml"/>
  <Override ContentType="application/vnd.ms-excel.controlproperties+xml" PartName="/xl/ctrlProps/ctrlProp589.xml"/>
  <Override ContentType="application/vnd.ms-excel.controlproperties+xml" PartName="/xl/ctrlProps/ctrlProp590.xml"/>
  <Override ContentType="application/vnd.ms-excel.controlproperties+xml" PartName="/xl/ctrlProps/ctrlProp591.xml"/>
  <Override ContentType="application/vnd.ms-excel.controlproperties+xml" PartName="/xl/ctrlProps/ctrlProp592.xml"/>
  <Override ContentType="application/vnd.ms-excel.controlproperties+xml" PartName="/xl/ctrlProps/ctrlProp593.xml"/>
  <Override ContentType="application/vnd.ms-excel.controlproperties+xml" PartName="/xl/ctrlProps/ctrlProp594.xml"/>
  <Override ContentType="application/vnd.ms-excel.controlproperties+xml" PartName="/xl/ctrlProps/ctrlProp595.xml"/>
  <Override ContentType="application/vnd.ms-excel.controlproperties+xml" PartName="/xl/ctrlProps/ctrlProp596.xml"/>
  <Override ContentType="application/vnd.ms-excel.controlproperties+xml" PartName="/xl/ctrlProps/ctrlProp597.xml"/>
  <Override ContentType="application/vnd.ms-excel.controlproperties+xml" PartName="/xl/ctrlProps/ctrlProp598.xml"/>
  <Override ContentType="application/vnd.ms-excel.controlproperties+xml" PartName="/xl/ctrlProps/ctrlProp599.xml"/>
  <Override ContentType="application/vnd.ms-excel.controlproperties+xml" PartName="/xl/ctrlProps/ctrlProp600.xml"/>
  <Override ContentType="application/vnd.ms-excel.controlproperties+xml" PartName="/xl/ctrlProps/ctrlProp601.xml"/>
  <Override ContentType="application/vnd.ms-excel.controlproperties+xml" PartName="/xl/ctrlProps/ctrlProp602.xml"/>
  <Override ContentType="application/vnd.ms-excel.controlproperties+xml" PartName="/xl/ctrlProps/ctrlProp603.xml"/>
  <Override ContentType="application/vnd.ms-excel.controlproperties+xml" PartName="/xl/ctrlProps/ctrlProp604.xml"/>
  <Override ContentType="application/vnd.ms-excel.controlproperties+xml" PartName="/xl/ctrlProps/ctrlProp605.xml"/>
  <Override ContentType="application/vnd.ms-excel.controlproperties+xml" PartName="/xl/ctrlProps/ctrlProp606.xml"/>
  <Override ContentType="application/vnd.ms-excel.controlproperties+xml" PartName="/xl/ctrlProps/ctrlProp607.xml"/>
  <Override ContentType="application/vnd.ms-excel.controlproperties+xml" PartName="/xl/ctrlProps/ctrlProp608.xml"/>
  <Override ContentType="application/vnd.ms-excel.controlproperties+xml" PartName="/xl/ctrlProps/ctrlProp609.xml"/>
  <Override ContentType="application/vnd.ms-excel.controlproperties+xml" PartName="/xl/ctrlProps/ctrlProp610.xml"/>
  <Override ContentType="application/vnd.ms-excel.controlproperties+xml" PartName="/xl/ctrlProps/ctrlProp611.xml"/>
  <Override ContentType="application/vnd.ms-excel.controlproperties+xml" PartName="/xl/ctrlProps/ctrlProp612.xml"/>
  <Override ContentType="application/vnd.ms-excel.controlproperties+xml" PartName="/xl/ctrlProps/ctrlProp613.xml"/>
  <Override ContentType="application/vnd.ms-excel.controlproperties+xml" PartName="/xl/ctrlProps/ctrlProp614.xml"/>
  <Override ContentType="application/vnd.ms-excel.controlproperties+xml" PartName="/xl/ctrlProps/ctrlProp615.xml"/>
  <Override ContentType="application/vnd.ms-excel.controlproperties+xml" PartName="/xl/ctrlProps/ctrlProp616.xml"/>
  <Override ContentType="application/vnd.ms-excel.controlproperties+xml" PartName="/xl/ctrlProps/ctrlProp617.xml"/>
  <Override ContentType="application/vnd.ms-excel.controlproperties+xml" PartName="/xl/ctrlProps/ctrlProp618.xml"/>
  <Override ContentType="application/vnd.ms-excel.controlproperties+xml" PartName="/xl/ctrlProps/ctrlProp619.xml"/>
  <Override ContentType="application/vnd.ms-excel.controlproperties+xml" PartName="/xl/ctrlProps/ctrlProp620.xml"/>
  <Override ContentType="application/vnd.ms-excel.controlproperties+xml" PartName="/xl/ctrlProps/ctrlProp621.xml"/>
  <Override ContentType="application/vnd.ms-excel.controlproperties+xml" PartName="/xl/ctrlProps/ctrlProp622.xml"/>
  <Override ContentType="application/vnd.ms-excel.controlproperties+xml" PartName="/xl/ctrlProps/ctrlProp623.xml"/>
  <Override ContentType="application/vnd.ms-excel.controlproperties+xml" PartName="/xl/ctrlProps/ctrlProp624.xml"/>
  <Override ContentType="application/vnd.ms-excel.controlproperties+xml" PartName="/xl/ctrlProps/ctrlProp625.xml"/>
  <Override ContentType="application/vnd.ms-excel.controlproperties+xml" PartName="/xl/ctrlProps/ctrlProp626.xml"/>
  <Override ContentType="application/vnd.ms-excel.controlproperties+xml" PartName="/xl/ctrlProps/ctrlProp627.xml"/>
  <Override ContentType="application/vnd.ms-excel.controlproperties+xml" PartName="/xl/ctrlProps/ctrlProp628.xml"/>
  <Override ContentType="application/vnd.ms-excel.controlproperties+xml" PartName="/xl/ctrlProps/ctrlProp629.xml"/>
  <Override ContentType="application/vnd.ms-excel.controlproperties+xml" PartName="/xl/ctrlProps/ctrlProp630.xml"/>
  <Override ContentType="application/vnd.ms-excel.controlproperties+xml" PartName="/xl/ctrlProps/ctrlProp631.xml"/>
  <Override ContentType="application/vnd.ms-excel.controlproperties+xml" PartName="/xl/ctrlProps/ctrlProp632.xml"/>
  <Override ContentType="application/vnd.ms-excel.controlproperties+xml" PartName="/xl/ctrlProps/ctrlProp633.xml"/>
  <Override ContentType="application/vnd.ms-excel.controlproperties+xml" PartName="/xl/ctrlProps/ctrlProp634.xml"/>
  <Override ContentType="application/vnd.ms-excel.controlproperties+xml" PartName="/xl/ctrlProps/ctrlProp635.xml"/>
  <Override ContentType="application/vnd.ms-excel.controlproperties+xml" PartName="/xl/ctrlProps/ctrlProp636.xml"/>
  <Override ContentType="application/vnd.ms-excel.controlproperties+xml" PartName="/xl/ctrlProps/ctrlProp637.xml"/>
  <Override ContentType="application/vnd.ms-excel.controlproperties+xml" PartName="/xl/ctrlProps/ctrlProp638.xml"/>
  <Override ContentType="application/vnd.ms-excel.controlproperties+xml" PartName="/xl/ctrlProps/ctrlProp639.xml"/>
  <Override ContentType="application/vnd.ms-excel.controlproperties+xml" PartName="/xl/ctrlProps/ctrlProp640.xml"/>
  <Override ContentType="application/vnd.ms-excel.controlproperties+xml" PartName="/xl/ctrlProps/ctrlProp641.xml"/>
  <Override ContentType="application/vnd.ms-excel.controlproperties+xml" PartName="/xl/ctrlProps/ctrlProp642.xml"/>
  <Override ContentType="application/vnd.ms-excel.controlproperties+xml" PartName="/xl/ctrlProps/ctrlProp643.xml"/>
  <Override ContentType="application/vnd.ms-excel.controlproperties+xml" PartName="/xl/ctrlProps/ctrlProp644.xml"/>
  <Override ContentType="application/vnd.ms-excel.controlproperties+xml" PartName="/xl/ctrlProps/ctrlProp645.xml"/>
  <Override ContentType="application/vnd.ms-excel.controlproperties+xml" PartName="/xl/ctrlProps/ctrlProp646.xml"/>
  <Override ContentType="application/vnd.ms-excel.controlproperties+xml" PartName="/xl/ctrlProps/ctrlProp647.xml"/>
  <Override ContentType="application/vnd.ms-excel.controlproperties+xml" PartName="/xl/ctrlProps/ctrlProp648.xml"/>
  <Override ContentType="application/vnd.ms-excel.controlproperties+xml" PartName="/xl/ctrlProps/ctrlProp649.xml"/>
  <Override ContentType="application/vnd.ms-excel.controlproperties+xml" PartName="/xl/ctrlProps/ctrlProp650.xml"/>
  <Override ContentType="application/vnd.ms-excel.controlproperties+xml" PartName="/xl/ctrlProps/ctrlProp651.xml"/>
  <Override ContentType="application/vnd.ms-excel.controlproperties+xml" PartName="/xl/ctrlProps/ctrlProp652.xml"/>
  <Override ContentType="application/vnd.ms-excel.controlproperties+xml" PartName="/xl/ctrlProps/ctrlProp653.xml"/>
  <Override ContentType="application/vnd.ms-excel.controlproperties+xml" PartName="/xl/ctrlProps/ctrlProp654.xml"/>
  <Override ContentType="application/vnd.ms-excel.controlproperties+xml" PartName="/xl/ctrlProps/ctrlProp655.xml"/>
  <Override ContentType="application/vnd.ms-excel.controlproperties+xml" PartName="/xl/ctrlProps/ctrlProp656.xml"/>
  <Override ContentType="application/vnd.ms-excel.controlproperties+xml" PartName="/xl/ctrlProps/ctrlProp657.xml"/>
  <Override ContentType="application/vnd.ms-excel.controlproperties+xml" PartName="/xl/ctrlProps/ctrlProp658.xml"/>
  <Override ContentType="application/vnd.ms-excel.controlproperties+xml" PartName="/xl/ctrlProps/ctrlProp659.xml"/>
  <Override ContentType="application/vnd.ms-excel.controlproperties+xml" PartName="/xl/ctrlProps/ctrlProp660.xml"/>
  <Override ContentType="application/vnd.ms-excel.controlproperties+xml" PartName="/xl/ctrlProps/ctrlProp661.xml"/>
  <Override ContentType="application/vnd.ms-excel.controlproperties+xml" PartName="/xl/ctrlProps/ctrlProp662.xml"/>
  <Override ContentType="application/vnd.ms-excel.controlproperties+xml" PartName="/xl/ctrlProps/ctrlProp663.xml"/>
  <Override ContentType="application/vnd.ms-excel.controlproperties+xml" PartName="/xl/ctrlProps/ctrlProp664.xml"/>
  <Override ContentType="application/vnd.ms-excel.controlproperties+xml" PartName="/xl/ctrlProps/ctrlProp665.xml"/>
  <Override ContentType="application/vnd.ms-excel.controlproperties+xml" PartName="/xl/ctrlProps/ctrlProp666.xml"/>
  <Override ContentType="application/vnd.ms-excel.controlproperties+xml" PartName="/xl/ctrlProps/ctrlProp667.xml"/>
  <Override ContentType="application/vnd.ms-excel.controlproperties+xml" PartName="/xl/ctrlProps/ctrlProp668.xml"/>
  <Override ContentType="application/vnd.ms-excel.controlproperties+xml" PartName="/xl/ctrlProps/ctrlProp669.xml"/>
  <Override ContentType="application/vnd.ms-excel.controlproperties+xml" PartName="/xl/ctrlProps/ctrlProp670.xml"/>
  <Override ContentType="application/vnd.ms-excel.controlproperties+xml" PartName="/xl/ctrlProps/ctrlProp671.xml"/>
  <Override ContentType="application/vnd.ms-excel.controlproperties+xml" PartName="/xl/ctrlProps/ctrlProp672.xml"/>
  <Override ContentType="application/vnd.ms-excel.controlproperties+xml" PartName="/xl/ctrlProps/ctrlProp673.xml"/>
  <Override ContentType="application/vnd.ms-excel.controlproperties+xml" PartName="/xl/ctrlProps/ctrlProp674.xml"/>
  <Override ContentType="application/vnd.ms-excel.controlproperties+xml" PartName="/xl/ctrlProps/ctrlProp675.xml"/>
  <Override ContentType="application/vnd.ms-excel.controlproperties+xml" PartName="/xl/ctrlProps/ctrlProp676.xml"/>
  <Override ContentType="application/vnd.ms-excel.controlproperties+xml" PartName="/xl/ctrlProps/ctrlProp677.xml"/>
  <Override ContentType="application/vnd.ms-excel.controlproperties+xml" PartName="/xl/ctrlProps/ctrlProp678.xml"/>
  <Override ContentType="application/vnd.ms-excel.controlproperties+xml" PartName="/xl/ctrlProps/ctrlProp679.xml"/>
  <Override ContentType="application/vnd.ms-excel.controlproperties+xml" PartName="/xl/ctrlProps/ctrlProp680.xml"/>
  <Override ContentType="application/vnd.ms-excel.controlproperties+xml" PartName="/xl/ctrlProps/ctrlProp681.xml"/>
  <Override ContentType="application/vnd.ms-excel.controlproperties+xml" PartName="/xl/ctrlProps/ctrlProp682.xml"/>
  <Override ContentType="application/vnd.ms-excel.controlproperties+xml" PartName="/xl/ctrlProps/ctrlProp683.xml"/>
  <Override ContentType="application/vnd.ms-excel.controlproperties+xml" PartName="/xl/ctrlProps/ctrlProp684.xml"/>
  <Override ContentType="application/vnd.ms-excel.controlproperties+xml" PartName="/xl/ctrlProps/ctrlProp685.xml"/>
  <Override ContentType="application/vnd.ms-excel.controlproperties+xml" PartName="/xl/ctrlProps/ctrlProp686.xml"/>
  <Override ContentType="application/vnd.ms-excel.controlproperties+xml" PartName="/xl/ctrlProps/ctrlProp687.xml"/>
  <Override ContentType="application/vnd.ms-excel.controlproperties+xml" PartName="/xl/ctrlProps/ctrlProp688.xml"/>
  <Override ContentType="application/vnd.ms-excel.controlproperties+xml" PartName="/xl/ctrlProps/ctrlProp689.xml"/>
  <Override ContentType="application/vnd.ms-excel.controlproperties+xml" PartName="/xl/ctrlProps/ctrlProp690.xml"/>
  <Override ContentType="application/vnd.ms-excel.controlproperties+xml" PartName="/xl/ctrlProps/ctrlProp691.xml"/>
  <Override ContentType="application/vnd.ms-excel.controlproperties+xml" PartName="/xl/ctrlProps/ctrlProp692.xml"/>
  <Override ContentType="application/vnd.ms-excel.controlproperties+xml" PartName="/xl/ctrlProps/ctrlProp693.xml"/>
  <Override ContentType="application/vnd.ms-excel.controlproperties+xml" PartName="/xl/ctrlProps/ctrlProp694.xml"/>
  <Override ContentType="application/vnd.ms-excel.controlproperties+xml" PartName="/xl/ctrlProps/ctrlProp695.xml"/>
  <Override ContentType="application/vnd.ms-excel.controlproperties+xml" PartName="/xl/ctrlProps/ctrlProp696.xml"/>
  <Override ContentType="application/vnd.ms-excel.controlproperties+xml" PartName="/xl/ctrlProps/ctrlProp697.xml"/>
  <Override ContentType="application/vnd.ms-excel.controlproperties+xml" PartName="/xl/ctrlProps/ctrlProp698.xml"/>
  <Override ContentType="application/vnd.ms-excel.controlproperties+xml" PartName="/xl/ctrlProps/ctrlProp699.xml"/>
  <Override ContentType="application/vnd.ms-excel.controlproperties+xml" PartName="/xl/ctrlProps/ctrlProp700.xml"/>
  <Override ContentType="application/vnd.ms-excel.controlproperties+xml" PartName="/xl/ctrlProps/ctrlProp701.xml"/>
  <Override ContentType="application/vnd.ms-excel.controlproperties+xml" PartName="/xl/ctrlProps/ctrlProp702.xml"/>
  <Override ContentType="application/vnd.ms-excel.controlproperties+xml" PartName="/xl/ctrlProps/ctrlProp703.xml"/>
  <Override ContentType="application/vnd.ms-excel.controlproperties+xml" PartName="/xl/ctrlProps/ctrlProp704.xml"/>
  <Override ContentType="application/vnd.ms-excel.controlproperties+xml" PartName="/xl/ctrlProps/ctrlProp705.xml"/>
  <Override ContentType="application/vnd.ms-excel.controlproperties+xml" PartName="/xl/ctrlProps/ctrlProp706.xml"/>
  <Override ContentType="application/vnd.ms-excel.controlproperties+xml" PartName="/xl/ctrlProps/ctrlProp707.xml"/>
  <Override ContentType="application/vnd.ms-excel.controlproperties+xml" PartName="/xl/ctrlProps/ctrlProp708.xml"/>
  <Override ContentType="application/vnd.ms-excel.controlproperties+xml" PartName="/xl/ctrlProps/ctrlProp709.xml"/>
  <Override ContentType="application/vnd.ms-excel.controlproperties+xml" PartName="/xl/ctrlProps/ctrlProp710.xml"/>
  <Override ContentType="application/vnd.ms-excel.controlproperties+xml" PartName="/xl/ctrlProps/ctrlProp711.xml"/>
  <Override ContentType="application/vnd.ms-excel.controlproperties+xml" PartName="/xl/ctrlProps/ctrlProp712.xml"/>
  <Override ContentType="application/vnd.ms-excel.controlproperties+xml" PartName="/xl/ctrlProps/ctrlProp713.xml"/>
  <Override ContentType="application/vnd.ms-excel.controlproperties+xml" PartName="/xl/ctrlProps/ctrlProp714.xml"/>
  <Override ContentType="application/vnd.ms-excel.controlproperties+xml" PartName="/xl/ctrlProps/ctrlProp715.xml"/>
  <Override ContentType="application/vnd.ms-excel.controlproperties+xml" PartName="/xl/ctrlProps/ctrlProp716.xml"/>
  <Override ContentType="application/vnd.ms-excel.controlproperties+xml" PartName="/xl/ctrlProps/ctrlProp717.xml"/>
  <Override ContentType="application/vnd.ms-excel.controlproperties+xml" PartName="/xl/ctrlProps/ctrlProp718.xml"/>
  <Override ContentType="application/vnd.ms-excel.controlproperties+xml" PartName="/xl/ctrlProps/ctrlProp719.xml"/>
  <Override ContentType="application/vnd.ms-excel.controlproperties+xml" PartName="/xl/ctrlProps/ctrlProp720.xml"/>
  <Override ContentType="application/vnd.ms-excel.controlproperties+xml" PartName="/xl/ctrlProps/ctrlProp721.xml"/>
  <Override ContentType="application/vnd.ms-excel.controlproperties+xml" PartName="/xl/ctrlProps/ctrlProp722.xml"/>
  <Override ContentType="application/vnd.ms-excel.controlproperties+xml" PartName="/xl/ctrlProps/ctrlProp723.xml"/>
  <Override ContentType="application/vnd.ms-excel.controlproperties+xml" PartName="/xl/ctrlProps/ctrlProp724.xml"/>
  <Override ContentType="application/vnd.ms-excel.controlproperties+xml" PartName="/xl/ctrlProps/ctrlProp725.xml"/>
  <Override ContentType="application/vnd.ms-excel.controlproperties+xml" PartName="/xl/ctrlProps/ctrlProp726.xml"/>
  <Override ContentType="application/vnd.ms-excel.controlproperties+xml" PartName="/xl/ctrlProps/ctrlProp727.xml"/>
  <Override ContentType="application/vnd.ms-excel.controlproperties+xml" PartName="/xl/ctrlProps/ctrlProp728.xml"/>
  <Override ContentType="application/vnd.ms-excel.controlproperties+xml" PartName="/xl/ctrlProps/ctrlProp729.xml"/>
  <Override ContentType="application/vnd.ms-excel.controlproperties+xml" PartName="/xl/ctrlProps/ctrlProp730.xml"/>
  <Override ContentType="application/vnd.ms-excel.controlproperties+xml" PartName="/xl/ctrlProps/ctrlProp731.xml"/>
  <Override ContentType="application/vnd.ms-excel.controlproperties+xml" PartName="/xl/ctrlProps/ctrlProp732.xml"/>
  <Override ContentType="application/vnd.ms-excel.controlproperties+xml" PartName="/xl/ctrlProps/ctrlProp733.xml"/>
  <Override ContentType="application/vnd.ms-excel.controlproperties+xml" PartName="/xl/ctrlProps/ctrlProp734.xml"/>
  <Override ContentType="application/vnd.ms-excel.controlproperties+xml" PartName="/xl/ctrlProps/ctrlProp735.xml"/>
  <Override ContentType="application/vnd.ms-excel.controlproperties+xml" PartName="/xl/ctrlProps/ctrlProp736.xml"/>
  <Override ContentType="application/vnd.ms-excel.controlproperties+xml" PartName="/xl/ctrlProps/ctrlProp737.xml"/>
  <Override ContentType="application/vnd.ms-excel.controlproperties+xml" PartName="/xl/ctrlProps/ctrlProp738.xml"/>
  <Override ContentType="application/vnd.ms-excel.controlproperties+xml" PartName="/xl/ctrlProps/ctrlProp739.xml"/>
  <Override ContentType="application/vnd.ms-excel.controlproperties+xml" PartName="/xl/ctrlProps/ctrlProp740.xml"/>
  <Override ContentType="application/vnd.ms-excel.controlproperties+xml" PartName="/xl/ctrlProps/ctrlProp741.xml"/>
  <Override ContentType="application/vnd.ms-excel.controlproperties+xml" PartName="/xl/ctrlProps/ctrlProp742.xml"/>
  <Override ContentType="application/vnd.ms-excel.controlproperties+xml" PartName="/xl/ctrlProps/ctrlProp743.xml"/>
  <Override ContentType="application/vnd.ms-excel.controlproperties+xml" PartName="/xl/ctrlProps/ctrlProp744.xml"/>
  <Override ContentType="application/vnd.ms-excel.controlproperties+xml" PartName="/xl/ctrlProps/ctrlProp745.xml"/>
  <Override ContentType="application/vnd.ms-excel.controlproperties+xml" PartName="/xl/ctrlProps/ctrlProp746.xml"/>
  <Override ContentType="application/vnd.ms-excel.controlproperties+xml" PartName="/xl/ctrlProps/ctrlProp747.xml"/>
  <Override ContentType="application/vnd.ms-excel.controlproperties+xml" PartName="/xl/ctrlProps/ctrlProp748.xml"/>
  <Override ContentType="application/vnd.ms-excel.controlproperties+xml" PartName="/xl/ctrlProps/ctrlProp749.xml"/>
  <Override ContentType="application/vnd.ms-excel.controlproperties+xml" PartName="/xl/ctrlProps/ctrlProp750.xml"/>
  <Override ContentType="application/vnd.ms-excel.controlproperties+xml" PartName="/xl/ctrlProps/ctrlProp751.xml"/>
  <Override ContentType="application/vnd.ms-excel.controlproperties+xml" PartName="/xl/ctrlProps/ctrlProp752.xml"/>
  <Override ContentType="application/vnd.ms-excel.controlproperties+xml" PartName="/xl/ctrlProps/ctrlProp753.xml"/>
  <Override ContentType="application/vnd.ms-excel.controlproperties+xml" PartName="/xl/ctrlProps/ctrlProp754.xml"/>
  <Override ContentType="application/vnd.ms-excel.controlproperties+xml" PartName="/xl/ctrlProps/ctrlProp755.xml"/>
  <Override ContentType="application/vnd.ms-excel.controlproperties+xml" PartName="/xl/ctrlProps/ctrlProp756.xml"/>
  <Override ContentType="application/vnd.ms-excel.controlproperties+xml" PartName="/xl/ctrlProps/ctrlProp757.xml"/>
  <Override ContentType="application/vnd.ms-excel.controlproperties+xml" PartName="/xl/ctrlProps/ctrlProp758.xml"/>
  <Override ContentType="application/vnd.ms-excel.controlproperties+xml" PartName="/xl/ctrlProps/ctrlProp759.xml"/>
  <Override ContentType="application/vnd.ms-excel.controlproperties+xml" PartName="/xl/ctrlProps/ctrlProp760.xml"/>
  <Override ContentType="application/vnd.ms-excel.controlproperties+xml" PartName="/xl/ctrlProps/ctrlProp761.xml"/>
  <Override ContentType="application/vnd.ms-excel.controlproperties+xml" PartName="/xl/ctrlProps/ctrlProp762.xml"/>
  <Override ContentType="application/vnd.ms-excel.controlproperties+xml" PartName="/xl/ctrlProps/ctrlProp763.xml"/>
  <Override ContentType="application/vnd.ms-excel.controlproperties+xml" PartName="/xl/ctrlProps/ctrlProp764.xml"/>
  <Override ContentType="application/vnd.ms-excel.controlproperties+xml" PartName="/xl/ctrlProps/ctrlProp765.xml"/>
  <Override ContentType="application/vnd.ms-excel.controlproperties+xml" PartName="/xl/ctrlProps/ctrlProp766.xml"/>
  <Override ContentType="application/vnd.ms-excel.controlproperties+xml" PartName="/xl/ctrlProps/ctrlProp767.xml"/>
  <Override ContentType="application/vnd.ms-excel.controlproperties+xml" PartName="/xl/ctrlProps/ctrlProp768.xml"/>
  <Override ContentType="application/vnd.ms-excel.controlproperties+xml" PartName="/xl/ctrlProps/ctrlProp769.xml"/>
  <Override ContentType="application/vnd.ms-excel.controlproperties+xml" PartName="/xl/ctrlProps/ctrlProp770.xml"/>
  <Override ContentType="application/vnd.ms-excel.controlproperties+xml" PartName="/xl/ctrlProps/ctrlProp771.xml"/>
  <Override ContentType="application/vnd.ms-excel.controlproperties+xml" PartName="/xl/ctrlProps/ctrlProp772.xml"/>
  <Override ContentType="application/vnd.ms-excel.controlproperties+xml" PartName="/xl/ctrlProps/ctrlProp773.xml"/>
  <Override ContentType="application/vnd.ms-excel.controlproperties+xml" PartName="/xl/ctrlProps/ctrlProp774.xml"/>
  <Override ContentType="application/vnd.ms-excel.controlproperties+xml" PartName="/xl/ctrlProps/ctrlProp775.xml"/>
  <Override ContentType="application/vnd.ms-excel.controlproperties+xml" PartName="/xl/ctrlProps/ctrlProp776.xml"/>
  <Override ContentType="application/vnd.ms-excel.controlproperties+xml" PartName="/xl/ctrlProps/ctrlProp777.xml"/>
  <Override ContentType="application/vnd.ms-excel.controlproperties+xml" PartName="/xl/ctrlProps/ctrlProp778.xml"/>
  <Override ContentType="application/vnd.ms-excel.controlproperties+xml" PartName="/xl/ctrlProps/ctrlProp779.xml"/>
  <Override ContentType="application/vnd.ms-excel.controlproperties+xml" PartName="/xl/ctrlProps/ctrlProp780.xml"/>
  <Override ContentType="application/vnd.ms-excel.controlproperties+xml" PartName="/xl/ctrlProps/ctrlProp781.xml"/>
  <Override ContentType="application/vnd.ms-excel.controlproperties+xml" PartName="/xl/ctrlProps/ctrlProp782.xml"/>
  <Override ContentType="application/vnd.ms-excel.controlproperties+xml" PartName="/xl/ctrlProps/ctrlProp783.xml"/>
  <Override ContentType="application/vnd.ms-excel.controlproperties+xml" PartName="/xl/ctrlProps/ctrlProp784.xml"/>
  <Override ContentType="application/vnd.ms-excel.controlproperties+xml" PartName="/xl/ctrlProps/ctrlProp785.xml"/>
  <Override ContentType="application/vnd.ms-excel.controlproperties+xml" PartName="/xl/ctrlProps/ctrlProp786.xml"/>
  <Override ContentType="application/vnd.ms-excel.controlproperties+xml" PartName="/xl/ctrlProps/ctrlProp787.xml"/>
  <Override ContentType="application/vnd.ms-excel.controlproperties+xml" PartName="/xl/ctrlProps/ctrlProp788.xml"/>
  <Override ContentType="application/vnd.ms-excel.controlproperties+xml" PartName="/xl/ctrlProps/ctrlProp789.xml"/>
  <Override ContentType="application/vnd.ms-excel.controlproperties+xml" PartName="/xl/ctrlProps/ctrlProp790.xml"/>
  <Override ContentType="application/vnd.ms-excel.controlproperties+xml" PartName="/xl/ctrlProps/ctrlProp791.xml"/>
  <Override ContentType="application/vnd.ms-excel.controlproperties+xml" PartName="/xl/ctrlProps/ctrlProp792.xml"/>
  <Override ContentType="application/vnd.ms-excel.controlproperties+xml" PartName="/xl/ctrlProps/ctrlProp793.xml"/>
  <Override ContentType="application/vnd.ms-excel.controlproperties+xml" PartName="/xl/ctrlProps/ctrlProp794.xml"/>
  <Override ContentType="application/vnd.ms-excel.controlproperties+xml" PartName="/xl/ctrlProps/ctrlProp795.xml"/>
  <Override ContentType="application/vnd.ms-excel.controlproperties+xml" PartName="/xl/ctrlProps/ctrlProp796.xml"/>
  <Override ContentType="application/vnd.ms-excel.controlproperties+xml" PartName="/xl/ctrlProps/ctrlProp797.xml"/>
  <Override ContentType="application/vnd.ms-excel.controlproperties+xml" PartName="/xl/ctrlProps/ctrlProp798.xml"/>
  <Override ContentType="application/vnd.ms-excel.controlproperties+xml" PartName="/xl/ctrlProps/ctrlProp799.xml"/>
  <Override ContentType="application/vnd.ms-excel.controlproperties+xml" PartName="/xl/ctrlProps/ctrlProp800.xml"/>
  <Override ContentType="application/vnd.ms-excel.controlproperties+xml" PartName="/xl/ctrlProps/ctrlProp801.xml"/>
  <Override ContentType="application/vnd.ms-excel.controlproperties+xml" PartName="/xl/ctrlProps/ctrlProp802.xml"/>
  <Override ContentType="application/vnd.ms-excel.controlproperties+xml" PartName="/xl/ctrlProps/ctrlProp803.xml"/>
  <Override ContentType="application/vnd.ms-excel.controlproperties+xml" PartName="/xl/ctrlProps/ctrlProp804.xml"/>
  <Override ContentType="application/vnd.ms-excel.controlproperties+xml" PartName="/xl/ctrlProps/ctrlProp805.xml"/>
  <Override ContentType="application/vnd.ms-excel.controlproperties+xml" PartName="/xl/ctrlProps/ctrlProp806.xml"/>
  <Override ContentType="application/vnd.ms-excel.controlproperties+xml" PartName="/xl/ctrlProps/ctrlProp807.xml"/>
  <Override ContentType="application/vnd.ms-excel.controlproperties+xml" PartName="/xl/ctrlProps/ctrlProp808.xml"/>
  <Override ContentType="application/vnd.ms-excel.controlproperties+xml" PartName="/xl/ctrlProps/ctrlProp809.xml"/>
  <Override ContentType="application/vnd.ms-excel.controlproperties+xml" PartName="/xl/ctrlProps/ctrlProp810.xml"/>
  <Override ContentType="application/vnd.ms-excel.controlproperties+xml" PartName="/xl/ctrlProps/ctrlProp811.xml"/>
  <Override ContentType="application/vnd.ms-excel.controlproperties+xml" PartName="/xl/ctrlProps/ctrlProp812.xml"/>
  <Override ContentType="application/vnd.ms-excel.controlproperties+xml" PartName="/xl/ctrlProps/ctrlProp813.xml"/>
  <Override ContentType="application/vnd.ms-excel.controlproperties+xml" PartName="/xl/ctrlProps/ctrlProp814.xml"/>
  <Override ContentType="application/vnd.ms-excel.controlproperties+xml" PartName="/xl/ctrlProps/ctrlProp815.xml"/>
  <Override ContentType="application/vnd.ms-excel.controlproperties+xml" PartName="/xl/ctrlProps/ctrlProp816.xml"/>
  <Override ContentType="application/vnd.ms-excel.controlproperties+xml" PartName="/xl/ctrlProps/ctrlProp817.xml"/>
  <Override ContentType="application/vnd.ms-excel.controlproperties+xml" PartName="/xl/ctrlProps/ctrlProp818.xml"/>
  <Override ContentType="application/vnd.ms-excel.controlproperties+xml" PartName="/xl/ctrlProps/ctrlProp819.xml"/>
  <Override ContentType="application/vnd.ms-excel.controlproperties+xml" PartName="/xl/ctrlProps/ctrlProp820.xml"/>
  <Override ContentType="application/vnd.ms-excel.controlproperties+xml" PartName="/xl/ctrlProps/ctrlProp821.xml"/>
  <Override ContentType="application/vnd.ms-excel.controlproperties+xml" PartName="/xl/ctrlProps/ctrlProp822.xml"/>
  <Override ContentType="application/vnd.ms-excel.controlproperties+xml" PartName="/xl/ctrlProps/ctrlProp823.xml"/>
  <Override ContentType="application/vnd.ms-excel.controlproperties+xml" PartName="/xl/ctrlProps/ctrlProp824.xml"/>
  <Override ContentType="application/vnd.ms-excel.controlproperties+xml" PartName="/xl/ctrlProps/ctrlProp825.xml"/>
  <Override ContentType="application/vnd.ms-excel.controlproperties+xml" PartName="/xl/ctrlProps/ctrlProp826.xml"/>
  <Override ContentType="application/vnd.ms-excel.controlproperties+xml" PartName="/xl/ctrlProps/ctrlProp827.xml"/>
  <Override ContentType="application/vnd.ms-excel.controlproperties+xml" PartName="/xl/ctrlProps/ctrlProp828.xml"/>
  <Override ContentType="application/vnd.ms-excel.controlproperties+xml" PartName="/xl/ctrlProps/ctrlProp829.xml"/>
  <Override ContentType="application/vnd.ms-excel.controlproperties+xml" PartName="/xl/ctrlProps/ctrlProp830.xml"/>
  <Override ContentType="application/vnd.ms-excel.controlproperties+xml" PartName="/xl/ctrlProps/ctrlProp831.xml"/>
  <Override ContentType="application/vnd.ms-excel.controlproperties+xml" PartName="/xl/ctrlProps/ctrlProp832.xml"/>
  <Override ContentType="application/vnd.ms-excel.controlproperties+xml" PartName="/xl/ctrlProps/ctrlProp833.xml"/>
  <Override ContentType="application/vnd.ms-excel.controlproperties+xml" PartName="/xl/ctrlProps/ctrlProp834.xml"/>
  <Override ContentType="application/vnd.ms-excel.controlproperties+xml" PartName="/xl/ctrlProps/ctrlProp835.xml"/>
  <Override ContentType="application/vnd.ms-excel.controlproperties+xml" PartName="/xl/ctrlProps/ctrlProp836.xml"/>
  <Override ContentType="application/vnd.ms-excel.controlproperties+xml" PartName="/xl/ctrlProps/ctrlProp837.xml"/>
  <Override ContentType="application/vnd.ms-excel.controlproperties+xml" PartName="/xl/ctrlProps/ctrlProp838.xml"/>
  <Override ContentType="application/vnd.ms-excel.controlproperties+xml" PartName="/xl/ctrlProps/ctrlProp839.xml"/>
  <Override ContentType="application/vnd.ms-excel.controlproperties+xml" PartName="/xl/ctrlProps/ctrlProp840.xml"/>
  <Override ContentType="application/vnd.ms-excel.controlproperties+xml" PartName="/xl/ctrlProps/ctrlProp841.xml"/>
  <Override ContentType="application/vnd.ms-excel.controlproperties+xml" PartName="/xl/ctrlProps/ctrlProp842.xml"/>
  <Override ContentType="application/vnd.ms-excel.controlproperties+xml" PartName="/xl/ctrlProps/ctrlProp843.xml"/>
  <Override ContentType="application/vnd.ms-excel.controlproperties+xml" PartName="/xl/ctrlProps/ctrlProp844.xml"/>
  <Override ContentType="application/vnd.ms-excel.controlproperties+xml" PartName="/xl/ctrlProps/ctrlProp845.xml"/>
  <Override ContentType="application/vnd.ms-excel.controlproperties+xml" PartName="/xl/ctrlProps/ctrlProp846.xml"/>
  <Override ContentType="application/vnd.ms-excel.controlproperties+xml" PartName="/xl/ctrlProps/ctrlProp847.xml"/>
  <Override ContentType="application/vnd.ms-excel.controlproperties+xml" PartName="/xl/ctrlProps/ctrlProp848.xml"/>
  <Override ContentType="application/vnd.ms-excel.controlproperties+xml" PartName="/xl/ctrlProps/ctrlProp849.xml"/>
  <Override ContentType="application/vnd.ms-excel.controlproperties+xml" PartName="/xl/ctrlProps/ctrlProp850.xml"/>
  <Override ContentType="application/vnd.ms-excel.controlproperties+xml" PartName="/xl/ctrlProps/ctrlProp851.xml"/>
  <Override ContentType="application/vnd.ms-excel.controlproperties+xml" PartName="/xl/ctrlProps/ctrlProp852.xml"/>
  <Override ContentType="application/vnd.ms-excel.controlproperties+xml" PartName="/xl/ctrlProps/ctrlProp853.xml"/>
  <Override ContentType="application/vnd.ms-excel.controlproperties+xml" PartName="/xl/ctrlProps/ctrlProp854.xml"/>
  <Override ContentType="application/vnd.ms-excel.controlproperties+xml" PartName="/xl/ctrlProps/ctrlProp855.xml"/>
  <Override ContentType="application/vnd.ms-excel.controlproperties+xml" PartName="/xl/ctrlProps/ctrlProp856.xml"/>
  <Override ContentType="application/vnd.ms-excel.controlproperties+xml" PartName="/xl/ctrlProps/ctrlProp857.xml"/>
  <Override ContentType="application/vnd.ms-excel.controlproperties+xml" PartName="/xl/ctrlProps/ctrlProp858.xml"/>
  <Override ContentType="application/vnd.ms-excel.controlproperties+xml" PartName="/xl/ctrlProps/ctrlProp859.xml"/>
  <Override ContentType="application/vnd.ms-excel.controlproperties+xml" PartName="/xl/ctrlProps/ctrlProp860.xml"/>
  <Override ContentType="application/vnd.ms-excel.controlproperties+xml" PartName="/xl/ctrlProps/ctrlProp861.xml"/>
  <Override ContentType="application/vnd.ms-excel.controlproperties+xml" PartName="/xl/ctrlProps/ctrlProp862.xml"/>
  <Override ContentType="application/vnd.ms-excel.controlproperties+xml" PartName="/xl/ctrlProps/ctrlProp863.xml"/>
  <Override ContentType="application/vnd.ms-excel.controlproperties+xml" PartName="/xl/ctrlProps/ctrlProp864.xml"/>
  <Override ContentType="application/vnd.ms-excel.controlproperties+xml" PartName="/xl/ctrlProps/ctrlProp865.xml"/>
  <Override ContentType="application/vnd.ms-excel.controlproperties+xml" PartName="/xl/ctrlProps/ctrlProp866.xml"/>
  <Override ContentType="application/vnd.ms-excel.controlproperties+xml" PartName="/xl/ctrlProps/ctrlProp867.xml"/>
  <Override ContentType="application/vnd.ms-excel.controlproperties+xml" PartName="/xl/ctrlProps/ctrlProp868.xml"/>
  <Override ContentType="application/vnd.ms-excel.controlproperties+xml" PartName="/xl/ctrlProps/ctrlProp869.xml"/>
  <Override ContentType="application/vnd.ms-excel.controlproperties+xml" PartName="/xl/ctrlProps/ctrlProp870.xml"/>
  <Override ContentType="application/vnd.ms-excel.controlproperties+xml" PartName="/xl/ctrlProps/ctrlProp871.xml"/>
  <Override ContentType="application/vnd.ms-excel.controlproperties+xml" PartName="/xl/ctrlProps/ctrlProp872.xml"/>
  <Override ContentType="application/vnd.ms-excel.controlproperties+xml" PartName="/xl/ctrlProps/ctrlProp873.xml"/>
  <Override ContentType="application/vnd.ms-excel.controlproperties+xml" PartName="/xl/ctrlProps/ctrlProp874.xml"/>
  <Override ContentType="application/vnd.ms-excel.controlproperties+xml" PartName="/xl/ctrlProps/ctrlProp875.xml"/>
  <Override ContentType="application/vnd.ms-excel.controlproperties+xml" PartName="/xl/ctrlProps/ctrlProp876.xml"/>
  <Override ContentType="application/vnd.ms-excel.controlproperties+xml" PartName="/xl/ctrlProps/ctrlProp877.xml"/>
  <Override ContentType="application/vnd.ms-excel.controlproperties+xml" PartName="/xl/ctrlProps/ctrlProp878.xml"/>
  <Override ContentType="application/vnd.ms-excel.controlproperties+xml" PartName="/xl/ctrlProps/ctrlProp879.xml"/>
  <Override ContentType="application/vnd.ms-excel.controlproperties+xml" PartName="/xl/ctrlProps/ctrlProp880.xml"/>
  <Override ContentType="application/vnd.ms-excel.controlproperties+xml" PartName="/xl/ctrlProps/ctrlProp881.xml"/>
  <Override ContentType="application/vnd.ms-excel.controlproperties+xml" PartName="/xl/ctrlProps/ctrlProp882.xml"/>
  <Override ContentType="application/vnd.ms-excel.controlproperties+xml" PartName="/xl/ctrlProps/ctrlProp883.xml"/>
  <Override ContentType="application/vnd.ms-excel.controlproperties+xml" PartName="/xl/ctrlProps/ctrlProp884.xml"/>
  <Override ContentType="application/vnd.ms-excel.controlproperties+xml" PartName="/xl/ctrlProps/ctrlProp885.xml"/>
  <Override ContentType="application/vnd.ms-excel.controlproperties+xml" PartName="/xl/ctrlProps/ctrlProp886.xml"/>
  <Override ContentType="application/vnd.ms-excel.controlproperties+xml" PartName="/xl/ctrlProps/ctrlProp887.xml"/>
  <Override ContentType="application/vnd.ms-excel.controlproperties+xml" PartName="/xl/ctrlProps/ctrlProp888.xml"/>
  <Override ContentType="application/vnd.ms-excel.controlproperties+xml" PartName="/xl/ctrlProps/ctrlProp889.xml"/>
  <Override ContentType="application/vnd.ms-excel.controlproperties+xml" PartName="/xl/ctrlProps/ctrlProp890.xml"/>
  <Override ContentType="application/vnd.ms-excel.controlproperties+xml" PartName="/xl/ctrlProps/ctrlProp891.xml"/>
  <Override ContentType="application/vnd.ms-excel.controlproperties+xml" PartName="/xl/ctrlProps/ctrlProp892.xml"/>
  <Override ContentType="application/vnd.ms-excel.controlproperties+xml" PartName="/xl/ctrlProps/ctrlProp893.xml"/>
  <Override ContentType="application/vnd.ms-excel.controlproperties+xml" PartName="/xl/ctrlProps/ctrlProp894.xml"/>
  <Override ContentType="application/vnd.ms-excel.controlproperties+xml" PartName="/xl/ctrlProps/ctrlProp895.xml"/>
  <Override ContentType="application/vnd.ms-excel.controlproperties+xml" PartName="/xl/ctrlProps/ctrlProp896.xml"/>
  <Override ContentType="application/vnd.ms-excel.controlproperties+xml" PartName="/xl/ctrlProps/ctrlProp897.xml"/>
  <Override ContentType="application/vnd.ms-excel.controlproperties+xml" PartName="/xl/ctrlProps/ctrlProp898.xml"/>
  <Override ContentType="application/vnd.ms-excel.controlproperties+xml" PartName="/xl/ctrlProps/ctrlProp899.xml"/>
  <Override ContentType="application/vnd.ms-excel.controlproperties+xml" PartName="/xl/ctrlProps/ctrlProp900.xml"/>
  <Override ContentType="application/vnd.ms-excel.controlproperties+xml" PartName="/xl/ctrlProps/ctrlProp901.xml"/>
  <Override ContentType="application/vnd.ms-excel.controlproperties+xml" PartName="/xl/ctrlProps/ctrlProp902.xml"/>
  <Override ContentType="application/vnd.ms-excel.controlproperties+xml" PartName="/xl/ctrlProps/ctrlProp903.xml"/>
  <Override ContentType="application/vnd.ms-excel.controlproperties+xml" PartName="/xl/ctrlProps/ctrlProp904.xml"/>
  <Override ContentType="application/vnd.ms-excel.controlproperties+xml" PartName="/xl/ctrlProps/ctrlProp905.xml"/>
  <Override ContentType="application/vnd.ms-excel.controlproperties+xml" PartName="/xl/ctrlProps/ctrlProp906.xml"/>
  <Override ContentType="application/vnd.ms-excel.controlproperties+xml" PartName="/xl/ctrlProps/ctrlProp907.xml"/>
  <Override ContentType="application/vnd.ms-excel.controlproperties+xml" PartName="/xl/ctrlProps/ctrlProp908.xml"/>
  <Override ContentType="application/vnd.ms-excel.controlproperties+xml" PartName="/xl/ctrlProps/ctrlProp909.xml"/>
  <Override ContentType="application/vnd.ms-excel.controlproperties+xml" PartName="/xl/ctrlProps/ctrlProp910.xml"/>
  <Override ContentType="application/vnd.ms-excel.controlproperties+xml" PartName="/xl/ctrlProps/ctrlProp911.xml"/>
  <Override ContentType="application/vnd.ms-excel.controlproperties+xml" PartName="/xl/ctrlProps/ctrlProp912.xml"/>
  <Override ContentType="application/vnd.ms-excel.controlproperties+xml" PartName="/xl/ctrlProps/ctrlProp913.xml"/>
  <Override ContentType="application/vnd.ms-excel.controlproperties+xml" PartName="/xl/ctrlProps/ctrlProp914.xml"/>
  <Override ContentType="application/vnd.ms-excel.controlproperties+xml" PartName="/xl/ctrlProps/ctrlProp915.xml"/>
  <Override ContentType="application/vnd.ms-excel.controlproperties+xml" PartName="/xl/ctrlProps/ctrlProp916.xml"/>
  <Override ContentType="application/vnd.ms-excel.controlproperties+xml" PartName="/xl/ctrlProps/ctrlProp917.xml"/>
  <Override ContentType="application/vnd.ms-excel.controlproperties+xml" PartName="/xl/ctrlProps/ctrlProp918.xml"/>
  <Override ContentType="application/vnd.ms-excel.controlproperties+xml" PartName="/xl/ctrlProps/ctrlProp919.xml"/>
  <Override ContentType="application/vnd.ms-excel.controlproperties+xml" PartName="/xl/ctrlProps/ctrlProp920.xml"/>
  <Override ContentType="application/vnd.ms-excel.controlproperties+xml" PartName="/xl/ctrlProps/ctrlProp921.xml"/>
  <Override ContentType="application/vnd.ms-excel.controlproperties+xml" PartName="/xl/ctrlProps/ctrlProp922.xml"/>
  <Override ContentType="application/vnd.ms-excel.controlproperties+xml" PartName="/xl/ctrlProps/ctrlProp923.xml"/>
  <Override ContentType="application/vnd.ms-excel.controlproperties+xml" PartName="/xl/ctrlProps/ctrlProp924.xml"/>
  <Override ContentType="application/vnd.ms-excel.controlproperties+xml" PartName="/xl/ctrlProps/ctrlProp925.xml"/>
  <Override ContentType="application/vnd.ms-excel.controlproperties+xml" PartName="/xl/ctrlProps/ctrlProp926.xml"/>
  <Override ContentType="application/vnd.ms-excel.controlproperties+xml" PartName="/xl/ctrlProps/ctrlProp927.xml"/>
  <Override ContentType="application/vnd.ms-excel.controlproperties+xml" PartName="/xl/ctrlProps/ctrlProp928.xml"/>
  <Override ContentType="application/vnd.ms-excel.controlproperties+xml" PartName="/xl/ctrlProps/ctrlProp929.xml"/>
  <Override ContentType="application/vnd.ms-excel.controlproperties+xml" PartName="/xl/ctrlProps/ctrlProp930.xml"/>
  <Override ContentType="application/vnd.ms-excel.controlproperties+xml" PartName="/xl/ctrlProps/ctrlProp931.xml"/>
  <Override ContentType="application/vnd.ms-excel.controlproperties+xml" PartName="/xl/ctrlProps/ctrlProp932.xml"/>
  <Override ContentType="application/vnd.ms-excel.controlproperties+xml" PartName="/xl/ctrlProps/ctrlProp933.xml"/>
  <Override ContentType="application/vnd.ms-excel.controlproperties+xml" PartName="/xl/ctrlProps/ctrlProp934.xml"/>
  <Override ContentType="application/vnd.ms-excel.controlproperties+xml" PartName="/xl/ctrlProps/ctrlProp935.xml"/>
  <Override ContentType="application/vnd.ms-excel.controlproperties+xml" PartName="/xl/ctrlProps/ctrlProp936.xml"/>
  <Override ContentType="application/vnd.ms-excel.controlproperties+xml" PartName="/xl/ctrlProps/ctrlProp937.xml"/>
  <Override ContentType="application/vnd.ms-excel.controlproperties+xml" PartName="/xl/ctrlProps/ctrlProp938.xml"/>
  <Override ContentType="application/vnd.ms-excel.controlproperties+xml" PartName="/xl/ctrlProps/ctrlProp939.xml"/>
  <Override ContentType="application/vnd.ms-excel.controlproperties+xml" PartName="/xl/ctrlProps/ctrlProp940.xml"/>
  <Override ContentType="application/vnd.ms-excel.controlproperties+xml" PartName="/xl/ctrlProps/ctrlProp941.xml"/>
  <Override ContentType="application/vnd.ms-excel.controlproperties+xml" PartName="/xl/ctrlProps/ctrlProp942.xml"/>
  <Override ContentType="application/vnd.ms-excel.controlproperties+xml" PartName="/xl/ctrlProps/ctrlProp943.xml"/>
  <Override ContentType="application/vnd.ms-excel.controlproperties+xml" PartName="/xl/ctrlProps/ctrlProp944.xml"/>
  <Override ContentType="application/vnd.ms-excel.controlproperties+xml" PartName="/xl/ctrlProps/ctrlProp945.xml"/>
  <Override ContentType="application/vnd.ms-excel.controlproperties+xml" PartName="/xl/ctrlProps/ctrlProp946.xml"/>
  <Override ContentType="application/vnd.ms-excel.controlproperties+xml" PartName="/xl/ctrlProps/ctrlProp947.xml"/>
  <Override ContentType="application/vnd.ms-excel.controlproperties+xml" PartName="/xl/ctrlProps/ctrlProp948.xml"/>
  <Override ContentType="application/vnd.ms-excel.controlproperties+xml" PartName="/xl/ctrlProps/ctrlProp949.xml"/>
  <Override ContentType="application/vnd.ms-excel.controlproperties+xml" PartName="/xl/ctrlProps/ctrlProp950.xml"/>
  <Override ContentType="application/vnd.ms-excel.controlproperties+xml" PartName="/xl/ctrlProps/ctrlProp951.xml"/>
  <Override ContentType="application/vnd.ms-excel.controlproperties+xml" PartName="/xl/ctrlProps/ctrlProp952.xml"/>
  <Override ContentType="application/vnd.ms-excel.controlproperties+xml" PartName="/xl/ctrlProps/ctrlProp953.xml"/>
  <Override ContentType="application/vnd.ms-excel.controlproperties+xml" PartName="/xl/ctrlProps/ctrlProp954.xml"/>
  <Override ContentType="application/vnd.ms-excel.controlproperties+xml" PartName="/xl/ctrlProps/ctrlProp955.xml"/>
  <Override ContentType="application/vnd.ms-excel.controlproperties+xml" PartName="/xl/ctrlProps/ctrlProp956.xml"/>
  <Override ContentType="application/vnd.ms-excel.controlproperties+xml" PartName="/xl/ctrlProps/ctrlProp957.xml"/>
  <Override ContentType="application/vnd.ms-excel.controlproperties+xml" PartName="/xl/ctrlProps/ctrlProp958.xml"/>
  <Override ContentType="application/vnd.ms-excel.controlproperties+xml" PartName="/xl/ctrlProps/ctrlProp959.xml"/>
  <Override ContentType="application/vnd.ms-excel.controlproperties+xml" PartName="/xl/ctrlProps/ctrlProp960.xml"/>
  <Override ContentType="application/vnd.ms-excel.controlproperties+xml" PartName="/xl/ctrlProps/ctrlProp961.xml"/>
  <Override ContentType="application/vnd.ms-excel.controlproperties+xml" PartName="/xl/ctrlProps/ctrlProp962.xml"/>
  <Override ContentType="application/vnd.ms-excel.controlproperties+xml" PartName="/xl/ctrlProps/ctrlProp963.xml"/>
  <Override ContentType="application/vnd.ms-excel.controlproperties+xml" PartName="/xl/ctrlProps/ctrlProp964.xml"/>
  <Override ContentType="application/vnd.ms-excel.controlproperties+xml" PartName="/xl/ctrlProps/ctrlProp965.xml"/>
  <Override ContentType="application/vnd.ms-excel.controlproperties+xml" PartName="/xl/ctrlProps/ctrlProp966.xml"/>
  <Override ContentType="application/vnd.ms-excel.controlproperties+xml" PartName="/xl/ctrlProps/ctrlProp967.xml"/>
  <Override ContentType="application/vnd.ms-excel.controlproperties+xml" PartName="/xl/ctrlProps/ctrlProp968.xml"/>
  <Override ContentType="application/vnd.ms-excel.controlproperties+xml" PartName="/xl/ctrlProps/ctrlProp969.xml"/>
  <Override ContentType="application/vnd.ms-excel.controlproperties+xml" PartName="/xl/ctrlProps/ctrlProp970.xml"/>
  <Override ContentType="application/vnd.ms-excel.controlproperties+xml" PartName="/xl/ctrlProps/ctrlProp971.xml"/>
  <Override ContentType="application/vnd.ms-excel.controlproperties+xml" PartName="/xl/ctrlProps/ctrlProp972.xml"/>
  <Override ContentType="application/vnd.ms-excel.controlproperties+xml" PartName="/xl/ctrlProps/ctrlProp973.xml"/>
  <Override ContentType="application/vnd.ms-excel.controlproperties+xml" PartName="/xl/ctrlProps/ctrlProp974.xml"/>
  <Override ContentType="application/vnd.ms-excel.controlproperties+xml" PartName="/xl/ctrlProps/ctrlProp975.xml"/>
  <Override ContentType="application/vnd.ms-excel.controlproperties+xml" PartName="/xl/ctrlProps/ctrlProp976.xml"/>
  <Override ContentType="application/vnd.ms-excel.controlproperties+xml" PartName="/xl/ctrlProps/ctrlProp977.xml"/>
  <Override ContentType="application/vnd.ms-excel.controlproperties+xml" PartName="/xl/ctrlProps/ctrlProp978.xml"/>
  <Override ContentType="application/vnd.ms-excel.controlproperties+xml" PartName="/xl/ctrlProps/ctrlProp979.xml"/>
  <Override ContentType="application/vnd.ms-excel.controlproperties+xml" PartName="/xl/ctrlProps/ctrlProp980.xml"/>
  <Override ContentType="application/vnd.ms-excel.controlproperties+xml" PartName="/xl/ctrlProps/ctrlProp981.xml"/>
  <Override ContentType="application/vnd.ms-excel.controlproperties+xml" PartName="/xl/ctrlProps/ctrlProp982.xml"/>
  <Override ContentType="application/vnd.ms-excel.controlproperties+xml" PartName="/xl/ctrlProps/ctrlProp983.xml"/>
  <Override ContentType="application/vnd.ms-excel.controlproperties+xml" PartName="/xl/ctrlProps/ctrlProp984.xml"/>
  <Override ContentType="application/vnd.ms-excel.controlproperties+xml" PartName="/xl/ctrlProps/ctrlProp985.xml"/>
  <Override ContentType="application/vnd.ms-excel.controlproperties+xml" PartName="/xl/ctrlProps/ctrlProp986.xml"/>
  <Override ContentType="application/vnd.ms-excel.controlproperties+xml" PartName="/xl/ctrlProps/ctrlProp987.xml"/>
  <Override ContentType="application/vnd.ms-excel.controlproperties+xml" PartName="/xl/ctrlProps/ctrlProp988.xml"/>
  <Override ContentType="application/vnd.ms-excel.controlproperties+xml" PartName="/xl/ctrlProps/ctrlProp989.xml"/>
  <Override ContentType="application/vnd.ms-excel.controlproperties+xml" PartName="/xl/ctrlProps/ctrlProp990.xml"/>
  <Override ContentType="application/vnd.ms-excel.controlproperties+xml" PartName="/xl/ctrlProps/ctrlProp991.xml"/>
  <Override ContentType="application/vnd.ms-excel.controlproperties+xml" PartName="/xl/ctrlProps/ctrlProp992.xml"/>
  <Override ContentType="application/vnd.ms-excel.controlproperties+xml" PartName="/xl/ctrlProps/ctrlProp993.xml"/>
  <Override ContentType="application/vnd.ms-excel.controlproperties+xml" PartName="/xl/ctrlProps/ctrlProp994.xml"/>
  <Override ContentType="application/vnd.ms-excel.controlproperties+xml" PartName="/xl/ctrlProps/ctrlProp995.xml"/>
  <Override ContentType="application/vnd.ms-excel.controlproperties+xml" PartName="/xl/ctrlProps/ctrlProp996.xml"/>
  <Override ContentType="application/vnd.ms-excel.controlproperties+xml" PartName="/xl/ctrlProps/ctrlProp997.xml"/>
  <Override ContentType="application/vnd.ms-excel.controlproperties+xml" PartName="/xl/ctrlProps/ctrlProp998.xml"/>
  <Override ContentType="application/vnd.ms-excel.controlproperties+xml" PartName="/xl/ctrlProps/ctrlProp999.xml"/>
  <Override ContentType="application/vnd.ms-excel.controlproperties+xml" PartName="/xl/ctrlProps/ctrlProp1000.xml"/>
  <Override ContentType="application/vnd.ms-excel.controlproperties+xml" PartName="/xl/ctrlProps/ctrlProp1001.xml"/>
  <Override ContentType="application/vnd.ms-excel.controlproperties+xml" PartName="/xl/ctrlProps/ctrlProp1002.xml"/>
  <Override ContentType="application/vnd.ms-excel.controlproperties+xml" PartName="/xl/ctrlProps/ctrlProp1003.xml"/>
  <Override ContentType="application/vnd.ms-excel.controlproperties+xml" PartName="/xl/ctrlProps/ctrlProp1004.xml"/>
  <Override ContentType="application/vnd.ms-excel.controlproperties+xml" PartName="/xl/ctrlProps/ctrlProp1005.xml"/>
  <Override ContentType="application/vnd.ms-excel.controlproperties+xml" PartName="/xl/ctrlProps/ctrlProp1006.xml"/>
  <Override ContentType="application/vnd.ms-excel.controlproperties+xml" PartName="/xl/ctrlProps/ctrlProp1007.xml"/>
  <Override ContentType="application/vnd.ms-excel.controlproperties+xml" PartName="/xl/ctrlProps/ctrlProp1008.xml"/>
  <Override ContentType="application/vnd.ms-excel.controlproperties+xml" PartName="/xl/ctrlProps/ctrlProp1009.xml"/>
  <Override ContentType="application/vnd.ms-excel.controlproperties+xml" PartName="/xl/ctrlProps/ctrlProp1010.xml"/>
  <Override ContentType="application/vnd.ms-excel.controlproperties+xml" PartName="/xl/ctrlProps/ctrlProp1011.xml"/>
  <Override ContentType="application/vnd.ms-excel.controlproperties+xml" PartName="/xl/ctrlProps/ctrlProp1012.xml"/>
  <Override ContentType="application/vnd.ms-excel.controlproperties+xml" PartName="/xl/ctrlProps/ctrlProp1013.xml"/>
  <Override ContentType="application/vnd.ms-excel.controlproperties+xml" PartName="/xl/ctrlProps/ctrlProp1014.xml"/>
  <Override ContentType="application/vnd.ms-excel.controlproperties+xml" PartName="/xl/ctrlProps/ctrlProp1015.xml"/>
  <Override ContentType="application/vnd.ms-excel.controlproperties+xml" PartName="/xl/ctrlProps/ctrlProp1016.xml"/>
  <Override ContentType="application/vnd.ms-excel.controlproperties+xml" PartName="/xl/ctrlProps/ctrlProp1017.xml"/>
  <Override ContentType="application/vnd.ms-excel.controlproperties+xml" PartName="/xl/ctrlProps/ctrlProp1018.xml"/>
  <Override ContentType="application/vnd.ms-excel.controlproperties+xml" PartName="/xl/ctrlProps/ctrlProp1019.xml"/>
  <Override ContentType="application/vnd.ms-excel.controlproperties+xml" PartName="/xl/ctrlProps/ctrlProp1020.xml"/>
  <Override ContentType="application/vnd.ms-excel.controlproperties+xml" PartName="/xl/ctrlProps/ctrlProp1021.xml"/>
  <Override ContentType="application/vnd.ms-excel.controlproperties+xml" PartName="/xl/ctrlProps/ctrlProp1022.xml"/>
  <Override ContentType="application/vnd.ms-excel.controlproperties+xml" PartName="/xl/ctrlProps/ctrlProp1023.xml"/>
  <Override ContentType="application/vnd.ms-excel.controlproperties+xml" PartName="/xl/ctrlProps/ctrlProp1024.xml"/>
  <Override ContentType="application/vnd.ms-excel.controlproperties+xml" PartName="/xl/ctrlProps/ctrlProp1025.xml"/>
  <Override ContentType="application/vnd.ms-excel.controlproperties+xml" PartName="/xl/ctrlProps/ctrlProp1026.xml"/>
  <Override ContentType="application/vnd.ms-excel.controlproperties+xml" PartName="/xl/ctrlProps/ctrlProp1027.xml"/>
  <Override ContentType="application/vnd.ms-excel.controlproperties+xml" PartName="/xl/ctrlProps/ctrlProp1028.xml"/>
  <Override ContentType="application/vnd.ms-excel.controlproperties+xml" PartName="/xl/ctrlProps/ctrlProp1029.xml"/>
  <Override ContentType="application/vnd.ms-excel.controlproperties+xml" PartName="/xl/ctrlProps/ctrlProp1030.xml"/>
  <Override ContentType="application/vnd.ms-excel.controlproperties+xml" PartName="/xl/ctrlProps/ctrlProp1031.xml"/>
  <Override ContentType="application/vnd.ms-excel.controlproperties+xml" PartName="/xl/ctrlProps/ctrlProp1032.xml"/>
  <Override ContentType="application/vnd.ms-excel.controlproperties+xml" PartName="/xl/ctrlProps/ctrlProp1033.xml"/>
  <Override ContentType="application/vnd.ms-excel.controlproperties+xml" PartName="/xl/ctrlProps/ctrlProp1034.xml"/>
  <Override ContentType="application/vnd.ms-excel.controlproperties+xml" PartName="/xl/ctrlProps/ctrlProp1035.xml"/>
  <Override ContentType="application/vnd.ms-excel.controlproperties+xml" PartName="/xl/ctrlProps/ctrlProp1036.xml"/>
  <Override ContentType="application/vnd.ms-excel.controlproperties+xml" PartName="/xl/ctrlProps/ctrlProp1037.xml"/>
  <Override ContentType="application/vnd.ms-excel.controlproperties+xml" PartName="/xl/ctrlProps/ctrlProp1038.xml"/>
  <Override ContentType="application/vnd.ms-excel.controlproperties+xml" PartName="/xl/ctrlProps/ctrlProp1039.xml"/>
  <Override ContentType="application/vnd.ms-excel.controlproperties+xml" PartName="/xl/ctrlProps/ctrlProp1040.xml"/>
  <Override ContentType="application/vnd.ms-excel.controlproperties+xml" PartName="/xl/ctrlProps/ctrlProp1041.xml"/>
  <Override ContentType="application/vnd.ms-excel.controlproperties+xml" PartName="/xl/ctrlProps/ctrlProp1042.xml"/>
  <Override ContentType="application/vnd.ms-excel.controlproperties+xml" PartName="/xl/ctrlProps/ctrlProp1043.xml"/>
  <Override ContentType="application/vnd.ms-excel.controlproperties+xml" PartName="/xl/ctrlProps/ctrlProp1044.xml"/>
  <Override ContentType="application/vnd.ms-excel.controlproperties+xml" PartName="/xl/ctrlProps/ctrlProp1045.xml"/>
  <Override ContentType="application/vnd.ms-excel.controlproperties+xml" PartName="/xl/ctrlProps/ctrlProp1046.xml"/>
  <Override ContentType="application/vnd.ms-excel.controlproperties+xml" PartName="/xl/ctrlProps/ctrlProp1047.xml"/>
  <Override ContentType="application/vnd.ms-excel.controlproperties+xml" PartName="/xl/ctrlProps/ctrlProp1048.xml"/>
  <Override ContentType="application/vnd.ms-excel.controlproperties+xml" PartName="/xl/ctrlProps/ctrlProp1049.xml"/>
  <Override ContentType="application/vnd.ms-excel.controlproperties+xml" PartName="/xl/ctrlProps/ctrlProp1050.xml"/>
  <Override ContentType="application/vnd.ms-excel.controlproperties+xml" PartName="/xl/ctrlProps/ctrlProp1051.xml"/>
  <Override ContentType="application/vnd.ms-excel.controlproperties+xml" PartName="/xl/ctrlProps/ctrlProp1052.xml"/>
  <Override ContentType="application/vnd.ms-excel.controlproperties+xml" PartName="/xl/ctrlProps/ctrlProp1053.xml"/>
  <Override ContentType="application/vnd.ms-excel.controlproperties+xml" PartName="/xl/ctrlProps/ctrlProp1054.xml"/>
  <Override ContentType="application/vnd.ms-excel.controlproperties+xml" PartName="/xl/ctrlProps/ctrlProp1055.xml"/>
  <Override ContentType="application/vnd.ms-excel.controlproperties+xml" PartName="/xl/ctrlProps/ctrlProp1056.xml"/>
  <Override ContentType="application/vnd.ms-excel.controlproperties+xml" PartName="/xl/ctrlProps/ctrlProp1057.xml"/>
  <Override ContentType="application/vnd.ms-excel.controlproperties+xml" PartName="/xl/ctrlProps/ctrlProp1058.xml"/>
  <Override ContentType="application/vnd.ms-excel.controlproperties+xml" PartName="/xl/ctrlProps/ctrlProp1059.xml"/>
  <Override ContentType="application/vnd.ms-excel.controlproperties+xml" PartName="/xl/ctrlProps/ctrlProp1060.xml"/>
  <Override ContentType="application/vnd.ms-excel.controlproperties+xml" PartName="/xl/ctrlProps/ctrlProp1061.xml"/>
  <Override ContentType="application/vnd.ms-excel.controlproperties+xml" PartName="/xl/ctrlProps/ctrlProp1062.xml"/>
  <Override ContentType="application/vnd.ms-excel.controlproperties+xml" PartName="/xl/ctrlProps/ctrlProp1063.xml"/>
  <Override ContentType="application/vnd.ms-excel.controlproperties+xml" PartName="/xl/ctrlProps/ctrlProp1064.xml"/>
  <Override ContentType="application/vnd.ms-excel.controlproperties+xml" PartName="/xl/ctrlProps/ctrlProp1065.xml"/>
  <Override ContentType="application/vnd.ms-excel.controlproperties+xml" PartName="/xl/ctrlProps/ctrlProp1066.xml"/>
  <Override ContentType="application/vnd.ms-excel.controlproperties+xml" PartName="/xl/ctrlProps/ctrlProp1067.xml"/>
  <Override ContentType="application/vnd.ms-excel.controlproperties+xml" PartName="/xl/ctrlProps/ctrlProp1068.xml"/>
  <Override ContentType="application/vnd.ms-excel.controlproperties+xml" PartName="/xl/ctrlProps/ctrlProp1069.xml"/>
  <Override ContentType="application/vnd.ms-excel.controlproperties+xml" PartName="/xl/ctrlProps/ctrlProp1070.xml"/>
  <Override ContentType="application/vnd.ms-excel.controlproperties+xml" PartName="/xl/ctrlProps/ctrlProp1071.xml"/>
  <Override ContentType="application/vnd.ms-excel.controlproperties+xml" PartName="/xl/ctrlProps/ctrlProp1072.xml"/>
  <Override ContentType="application/vnd.ms-excel.controlproperties+xml" PartName="/xl/ctrlProps/ctrlProp1073.xml"/>
  <Override ContentType="application/vnd.ms-excel.controlproperties+xml" PartName="/xl/ctrlProps/ctrlProp1074.xml"/>
  <Override ContentType="application/vnd.ms-excel.controlproperties+xml" PartName="/xl/ctrlProps/ctrlProp1075.xml"/>
  <Override ContentType="application/vnd.ms-excel.controlproperties+xml" PartName="/xl/ctrlProps/ctrlProp1076.xml"/>
  <Override ContentType="application/vnd.ms-excel.controlproperties+xml" PartName="/xl/ctrlProps/ctrlProp1077.xml"/>
  <Override ContentType="application/vnd.ms-excel.controlproperties+xml" PartName="/xl/ctrlProps/ctrlProp1078.xml"/>
  <Override ContentType="application/vnd.ms-excel.controlproperties+xml" PartName="/xl/ctrlProps/ctrlProp1079.xml"/>
  <Override ContentType="application/vnd.ms-excel.controlproperties+xml" PartName="/xl/ctrlProps/ctrlProp1080.xml"/>
  <Override ContentType="application/vnd.ms-excel.controlproperties+xml" PartName="/xl/ctrlProps/ctrlProp1081.xml"/>
  <Override ContentType="application/vnd.ms-excel.controlproperties+xml" PartName="/xl/ctrlProps/ctrlProp1082.xml"/>
  <Override ContentType="application/vnd.ms-excel.controlproperties+xml" PartName="/xl/ctrlProps/ctrlProp1083.xml"/>
  <Override ContentType="application/vnd.ms-excel.controlproperties+xml" PartName="/xl/ctrlProps/ctrlProp1084.xml"/>
  <Override ContentType="application/vnd.ms-excel.controlproperties+xml" PartName="/xl/ctrlProps/ctrlProp1085.xml"/>
  <Override ContentType="application/vnd.ms-excel.controlproperties+xml" PartName="/xl/ctrlProps/ctrlProp1086.xml"/>
  <Override ContentType="application/vnd.ms-excel.controlproperties+xml" PartName="/xl/ctrlProps/ctrlProp1087.xml"/>
  <Override ContentType="application/vnd.ms-excel.controlproperties+xml" PartName="/xl/ctrlProps/ctrlProp1088.xml"/>
  <Override ContentType="application/vnd.ms-excel.controlproperties+xml" PartName="/xl/ctrlProps/ctrlProp1089.xml"/>
  <Override ContentType="application/vnd.ms-excel.controlproperties+xml" PartName="/xl/ctrlProps/ctrlProp1090.xml"/>
  <Override ContentType="application/vnd.ms-excel.controlproperties+xml" PartName="/xl/ctrlProps/ctrlProp1091.xml"/>
  <Override ContentType="application/vnd.ms-excel.controlproperties+xml" PartName="/xl/ctrlProps/ctrlProp1092.xml"/>
  <Override ContentType="application/vnd.ms-excel.controlproperties+xml" PartName="/xl/ctrlProps/ctrlProp1093.xml"/>
  <Override ContentType="application/vnd.ms-excel.controlproperties+xml" PartName="/xl/ctrlProps/ctrlProp1094.xml"/>
  <Override ContentType="application/vnd.ms-excel.controlproperties+xml" PartName="/xl/ctrlProps/ctrlProp1095.xml"/>
  <Override ContentType="application/vnd.ms-excel.controlproperties+xml" PartName="/xl/ctrlProps/ctrlProp1096.xml"/>
  <Override ContentType="application/vnd.ms-excel.controlproperties+xml" PartName="/xl/ctrlProps/ctrlProp1097.xml"/>
  <Override ContentType="application/vnd.ms-excel.controlproperties+xml" PartName="/xl/ctrlProps/ctrlProp1098.xml"/>
  <Override ContentType="application/vnd.ms-excel.controlproperties+xml" PartName="/xl/ctrlProps/ctrlProp1099.xml"/>
  <Override ContentType="application/vnd.ms-excel.controlproperties+xml" PartName="/xl/ctrlProps/ctrlProp1100.xml"/>
  <Override ContentType="application/vnd.ms-excel.controlproperties+xml" PartName="/xl/ctrlProps/ctrlProp1101.xml"/>
  <Override ContentType="application/vnd.ms-excel.controlproperties+xml" PartName="/xl/ctrlProps/ctrlProp1102.xml"/>
  <Override ContentType="application/vnd.ms-excel.controlproperties+xml" PartName="/xl/ctrlProps/ctrlProp1103.xml"/>
  <Override ContentType="application/vnd.ms-excel.controlproperties+xml" PartName="/xl/ctrlProps/ctrlProp1104.xml"/>
  <Override ContentType="application/vnd.ms-excel.controlproperties+xml" PartName="/xl/ctrlProps/ctrlProp1105.xml"/>
  <Override ContentType="application/vnd.ms-excel.controlproperties+xml" PartName="/xl/ctrlProps/ctrlProp1106.xml"/>
  <Override ContentType="application/vnd.ms-excel.controlproperties+xml" PartName="/xl/ctrlProps/ctrlProp1107.xml"/>
  <Override ContentType="application/vnd.ms-excel.controlproperties+xml" PartName="/xl/ctrlProps/ctrlProp1108.xml"/>
  <Override ContentType="application/vnd.ms-excel.controlproperties+xml" PartName="/xl/ctrlProps/ctrlProp1109.xml"/>
  <Override ContentType="application/vnd.ms-excel.controlproperties+xml" PartName="/xl/ctrlProps/ctrlProp1110.xml"/>
  <Override ContentType="application/vnd.ms-excel.controlproperties+xml" PartName="/xl/ctrlProps/ctrlProp1111.xml"/>
  <Override ContentType="application/vnd.ms-excel.controlproperties+xml" PartName="/xl/ctrlProps/ctrlProp1112.xml"/>
  <Override ContentType="application/vnd.ms-excel.controlproperties+xml" PartName="/xl/ctrlProps/ctrlProp1113.xml"/>
  <Override ContentType="application/vnd.ms-excel.controlproperties+xml" PartName="/xl/ctrlProps/ctrlProp1114.xml"/>
  <Override ContentType="application/vnd.ms-excel.controlproperties+xml" PartName="/xl/ctrlProps/ctrlProp1115.xml"/>
  <Override ContentType="application/vnd.ms-excel.controlproperties+xml" PartName="/xl/ctrlProps/ctrlProp1116.xml"/>
  <Override ContentType="application/vnd.ms-excel.controlproperties+xml" PartName="/xl/ctrlProps/ctrlProp1117.xml"/>
  <Override ContentType="application/vnd.ms-excel.controlproperties+xml" PartName="/xl/ctrlProps/ctrlProp1118.xml"/>
  <Override ContentType="application/vnd.ms-excel.controlproperties+xml" PartName="/xl/ctrlProps/ctrlProp1119.xml"/>
  <Override ContentType="application/vnd.ms-excel.controlproperties+xml" PartName="/xl/ctrlProps/ctrlProp1120.xml"/>
  <Override ContentType="application/vnd.ms-excel.controlproperties+xml" PartName="/xl/ctrlProps/ctrlProp1121.xml"/>
  <Override ContentType="application/vnd.ms-excel.controlproperties+xml" PartName="/xl/ctrlProps/ctrlProp1122.xml"/>
  <Override ContentType="application/vnd.ms-excel.controlproperties+xml" PartName="/xl/ctrlProps/ctrlProp1123.xml"/>
  <Override ContentType="application/vnd.ms-excel.controlproperties+xml" PartName="/xl/ctrlProps/ctrlProp1124.xml"/>
  <Override ContentType="application/vnd.ms-excel.controlproperties+xml" PartName="/xl/ctrlProps/ctrlProp1125.xml"/>
  <Override ContentType="application/vnd.ms-excel.controlproperties+xml" PartName="/xl/ctrlProps/ctrlProp1126.xml"/>
  <Override ContentType="application/vnd.ms-excel.controlproperties+xml" PartName="/xl/ctrlProps/ctrlProp1127.xml"/>
  <Override ContentType="application/vnd.ms-excel.controlproperties+xml" PartName="/xl/ctrlProps/ctrlProp1128.xml"/>
  <Override ContentType="application/vnd.ms-excel.controlproperties+xml" PartName="/xl/ctrlProps/ctrlProp1129.xml"/>
  <Override ContentType="application/vnd.ms-excel.controlproperties+xml" PartName="/xl/ctrlProps/ctrlProp1130.xml"/>
  <Override ContentType="application/vnd.ms-excel.controlproperties+xml" PartName="/xl/ctrlProps/ctrlProp1131.xml"/>
  <Override ContentType="application/vnd.ms-excel.controlproperties+xml" PartName="/xl/ctrlProps/ctrlProp1132.xml"/>
  <Override ContentType="application/vnd.ms-excel.controlproperties+xml" PartName="/xl/ctrlProps/ctrlProp1133.xml"/>
  <Override ContentType="application/vnd.ms-excel.controlproperties+xml" PartName="/xl/ctrlProps/ctrlProp1134.xml"/>
  <Override ContentType="application/vnd.ms-excel.controlproperties+xml" PartName="/xl/ctrlProps/ctrlProp1135.xml"/>
  <Override ContentType="application/vnd.ms-excel.controlproperties+xml" PartName="/xl/ctrlProps/ctrlProp1136.xml"/>
  <Override ContentType="application/vnd.ms-excel.controlproperties+xml" PartName="/xl/ctrlProps/ctrlProp1137.xml"/>
  <Override ContentType="application/vnd.ms-excel.controlproperties+xml" PartName="/xl/ctrlProps/ctrlProp1138.xml"/>
  <Override ContentType="application/vnd.ms-excel.controlproperties+xml" PartName="/xl/ctrlProps/ctrlProp1139.xml"/>
  <Override ContentType="application/vnd.ms-excel.controlproperties+xml" PartName="/xl/ctrlProps/ctrlProp1140.xml"/>
  <Override ContentType="application/vnd.ms-excel.controlproperties+xml" PartName="/xl/ctrlProps/ctrlProp1141.xml"/>
  <Override ContentType="application/vnd.ms-excel.controlproperties+xml" PartName="/xl/ctrlProps/ctrlProp1142.xml"/>
  <Override ContentType="application/vnd.ms-excel.controlproperties+xml" PartName="/xl/ctrlProps/ctrlProp1143.xml"/>
  <Override ContentType="application/vnd.ms-excel.controlproperties+xml" PartName="/xl/ctrlProps/ctrlProp1144.xml"/>
  <Override ContentType="application/vnd.ms-excel.controlproperties+xml" PartName="/xl/ctrlProps/ctrlProp1145.xml"/>
  <Override ContentType="application/vnd.ms-excel.controlproperties+xml" PartName="/xl/ctrlProps/ctrlProp1146.xml"/>
  <Override ContentType="application/vnd.ms-excel.controlproperties+xml" PartName="/xl/ctrlProps/ctrlProp1147.xml"/>
  <Override ContentType="application/vnd.ms-excel.controlproperties+xml" PartName="/xl/ctrlProps/ctrlProp1148.xml"/>
  <Override ContentType="application/vnd.ms-excel.controlproperties+xml" PartName="/xl/ctrlProps/ctrlProp1149.xml"/>
  <Override ContentType="application/vnd.ms-excel.controlproperties+xml" PartName="/xl/ctrlProps/ctrlProp1150.xml"/>
  <Override ContentType="application/vnd.ms-excel.controlproperties+xml" PartName="/xl/ctrlProps/ctrlProp1151.xml"/>
  <Override ContentType="application/vnd.ms-excel.controlproperties+xml" PartName="/xl/ctrlProps/ctrlProp1152.xml"/>
  <Override ContentType="application/vnd.ms-excel.controlproperties+xml" PartName="/xl/ctrlProps/ctrlProp1153.xml"/>
  <Override ContentType="application/vnd.ms-excel.controlproperties+xml" PartName="/xl/ctrlProps/ctrlProp1154.xml"/>
  <Override ContentType="application/vnd.ms-excel.controlproperties+xml" PartName="/xl/ctrlProps/ctrlProp1155.xml"/>
  <Override ContentType="application/vnd.ms-excel.controlproperties+xml" PartName="/xl/ctrlProps/ctrlProp1156.xml"/>
  <Override ContentType="application/vnd.ms-excel.controlproperties+xml" PartName="/xl/ctrlProps/ctrlProp1157.xml"/>
  <Override ContentType="application/vnd.ms-excel.controlproperties+xml" PartName="/xl/ctrlProps/ctrlProp1158.xml"/>
  <Override ContentType="application/vnd.ms-excel.controlproperties+xml" PartName="/xl/ctrlProps/ctrlProp1159.xml"/>
  <Override ContentType="application/vnd.ms-excel.controlproperties+xml" PartName="/xl/ctrlProps/ctrlProp1160.xml"/>
  <Override ContentType="application/vnd.ms-excel.controlproperties+xml" PartName="/xl/ctrlProps/ctrlProp1161.xml"/>
  <Override ContentType="application/vnd.ms-excel.controlproperties+xml" PartName="/xl/ctrlProps/ctrlProp1162.xml"/>
  <Override ContentType="application/vnd.ms-excel.controlproperties+xml" PartName="/xl/ctrlProps/ctrlProp1163.xml"/>
  <Override ContentType="application/vnd.ms-excel.controlproperties+xml" PartName="/xl/ctrlProps/ctrlProp1164.xml"/>
  <Override ContentType="application/vnd.ms-excel.controlproperties+xml" PartName="/xl/ctrlProps/ctrlProp1165.xml"/>
  <Override ContentType="application/vnd.ms-excel.controlproperties+xml" PartName="/xl/ctrlProps/ctrlProp1166.xml"/>
  <Override ContentType="application/vnd.ms-excel.controlproperties+xml" PartName="/xl/ctrlProps/ctrlProp1167.xml"/>
  <Override ContentType="application/vnd.ms-excel.controlproperties+xml" PartName="/xl/ctrlProps/ctrlProp1168.xml"/>
  <Override ContentType="application/vnd.ms-excel.controlproperties+xml" PartName="/xl/ctrlProps/ctrlProp1169.xml"/>
  <Override ContentType="application/vnd.ms-excel.controlproperties+xml" PartName="/xl/ctrlProps/ctrlProp1170.xml"/>
  <Override ContentType="application/vnd.ms-excel.controlproperties+xml" PartName="/xl/ctrlProps/ctrlProp1171.xml"/>
  <Override ContentType="application/vnd.ms-excel.controlproperties+xml" PartName="/xl/ctrlProps/ctrlProp1172.xml"/>
  <Override ContentType="application/vnd.ms-excel.controlproperties+xml" PartName="/xl/ctrlProps/ctrlProp1173.xml"/>
  <Override ContentType="application/vnd.ms-excel.controlproperties+xml" PartName="/xl/ctrlProps/ctrlProp1174.xml"/>
  <Override ContentType="application/vnd.ms-excel.controlproperties+xml" PartName="/xl/ctrlProps/ctrlProp1175.xml"/>
  <Override ContentType="application/vnd.ms-excel.controlproperties+xml" PartName="/xl/ctrlProps/ctrlProp1176.xml"/>
  <Override ContentType="application/vnd.ms-excel.controlproperties+xml" PartName="/xl/ctrlProps/ctrlProp1177.xml"/>
  <Override ContentType="application/vnd.ms-excel.controlproperties+xml" PartName="/xl/ctrlProps/ctrlProp1178.xml"/>
  <Override ContentType="application/vnd.ms-excel.controlproperties+xml" PartName="/xl/ctrlProps/ctrlProp1179.xml"/>
  <Override ContentType="application/vnd.ms-excel.controlproperties+xml" PartName="/xl/ctrlProps/ctrlProp1180.xml"/>
  <Override ContentType="application/vnd.ms-excel.controlproperties+xml" PartName="/xl/ctrlProps/ctrlProp1181.xml"/>
  <Override ContentType="application/vnd.ms-excel.controlproperties+xml" PartName="/xl/ctrlProps/ctrlProp1182.xml"/>
  <Override ContentType="application/vnd.ms-excel.controlproperties+xml" PartName="/xl/ctrlProps/ctrlProp1183.xml"/>
  <Override ContentType="application/vnd.ms-excel.controlproperties+xml" PartName="/xl/ctrlProps/ctrlProp1184.xml"/>
  <Override ContentType="application/vnd.ms-excel.controlproperties+xml" PartName="/xl/ctrlProps/ctrlProp1185.xml"/>
  <Override ContentType="application/vnd.ms-excel.controlproperties+xml" PartName="/xl/ctrlProps/ctrlProp1186.xml"/>
  <Override ContentType="application/vnd.ms-excel.controlproperties+xml" PartName="/xl/ctrlProps/ctrlProp1187.xml"/>
  <Override ContentType="application/vnd.ms-excel.controlproperties+xml" PartName="/xl/ctrlProps/ctrlProp1188.xml"/>
  <Override ContentType="application/vnd.ms-excel.controlproperties+xml" PartName="/xl/ctrlProps/ctrlProp1189.xml"/>
  <Override ContentType="application/vnd.ms-excel.controlproperties+xml" PartName="/xl/ctrlProps/ctrlProp1190.xml"/>
  <Override ContentType="application/vnd.ms-excel.controlproperties+xml" PartName="/xl/ctrlProps/ctrlProp1191.xml"/>
  <Override ContentType="application/vnd.ms-excel.controlproperties+xml" PartName="/xl/ctrlProps/ctrlProp1192.xml"/>
  <Override ContentType="application/vnd.ms-excel.controlproperties+xml" PartName="/xl/ctrlProps/ctrlProp1193.xml"/>
  <Override ContentType="application/vnd.ms-excel.controlproperties+xml" PartName="/xl/ctrlProps/ctrlProp1194.xml"/>
  <Override ContentType="application/vnd.ms-excel.controlproperties+xml" PartName="/xl/ctrlProps/ctrlProp1195.xml"/>
  <Override ContentType="application/vnd.ms-excel.controlproperties+xml" PartName="/xl/ctrlProps/ctrlProp1196.xml"/>
  <Override ContentType="application/vnd.ms-excel.controlproperties+xml" PartName="/xl/ctrlProps/ctrlProp1197.xml"/>
  <Override ContentType="application/vnd.ms-excel.controlproperties+xml" PartName="/xl/ctrlProps/ctrlProp1198.xml"/>
  <Override ContentType="application/vnd.ms-excel.controlproperties+xml" PartName="/xl/ctrlProps/ctrlProp1199.xml"/>
  <Override ContentType="application/vnd.ms-excel.controlproperties+xml" PartName="/xl/ctrlProps/ctrlProp1200.xml"/>
  <Override ContentType="application/vnd.ms-excel.controlproperties+xml" PartName="/xl/ctrlProps/ctrlProp1201.xml"/>
  <Override ContentType="application/vnd.ms-excel.controlproperties+xml" PartName="/xl/ctrlProps/ctrlProp1202.xml"/>
  <Override ContentType="application/vnd.ms-excel.controlproperties+xml" PartName="/xl/ctrlProps/ctrlProp1203.xml"/>
  <Override ContentType="application/vnd.ms-excel.controlproperties+xml" PartName="/xl/ctrlProps/ctrlProp1204.xml"/>
  <Override ContentType="application/vnd.ms-excel.controlproperties+xml" PartName="/xl/ctrlProps/ctrlProp1205.xml"/>
  <Override ContentType="application/vnd.ms-excel.controlproperties+xml" PartName="/xl/ctrlProps/ctrlProp1206.xml"/>
  <Override ContentType="application/vnd.ms-excel.controlproperties+xml" PartName="/xl/ctrlProps/ctrlProp1207.xml"/>
  <Override ContentType="application/vnd.ms-excel.controlproperties+xml" PartName="/xl/ctrlProps/ctrlProp1208.xml"/>
  <Override ContentType="application/vnd.ms-excel.controlproperties+xml" PartName="/xl/ctrlProps/ctrlProp1209.xml"/>
  <Override ContentType="application/vnd.ms-excel.controlproperties+xml" PartName="/xl/ctrlProps/ctrlProp1210.xml"/>
  <Override ContentType="application/vnd.ms-excel.controlproperties+xml" PartName="/xl/ctrlProps/ctrlProp1211.xml"/>
  <Override ContentType="application/vnd.ms-excel.controlproperties+xml" PartName="/xl/ctrlProps/ctrlProp1212.xml"/>
  <Override ContentType="application/vnd.ms-excel.controlproperties+xml" PartName="/xl/ctrlProps/ctrlProp1213.xml"/>
  <Override ContentType="application/vnd.ms-excel.controlproperties+xml" PartName="/xl/ctrlProps/ctrlProp1214.xml"/>
  <Override ContentType="application/vnd.ms-excel.controlproperties+xml" PartName="/xl/ctrlProps/ctrlProp1215.xml"/>
  <Override ContentType="application/vnd.ms-excel.controlproperties+xml" PartName="/xl/ctrlProps/ctrlProp1216.xml"/>
  <Override ContentType="application/vnd.ms-excel.controlproperties+xml" PartName="/xl/ctrlProps/ctrlProp1217.xml"/>
  <Override ContentType="application/vnd.ms-excel.controlproperties+xml" PartName="/xl/ctrlProps/ctrlProp1218.xml"/>
  <Override ContentType="application/vnd.ms-excel.controlproperties+xml" PartName="/xl/ctrlProps/ctrlProp1219.xml"/>
  <Override ContentType="application/vnd.ms-excel.controlproperties+xml" PartName="/xl/ctrlProps/ctrlProp1220.xml"/>
  <Override ContentType="application/vnd.ms-excel.controlproperties+xml" PartName="/xl/ctrlProps/ctrlProp1221.xml"/>
  <Override ContentType="application/vnd.ms-excel.controlproperties+xml" PartName="/xl/ctrlProps/ctrlProp1222.xml"/>
  <Override ContentType="application/vnd.ms-excel.controlproperties+xml" PartName="/xl/ctrlProps/ctrlProp1223.xml"/>
  <Override ContentType="application/vnd.ms-excel.controlproperties+xml" PartName="/xl/ctrlProps/ctrlProp1224.xml"/>
  <Override ContentType="application/vnd.ms-excel.controlproperties+xml" PartName="/xl/ctrlProps/ctrlProp1225.xml"/>
  <Override ContentType="application/vnd.ms-excel.controlproperties+xml" PartName="/xl/ctrlProps/ctrlProp1226.xml"/>
  <Override ContentType="application/vnd.ms-excel.controlproperties+xml" PartName="/xl/ctrlProps/ctrlProp1227.xml"/>
  <Override ContentType="application/vnd.ms-excel.controlproperties+xml" PartName="/xl/ctrlProps/ctrlProp1228.xml"/>
  <Override ContentType="application/vnd.ms-excel.controlproperties+xml" PartName="/xl/ctrlProps/ctrlProp1229.xml"/>
  <Override ContentType="application/vnd.ms-excel.controlproperties+xml" PartName="/xl/ctrlProps/ctrlProp1230.xml"/>
  <Override ContentType="application/vnd.ms-excel.controlproperties+xml" PartName="/xl/ctrlProps/ctrlProp1231.xml"/>
  <Override ContentType="application/vnd.ms-excel.controlproperties+xml" PartName="/xl/ctrlProps/ctrlProp1232.xml"/>
  <Override ContentType="application/vnd.ms-excel.controlproperties+xml" PartName="/xl/ctrlProps/ctrlProp1233.xml"/>
  <Override ContentType="application/vnd.ms-excel.controlproperties+xml" PartName="/xl/ctrlProps/ctrlProp1234.xml"/>
  <Override ContentType="application/vnd.ms-excel.controlproperties+xml" PartName="/xl/ctrlProps/ctrlProp1235.xml"/>
  <Override ContentType="application/vnd.ms-excel.controlproperties+xml" PartName="/xl/ctrlProps/ctrlProp1236.xml"/>
  <Override ContentType="application/vnd.ms-excel.controlproperties+xml" PartName="/xl/ctrlProps/ctrlProp1237.xml"/>
  <Override ContentType="application/vnd.ms-excel.controlproperties+xml" PartName="/xl/ctrlProps/ctrlProp1238.xml"/>
  <Override ContentType="application/vnd.ms-excel.controlproperties+xml" PartName="/xl/ctrlProps/ctrlProp1239.xml"/>
  <Override ContentType="application/vnd.ms-excel.controlproperties+xml" PartName="/xl/ctrlProps/ctrlProp1240.xml"/>
  <Override ContentType="application/vnd.ms-excel.controlproperties+xml" PartName="/xl/ctrlProps/ctrlProp1241.xml"/>
  <Override ContentType="application/vnd.ms-excel.controlproperties+xml" PartName="/xl/ctrlProps/ctrlProp1242.xml"/>
  <Override ContentType="application/vnd.ms-excel.controlproperties+xml" PartName="/xl/ctrlProps/ctrlProp1243.xml"/>
  <Override ContentType="application/vnd.ms-excel.controlproperties+xml" PartName="/xl/ctrlProps/ctrlProp1244.xml"/>
  <Override ContentType="application/vnd.ms-excel.controlproperties+xml" PartName="/xl/ctrlProps/ctrlProp1245.xml"/>
  <Override ContentType="application/vnd.ms-excel.controlproperties+xml" PartName="/xl/ctrlProps/ctrlProp1246.xml"/>
  <Override ContentType="application/vnd.ms-excel.controlproperties+xml" PartName="/xl/ctrlProps/ctrlProp1247.xml"/>
  <Override ContentType="application/vnd.ms-excel.controlproperties+xml" PartName="/xl/ctrlProps/ctrlProp1248.xml"/>
  <Override ContentType="application/vnd.ms-excel.controlproperties+xml" PartName="/xl/ctrlProps/ctrlProp1249.xml"/>
  <Override ContentType="application/vnd.ms-excel.controlproperties+xml" PartName="/xl/ctrlProps/ctrlProp1250.xml"/>
  <Override ContentType="application/vnd.ms-excel.controlproperties+xml" PartName="/xl/ctrlProps/ctrlProp1251.xml"/>
  <Override ContentType="application/vnd.ms-excel.controlproperties+xml" PartName="/xl/ctrlProps/ctrlProp1252.xml"/>
  <Override ContentType="application/vnd.ms-excel.controlproperties+xml" PartName="/xl/ctrlProps/ctrlProp1253.xml"/>
  <Override ContentType="application/vnd.ms-excel.controlproperties+xml" PartName="/xl/ctrlProps/ctrlProp1254.xml"/>
  <Override ContentType="application/vnd.ms-excel.controlproperties+xml" PartName="/xl/ctrlProps/ctrlProp1255.xml"/>
  <Override ContentType="application/vnd.ms-excel.controlproperties+xml" PartName="/xl/ctrlProps/ctrlProp1256.xml"/>
  <Override ContentType="application/vnd.ms-excel.controlproperties+xml" PartName="/xl/ctrlProps/ctrlProp1257.xml"/>
  <Override ContentType="application/vnd.ms-excel.controlproperties+xml" PartName="/xl/ctrlProps/ctrlProp1258.xml"/>
  <Override ContentType="application/vnd.ms-excel.controlproperties+xml" PartName="/xl/ctrlProps/ctrlProp1259.xml"/>
  <Override ContentType="application/vnd.ms-excel.controlproperties+xml" PartName="/xl/ctrlProps/ctrlProp1260.xml"/>
  <Override ContentType="application/vnd.ms-excel.controlproperties+xml" PartName="/xl/ctrlProps/ctrlProp1261.xml"/>
  <Override ContentType="application/vnd.ms-excel.controlproperties+xml" PartName="/xl/ctrlProps/ctrlProp1262.xml"/>
  <Override ContentType="application/vnd.ms-excel.controlproperties+xml" PartName="/xl/ctrlProps/ctrlProp1263.xml"/>
  <Override ContentType="application/vnd.ms-excel.controlproperties+xml" PartName="/xl/ctrlProps/ctrlProp1264.xml"/>
  <Override ContentType="application/vnd.ms-excel.controlproperties+xml" PartName="/xl/ctrlProps/ctrlProp1265.xml"/>
  <Override ContentType="application/vnd.ms-excel.controlproperties+xml" PartName="/xl/ctrlProps/ctrlProp1266.xml"/>
  <Override ContentType="application/vnd.ms-excel.controlproperties+xml" PartName="/xl/ctrlProps/ctrlProp1267.xml"/>
  <Override ContentType="application/vnd.ms-excel.controlproperties+xml" PartName="/xl/ctrlProps/ctrlProp1268.xml"/>
  <Override ContentType="application/vnd.ms-excel.controlproperties+xml" PartName="/xl/ctrlProps/ctrlProp1269.xml"/>
  <Override ContentType="application/vnd.ms-excel.controlproperties+xml" PartName="/xl/ctrlProps/ctrlProp1270.xml"/>
  <Override ContentType="application/vnd.ms-excel.controlproperties+xml" PartName="/xl/ctrlProps/ctrlProp1271.xml"/>
  <Override ContentType="application/vnd.ms-excel.controlproperties+xml" PartName="/xl/ctrlProps/ctrlProp1272.xml"/>
  <Override ContentType="application/vnd.ms-excel.controlproperties+xml" PartName="/xl/ctrlProps/ctrlProp1273.xml"/>
  <Override ContentType="application/vnd.ms-excel.controlproperties+xml" PartName="/xl/ctrlProps/ctrlProp1274.xml"/>
  <Override ContentType="application/vnd.ms-excel.controlproperties+xml" PartName="/xl/ctrlProps/ctrlProp1275.xml"/>
  <Override ContentType="application/vnd.ms-excel.controlproperties+xml" PartName="/xl/ctrlProps/ctrlProp1276.xml"/>
  <Override ContentType="application/vnd.ms-excel.controlproperties+xml" PartName="/xl/ctrlProps/ctrlProp1277.xml"/>
  <Override ContentType="application/vnd.ms-excel.controlproperties+xml" PartName="/xl/ctrlProps/ctrlProp1278.xml"/>
  <Override ContentType="application/vnd.ms-excel.controlproperties+xml" PartName="/xl/ctrlProps/ctrlProp1279.xml"/>
  <Override ContentType="application/vnd.ms-excel.controlproperties+xml" PartName="/xl/ctrlProps/ctrlProp1280.xml"/>
  <Override ContentType="application/vnd.ms-excel.controlproperties+xml" PartName="/xl/ctrlProps/ctrlProp1281.xml"/>
  <Override ContentType="application/vnd.ms-excel.controlproperties+xml" PartName="/xl/ctrlProps/ctrlProp1282.xml"/>
  <Override ContentType="application/vnd.ms-excel.controlproperties+xml" PartName="/xl/ctrlProps/ctrlProp1283.xml"/>
  <Override ContentType="application/vnd.ms-excel.controlproperties+xml" PartName="/xl/ctrlProps/ctrlProp1284.xml"/>
  <Override ContentType="application/vnd.ms-excel.controlproperties+xml" PartName="/xl/ctrlProps/ctrlProp1285.xml"/>
  <Override ContentType="application/vnd.ms-excel.controlproperties+xml" PartName="/xl/ctrlProps/ctrlProp1286.xml"/>
  <Override ContentType="application/vnd.ms-excel.controlproperties+xml" PartName="/xl/ctrlProps/ctrlProp1287.xml"/>
  <Override ContentType="application/vnd.ms-excel.controlproperties+xml" PartName="/xl/ctrlProps/ctrlProp1288.xml"/>
  <Override ContentType="application/vnd.ms-excel.controlproperties+xml" PartName="/xl/ctrlProps/ctrlProp1289.xml"/>
  <Override ContentType="application/vnd.ms-excel.controlproperties+xml" PartName="/xl/ctrlProps/ctrlProp1290.xml"/>
  <Override ContentType="application/vnd.ms-excel.controlproperties+xml" PartName="/xl/ctrlProps/ctrlProp1291.xml"/>
  <Override ContentType="application/vnd.ms-excel.controlproperties+xml" PartName="/xl/ctrlProps/ctrlProp1292.xml"/>
  <Override ContentType="application/vnd.ms-excel.controlproperties+xml" PartName="/xl/ctrlProps/ctrlProp1293.xml"/>
  <Override ContentType="application/vnd.ms-excel.controlproperties+xml" PartName="/xl/ctrlProps/ctrlProp1294.xml"/>
  <Override ContentType="application/vnd.ms-excel.controlproperties+xml" PartName="/xl/ctrlProps/ctrlProp1295.xml"/>
  <Override ContentType="application/vnd.ms-excel.controlproperties+xml" PartName="/xl/ctrlProps/ctrlProp1296.xml"/>
  <Override ContentType="application/vnd.ms-excel.controlproperties+xml" PartName="/xl/ctrlProps/ctrlProp1297.xml"/>
  <Override ContentType="application/vnd.ms-excel.controlproperties+xml" PartName="/xl/ctrlProps/ctrlProp1298.xml"/>
  <Override ContentType="application/vnd.ms-excel.controlproperties+xml" PartName="/xl/ctrlProps/ctrlProp1299.xml"/>
  <Override ContentType="application/vnd.ms-excel.controlproperties+xml" PartName="/xl/ctrlProps/ctrlProp1300.xml"/>
  <Override ContentType="application/vnd.ms-excel.controlproperties+xml" PartName="/xl/ctrlProps/ctrlProp1301.xml"/>
  <Override ContentType="application/vnd.ms-excel.controlproperties+xml" PartName="/xl/ctrlProps/ctrlProp1302.xml"/>
  <Override ContentType="application/vnd.ms-excel.controlproperties+xml" PartName="/xl/ctrlProps/ctrlProp1303.xml"/>
  <Override ContentType="application/vnd.ms-excel.controlproperties+xml" PartName="/xl/ctrlProps/ctrlProp1304.xml"/>
  <Override ContentType="application/vnd.ms-excel.controlproperties+xml" PartName="/xl/ctrlProps/ctrlProp1305.xml"/>
  <Override ContentType="application/vnd.ms-excel.controlproperties+xml" PartName="/xl/ctrlProps/ctrlProp1306.xml"/>
  <Override ContentType="application/vnd.ms-excel.controlproperties+xml" PartName="/xl/ctrlProps/ctrlProp1307.xml"/>
  <Override ContentType="application/vnd.ms-excel.controlproperties+xml" PartName="/xl/ctrlProps/ctrlProp1308.xml"/>
  <Override ContentType="application/vnd.ms-excel.controlproperties+xml" PartName="/xl/ctrlProps/ctrlProp1309.xml"/>
  <Override ContentType="application/vnd.ms-excel.controlproperties+xml" PartName="/xl/ctrlProps/ctrlProp1310.xml"/>
  <Override ContentType="application/vnd.ms-excel.controlproperties+xml" PartName="/xl/ctrlProps/ctrlProp1311.xml"/>
  <Override ContentType="application/vnd.ms-excel.controlproperties+xml" PartName="/xl/ctrlProps/ctrlProp1312.xml"/>
  <Override ContentType="application/vnd.ms-excel.controlproperties+xml" PartName="/xl/ctrlProps/ctrlProp1313.xml"/>
  <Override ContentType="application/vnd.ms-excel.controlproperties+xml" PartName="/xl/ctrlProps/ctrlProp1314.xml"/>
  <Override ContentType="application/vnd.ms-excel.controlproperties+xml" PartName="/xl/ctrlProps/ctrlProp1315.xml"/>
  <Override ContentType="application/vnd.ms-excel.controlproperties+xml" PartName="/xl/ctrlProps/ctrlProp1316.xml"/>
  <Override ContentType="application/vnd.ms-excel.controlproperties+xml" PartName="/xl/ctrlProps/ctrlProp1317.xml"/>
  <Override ContentType="application/vnd.ms-excel.controlproperties+xml" PartName="/xl/ctrlProps/ctrlProp1318.xml"/>
  <Override ContentType="application/vnd.ms-excel.controlproperties+xml" PartName="/xl/ctrlProps/ctrlProp1319.xml"/>
  <Override ContentType="application/vnd.ms-excel.controlproperties+xml" PartName="/xl/ctrlProps/ctrlProp1320.xml"/>
  <Override ContentType="application/vnd.ms-excel.controlproperties+xml" PartName="/xl/ctrlProps/ctrlProp1321.xml"/>
  <Override ContentType="application/vnd.ms-excel.controlproperties+xml" PartName="/xl/ctrlProps/ctrlProp1322.xml"/>
  <Override ContentType="application/vnd.ms-excel.controlproperties+xml" PartName="/xl/ctrlProps/ctrlProp1323.xml"/>
  <Override ContentType="application/vnd.ms-excel.controlproperties+xml" PartName="/xl/ctrlProps/ctrlProp1324.xml"/>
  <Override ContentType="application/vnd.ms-excel.controlproperties+xml" PartName="/xl/ctrlProps/ctrlProp1325.xml"/>
  <Override ContentType="application/vnd.ms-excel.controlproperties+xml" PartName="/xl/ctrlProps/ctrlProp1326.xml"/>
  <Override ContentType="application/vnd.ms-excel.controlproperties+xml" PartName="/xl/ctrlProps/ctrlProp132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externalLink+xml" PartName="/xl/externalLinks/externalLink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mhlwlan.sharepoint.com/sites/12558000/WorkingDocLib/10　企画係/★調達関係/令和７年度事業/HP掲載データ/"/>
    </mc:Choice>
  </mc:AlternateContent>
  <xr:revisionPtr revIDLastSave="64" documentId="13_ncr:1_{2D9275C7-4612-4E08-A659-21C534ADC6A9}" xr6:coauthVersionLast="47" xr6:coauthVersionMax="47" xr10:uidLastSave="{D2EDF8A7-2552-4970-BCBC-6C9356D2DFFB}"/>
  <bookViews>
    <workbookView xWindow="-120" yWindow="-16320" windowWidth="29040" windowHeight="15720" tabRatio="938" xr2:uid="{729986AE-C7F9-443F-BEE0-4B6DAEDA5141}"/>
  </bookViews>
  <sheets>
    <sheet name="STEP1 (上司チェック)" sheetId="1" r:id="rId1"/>
    <sheet name="STEP2（上司_結果）" sheetId="2" state="hidden" r:id="rId2"/>
    <sheet name="STEP2（上司_新人）" sheetId="3" state="hidden" r:id="rId3"/>
    <sheet name="STEP2（上司_一人前）" sheetId="4" state="hidden" r:id="rId4"/>
    <sheet name="STEP2（上司_リーダー）" sheetId="5" state="hidden" r:id="rId5"/>
    <sheet name="STEP2 (上司_チェック結果) " sheetId="6" r:id="rId6"/>
    <sheet name="STEP3 (上司_一人前印刷用)" sheetId="7" state="hidden" r:id="rId7"/>
    <sheet name="STEP3 (上司_リーダー印刷用）" sheetId="8" state="hidden" r:id="rId8"/>
    <sheet name="STEP2 (スキルレベルチェックシートの見方)" sheetId="9" r:id="rId9"/>
  </sheets>
  <externalReferences>
    <externalReference r:id="rId10"/>
  </externalReferences>
  <definedNames>
    <definedName name="_xlnm._FilterDatabase" localSheetId="0" hidden="1">'STEP1 (上司チェック)'!$A$14:$M$100</definedName>
    <definedName name="_xlnm.Print_Area" localSheetId="8">'STEP2 (スキルレベルチェックシートの見方)'!$A$1:$M$93</definedName>
    <definedName name="_xlnm.Print_Area" localSheetId="5">'STEP2 (上司_チェック結果) '!$A$1:$D$91</definedName>
    <definedName name="_xlnm.Print_Area" localSheetId="1">'STEP2（上司_結果）'!$A$1:$D$15</definedName>
    <definedName name="_xlnm.Print_Area" localSheetId="7">'STEP3 (上司_リーダー印刷用）'!$A$1:$F$90</definedName>
    <definedName name="_xlnm.Print_Area" localSheetId="6">'STEP3 (上司_一人前印刷用)'!$A$1:$F$90</definedName>
    <definedName name="_xlnm.Print_Titles" localSheetId="8">'STEP2 (スキルレベルチェックシートの見方)'!$5:$5</definedName>
    <definedName name="_xlnm.Print_Titles" localSheetId="5">'STEP2 (上司_チェック結果) '!$4:$4</definedName>
    <definedName name="_xlnm.Print_Titles" localSheetId="7">'STEP3 (上司_リーダー印刷用）'!$3:$3</definedName>
    <definedName name="_xlnm.Print_Titles" localSheetId="6">'STEP3 (上司_一人前印刷用)'!$3:$3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5" i="6" l="1"/>
  <c r="G66" i="6"/>
  <c r="G62" i="6"/>
  <c r="G44" i="6"/>
  <c r="G33" i="6"/>
  <c r="G18" i="6"/>
  <c r="G5" i="6"/>
  <c r="D5" i="7"/>
  <c r="C90" i="8"/>
  <c r="G89" i="8"/>
  <c r="E89" i="8"/>
  <c r="G88" i="8"/>
  <c r="E88" i="8"/>
  <c r="G87" i="8"/>
  <c r="E87" i="8"/>
  <c r="G86" i="8"/>
  <c r="E86" i="8"/>
  <c r="G85" i="8"/>
  <c r="E85" i="8"/>
  <c r="G84" i="8"/>
  <c r="G83" i="8"/>
  <c r="E83" i="8"/>
  <c r="D83" i="8"/>
  <c r="G82" i="8"/>
  <c r="E82" i="8"/>
  <c r="G81" i="8"/>
  <c r="G80" i="8"/>
  <c r="E80" i="8"/>
  <c r="G79" i="8"/>
  <c r="E79" i="8"/>
  <c r="G78" i="8"/>
  <c r="G77" i="8"/>
  <c r="E77" i="8"/>
  <c r="G76" i="8"/>
  <c r="E76" i="8"/>
  <c r="D76" i="8" s="1"/>
  <c r="G75" i="8"/>
  <c r="G74" i="8"/>
  <c r="E74" i="8"/>
  <c r="G73" i="8"/>
  <c r="E73" i="8"/>
  <c r="D73" i="8" s="1"/>
  <c r="G72" i="8"/>
  <c r="G71" i="8"/>
  <c r="E71" i="8"/>
  <c r="G70" i="8"/>
  <c r="E70" i="8"/>
  <c r="G69" i="8"/>
  <c r="G68" i="8"/>
  <c r="E68" i="8"/>
  <c r="G67" i="8"/>
  <c r="E67" i="8"/>
  <c r="G66" i="8"/>
  <c r="G65" i="8"/>
  <c r="G64" i="8"/>
  <c r="E64" i="8"/>
  <c r="G63" i="8"/>
  <c r="E63" i="8"/>
  <c r="G62" i="8"/>
  <c r="G61" i="8"/>
  <c r="G60" i="8"/>
  <c r="E60" i="8"/>
  <c r="G59" i="8"/>
  <c r="E59" i="8"/>
  <c r="G58" i="8"/>
  <c r="E58" i="8"/>
  <c r="G57" i="8"/>
  <c r="G56" i="8"/>
  <c r="E56" i="8"/>
  <c r="G55" i="8"/>
  <c r="E55" i="8"/>
  <c r="G54" i="8"/>
  <c r="G53" i="8"/>
  <c r="E53" i="8"/>
  <c r="G52" i="8"/>
  <c r="E52" i="8"/>
  <c r="G51" i="8"/>
  <c r="G50" i="8"/>
  <c r="D50" i="8" s="1"/>
  <c r="E50" i="8"/>
  <c r="G49" i="8"/>
  <c r="E49" i="8"/>
  <c r="G48" i="8"/>
  <c r="D48" i="8" s="1"/>
  <c r="E48" i="8"/>
  <c r="G47" i="8"/>
  <c r="G46" i="8"/>
  <c r="E46" i="8"/>
  <c r="G45" i="8"/>
  <c r="E45" i="8"/>
  <c r="D45" i="8" s="1"/>
  <c r="G44" i="8"/>
  <c r="G43" i="8"/>
  <c r="G42" i="8"/>
  <c r="D42" i="8" s="1"/>
  <c r="E42" i="8"/>
  <c r="G41" i="8"/>
  <c r="E41" i="8"/>
  <c r="G40" i="8"/>
  <c r="G39" i="8"/>
  <c r="E39" i="8"/>
  <c r="G38" i="8"/>
  <c r="E38" i="8"/>
  <c r="G37" i="8"/>
  <c r="E37" i="8"/>
  <c r="G36" i="8"/>
  <c r="G35" i="8"/>
  <c r="E35" i="8"/>
  <c r="G34" i="8"/>
  <c r="E34" i="8"/>
  <c r="G33" i="8"/>
  <c r="G32" i="8"/>
  <c r="G31" i="8"/>
  <c r="E31" i="8"/>
  <c r="D31" i="8" s="1"/>
  <c r="G30" i="8"/>
  <c r="E30" i="8"/>
  <c r="D30" i="8" s="1"/>
  <c r="G29" i="8"/>
  <c r="E29" i="8"/>
  <c r="D29" i="8" s="1"/>
  <c r="G28" i="8"/>
  <c r="G27" i="8"/>
  <c r="E27" i="8"/>
  <c r="D27" i="8" s="1"/>
  <c r="G26" i="8"/>
  <c r="E26" i="8"/>
  <c r="D26" i="8" s="1"/>
  <c r="G25" i="8"/>
  <c r="E25" i="8"/>
  <c r="D25" i="8" s="1"/>
  <c r="G24" i="8"/>
  <c r="E24" i="8"/>
  <c r="D24" i="8" s="1"/>
  <c r="G23" i="8"/>
  <c r="G22" i="8"/>
  <c r="E22" i="8"/>
  <c r="D22" i="8" s="1"/>
  <c r="G21" i="8"/>
  <c r="E21" i="8"/>
  <c r="D21" i="8" s="1"/>
  <c r="G20" i="8"/>
  <c r="E20" i="8"/>
  <c r="D20" i="8" s="1"/>
  <c r="G19" i="8"/>
  <c r="G18" i="8"/>
  <c r="E18" i="8"/>
  <c r="D18" i="8" s="1"/>
  <c r="G17" i="8"/>
  <c r="G16" i="8"/>
  <c r="E16" i="8"/>
  <c r="D16" i="8" s="1"/>
  <c r="G15" i="8"/>
  <c r="E15" i="8"/>
  <c r="D15" i="8" s="1"/>
  <c r="G14" i="8"/>
  <c r="E14" i="8"/>
  <c r="D14" i="8" s="1"/>
  <c r="G13" i="8"/>
  <c r="G12" i="8"/>
  <c r="E12" i="8"/>
  <c r="D12" i="8"/>
  <c r="G11" i="8"/>
  <c r="E11" i="8"/>
  <c r="D11" i="8" s="1"/>
  <c r="G10" i="8"/>
  <c r="E10" i="8"/>
  <c r="D10" i="8" s="1"/>
  <c r="G9" i="8"/>
  <c r="G8" i="8"/>
  <c r="E8" i="8"/>
  <c r="G7" i="8"/>
  <c r="E7" i="8"/>
  <c r="G6" i="8"/>
  <c r="G5" i="8"/>
  <c r="D5" i="8" s="1"/>
  <c r="E5" i="8"/>
  <c r="C2" i="8"/>
  <c r="C90" i="7"/>
  <c r="H89" i="7"/>
  <c r="H88" i="7"/>
  <c r="H87" i="7"/>
  <c r="H86" i="7"/>
  <c r="H85" i="7"/>
  <c r="H84" i="7"/>
  <c r="H83" i="7"/>
  <c r="H82" i="7"/>
  <c r="H81" i="7"/>
  <c r="H80" i="7"/>
  <c r="H79" i="7"/>
  <c r="H78" i="7"/>
  <c r="H77" i="7"/>
  <c r="H76" i="7"/>
  <c r="H75" i="7"/>
  <c r="H74" i="7"/>
  <c r="H73" i="7"/>
  <c r="H72" i="7"/>
  <c r="H71" i="7"/>
  <c r="H70" i="7"/>
  <c r="H69" i="7"/>
  <c r="H68" i="7"/>
  <c r="H67" i="7"/>
  <c r="H66" i="7"/>
  <c r="H65" i="7"/>
  <c r="H64" i="7"/>
  <c r="H63" i="7"/>
  <c r="H62" i="7"/>
  <c r="H61" i="7"/>
  <c r="H60" i="7"/>
  <c r="H59" i="7"/>
  <c r="H58" i="7"/>
  <c r="H57" i="7"/>
  <c r="H56" i="7"/>
  <c r="H55" i="7"/>
  <c r="H54" i="7"/>
  <c r="H53" i="7"/>
  <c r="H52" i="7"/>
  <c r="H51" i="7"/>
  <c r="H50" i="7"/>
  <c r="H49" i="7"/>
  <c r="H48" i="7"/>
  <c r="H47" i="7"/>
  <c r="H46" i="7"/>
  <c r="H45" i="7"/>
  <c r="H44" i="7"/>
  <c r="H43" i="7"/>
  <c r="H42" i="7"/>
  <c r="H41" i="7"/>
  <c r="H40" i="7"/>
  <c r="H39" i="7"/>
  <c r="H38" i="7"/>
  <c r="H37" i="7"/>
  <c r="H36" i="7"/>
  <c r="H35" i="7"/>
  <c r="H34" i="7"/>
  <c r="H33" i="7"/>
  <c r="H32" i="7"/>
  <c r="H31" i="7"/>
  <c r="H30" i="7"/>
  <c r="H29" i="7"/>
  <c r="H28" i="7"/>
  <c r="H27" i="7"/>
  <c r="H26" i="7"/>
  <c r="H25" i="7"/>
  <c r="H24" i="7"/>
  <c r="H23" i="7"/>
  <c r="H22" i="7"/>
  <c r="H21" i="7"/>
  <c r="H20" i="7"/>
  <c r="H19" i="7"/>
  <c r="H18" i="7"/>
  <c r="H17" i="7"/>
  <c r="H16" i="7"/>
  <c r="H15" i="7"/>
  <c r="H14" i="7"/>
  <c r="H13" i="7"/>
  <c r="H12" i="7"/>
  <c r="H11" i="7"/>
  <c r="H10" i="7"/>
  <c r="H9" i="7"/>
  <c r="H8" i="7"/>
  <c r="H7" i="7"/>
  <c r="H6" i="7"/>
  <c r="H5" i="7"/>
  <c r="C2" i="7"/>
  <c r="C91" i="6"/>
  <c r="F90" i="6"/>
  <c r="F89" i="6"/>
  <c r="F88" i="6"/>
  <c r="F87" i="6"/>
  <c r="F86" i="6"/>
  <c r="F85" i="6"/>
  <c r="F84" i="6"/>
  <c r="F83" i="6"/>
  <c r="F82" i="6"/>
  <c r="F81" i="6"/>
  <c r="F80" i="6"/>
  <c r="F79" i="6"/>
  <c r="F78" i="6"/>
  <c r="F77" i="6"/>
  <c r="F76" i="6"/>
  <c r="F75" i="6"/>
  <c r="F74" i="6"/>
  <c r="F73" i="6"/>
  <c r="F72" i="6"/>
  <c r="F71" i="6"/>
  <c r="F70" i="6"/>
  <c r="F69"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10" i="6"/>
  <c r="F9" i="6"/>
  <c r="F8" i="6"/>
  <c r="F7" i="6"/>
  <c r="F6" i="6"/>
  <c r="C2" i="6"/>
  <c r="B217" i="5" a="1"/>
  <c r="B217" i="5" s="1"/>
  <c r="B216" i="5" a="1"/>
  <c r="B216" i="5" s="1"/>
  <c r="B215" i="5" a="1"/>
  <c r="B215" i="5" s="1"/>
  <c r="B214" i="5" a="1"/>
  <c r="B214" i="5" s="1"/>
  <c r="B213" i="5" a="1"/>
  <c r="B213" i="5" s="1"/>
  <c r="B212" i="5" a="1"/>
  <c r="B212" i="5" s="1"/>
  <c r="B211" i="5" a="1"/>
  <c r="B211" i="5" s="1"/>
  <c r="B210" i="5" a="1"/>
  <c r="B210" i="5" s="1"/>
  <c r="B209" i="5" a="1"/>
  <c r="B209" i="5" s="1"/>
  <c r="B208" i="5" a="1"/>
  <c r="B208" i="5" s="1"/>
  <c r="B207" i="5" a="1"/>
  <c r="B207" i="5" s="1"/>
  <c r="B206" i="5" a="1"/>
  <c r="B206" i="5" s="1"/>
  <c r="B205" i="5" a="1"/>
  <c r="B205" i="5" s="1"/>
  <c r="B204" i="5" a="1"/>
  <c r="B204" i="5" s="1"/>
  <c r="B203" i="5" a="1"/>
  <c r="B203" i="5" s="1"/>
  <c r="B202" i="5" a="1"/>
  <c r="B202" i="5" s="1"/>
  <c r="B201" i="5" a="1"/>
  <c r="B201" i="5" s="1"/>
  <c r="B200" i="5" a="1"/>
  <c r="B200" i="5" s="1"/>
  <c r="B199" i="5" a="1"/>
  <c r="B199" i="5" s="1"/>
  <c r="B198" i="5" a="1"/>
  <c r="B198" i="5" s="1"/>
  <c r="B197" i="5" a="1"/>
  <c r="B197" i="5" s="1"/>
  <c r="B196" i="5" a="1"/>
  <c r="B196" i="5" s="1"/>
  <c r="B195" i="5" a="1"/>
  <c r="B195" i="5" s="1"/>
  <c r="B194" i="5" a="1"/>
  <c r="B194" i="5" s="1"/>
  <c r="B193" i="5" a="1"/>
  <c r="B193" i="5" s="1"/>
  <c r="B192" i="5" a="1"/>
  <c r="B192" i="5" s="1"/>
  <c r="B191" i="5" a="1"/>
  <c r="B191" i="5" s="1"/>
  <c r="B190" i="5" a="1"/>
  <c r="B190" i="5" s="1"/>
  <c r="B189" i="5" a="1"/>
  <c r="B189" i="5" s="1"/>
  <c r="B188" i="5" a="1"/>
  <c r="B188" i="5" s="1"/>
  <c r="B187" i="5" a="1"/>
  <c r="B187" i="5" s="1"/>
  <c r="B186" i="5" a="1"/>
  <c r="B186" i="5" s="1"/>
  <c r="B185" i="5" a="1"/>
  <c r="B185" i="5" s="1"/>
  <c r="B184" i="5" a="1"/>
  <c r="B184" i="5" s="1"/>
  <c r="B183" i="5" a="1"/>
  <c r="B183" i="5" s="1"/>
  <c r="B182" i="5" a="1"/>
  <c r="B182" i="5" s="1"/>
  <c r="B181" i="5" a="1"/>
  <c r="B181" i="5" s="1"/>
  <c r="B180" i="5" a="1"/>
  <c r="B180" i="5" s="1"/>
  <c r="B179" i="5" a="1"/>
  <c r="B179" i="5" s="1"/>
  <c r="B178" i="5" a="1"/>
  <c r="B178" i="5" s="1"/>
  <c r="B177" i="5" a="1"/>
  <c r="B177" i="5" s="1"/>
  <c r="B176" i="5" a="1"/>
  <c r="B176" i="5" s="1"/>
  <c r="B175" i="5" a="1"/>
  <c r="B175" i="5" s="1"/>
  <c r="B174" i="5" a="1"/>
  <c r="B174" i="5" s="1"/>
  <c r="B173" i="5" a="1"/>
  <c r="B173" i="5" s="1"/>
  <c r="B172" i="5" a="1"/>
  <c r="B172" i="5" s="1"/>
  <c r="B171" i="5" a="1"/>
  <c r="B171" i="5" s="1"/>
  <c r="B170" i="5" a="1"/>
  <c r="B170" i="5" s="1"/>
  <c r="B169" i="5" a="1"/>
  <c r="B169" i="5" s="1"/>
  <c r="B168" i="5" a="1"/>
  <c r="B168" i="5" s="1"/>
  <c r="B167" i="5" a="1"/>
  <c r="B167" i="5" s="1"/>
  <c r="B166" i="5" a="1"/>
  <c r="B166" i="5" s="1"/>
  <c r="B165" i="5" a="1"/>
  <c r="B165" i="5" s="1"/>
  <c r="B164" i="5" a="1"/>
  <c r="B164" i="5" s="1"/>
  <c r="B163" i="5" a="1"/>
  <c r="B163" i="5" s="1"/>
  <c r="B162" i="5" a="1"/>
  <c r="B162" i="5" s="1"/>
  <c r="B161" i="5" a="1"/>
  <c r="B161" i="5" s="1"/>
  <c r="B160" i="5" a="1"/>
  <c r="B160" i="5" s="1"/>
  <c r="B159" i="5" a="1"/>
  <c r="B159" i="5" s="1"/>
  <c r="B158" i="5" a="1"/>
  <c r="B158" i="5" s="1"/>
  <c r="B157" i="5" a="1"/>
  <c r="B157" i="5" s="1"/>
  <c r="B156" i="5" a="1"/>
  <c r="B156" i="5" s="1"/>
  <c r="B155" i="5" a="1"/>
  <c r="B155" i="5" s="1"/>
  <c r="B154" i="5" a="1"/>
  <c r="B154" i="5" s="1"/>
  <c r="B153" i="5" a="1"/>
  <c r="B153" i="5" s="1"/>
  <c r="B152" i="5" a="1"/>
  <c r="B152" i="5" s="1"/>
  <c r="B151" i="5" a="1"/>
  <c r="B151" i="5" s="1"/>
  <c r="B150" i="5" a="1"/>
  <c r="B150" i="5" s="1"/>
  <c r="B149" i="5" a="1"/>
  <c r="B149" i="5" s="1"/>
  <c r="B148" i="5" a="1"/>
  <c r="B148" i="5" s="1"/>
  <c r="B147" i="5" a="1"/>
  <c r="B147" i="5" s="1"/>
  <c r="B146" i="5" a="1"/>
  <c r="B146" i="5" s="1"/>
  <c r="B145" i="5" a="1"/>
  <c r="B145" i="5" s="1"/>
  <c r="B144" i="5" a="1"/>
  <c r="B144" i="5" s="1"/>
  <c r="B143" i="5" a="1"/>
  <c r="B143" i="5" s="1"/>
  <c r="B142" i="5" a="1"/>
  <c r="B142" i="5" s="1"/>
  <c r="B141" i="5" a="1"/>
  <c r="B141" i="5" s="1"/>
  <c r="B140" i="5" a="1"/>
  <c r="B140" i="5" s="1"/>
  <c r="B139" i="5" a="1"/>
  <c r="B139" i="5" s="1"/>
  <c r="B138" i="5" a="1"/>
  <c r="B138" i="5" s="1"/>
  <c r="B137" i="5" a="1"/>
  <c r="B137" i="5" s="1"/>
  <c r="B136" i="5" a="1"/>
  <c r="B136" i="5" s="1"/>
  <c r="B135" i="5" a="1"/>
  <c r="B135" i="5" s="1"/>
  <c r="B134" i="5" a="1"/>
  <c r="B134" i="5" s="1"/>
  <c r="B133" i="5" a="1"/>
  <c r="B133" i="5" s="1"/>
  <c r="B132" i="5" a="1"/>
  <c r="B132" i="5" s="1"/>
  <c r="B131" i="5" a="1"/>
  <c r="B131" i="5" s="1"/>
  <c r="B130" i="5" a="1"/>
  <c r="B130" i="5" s="1"/>
  <c r="B129" i="5" a="1"/>
  <c r="B129" i="5" s="1"/>
  <c r="B128" i="5" a="1"/>
  <c r="B128" i="5" s="1"/>
  <c r="B127" i="5" a="1"/>
  <c r="B127" i="5" s="1"/>
  <c r="D126" i="5" a="1"/>
  <c r="D126" i="5" s="1"/>
  <c r="B126" i="5" a="1"/>
  <c r="B126" i="5" s="1"/>
  <c r="D125" i="5" a="1"/>
  <c r="D125" i="5" s="1"/>
  <c r="B125" i="5" a="1"/>
  <c r="B125" i="5" s="1"/>
  <c r="D124" i="5" a="1"/>
  <c r="D124" i="5" s="1"/>
  <c r="B124" i="5" a="1"/>
  <c r="B124" i="5" s="1"/>
  <c r="D123" i="5" a="1"/>
  <c r="D123" i="5" s="1"/>
  <c r="B123" i="5" a="1"/>
  <c r="B123" i="5" s="1"/>
  <c r="D122" i="5" a="1"/>
  <c r="D122" i="5" s="1"/>
  <c r="B122" i="5" a="1"/>
  <c r="B122" i="5" s="1"/>
  <c r="D121" i="5" a="1"/>
  <c r="D121" i="5" s="1"/>
  <c r="B121" i="5" a="1"/>
  <c r="B121" i="5" s="1"/>
  <c r="D120" i="5" a="1"/>
  <c r="D120" i="5" s="1"/>
  <c r="B120" i="5" a="1"/>
  <c r="B120" i="5" s="1"/>
  <c r="D119" i="5" a="1"/>
  <c r="D119" i="5" s="1"/>
  <c r="B119" i="5" a="1"/>
  <c r="B119" i="5" s="1"/>
  <c r="D118" i="5" a="1"/>
  <c r="D118" i="5" s="1"/>
  <c r="B118" i="5" a="1"/>
  <c r="B118" i="5" s="1"/>
  <c r="D117" i="5" a="1"/>
  <c r="D117" i="5" s="1"/>
  <c r="B117" i="5" a="1"/>
  <c r="B117" i="5" s="1"/>
  <c r="D116" i="5" a="1"/>
  <c r="D116" i="5" s="1"/>
  <c r="B116" i="5" a="1"/>
  <c r="B116" i="5" s="1"/>
  <c r="D115" i="5" a="1"/>
  <c r="D115" i="5" s="1"/>
  <c r="B115" i="5" a="1"/>
  <c r="B115" i="5" s="1"/>
  <c r="D114" i="5" a="1"/>
  <c r="D114" i="5" s="1"/>
  <c r="B114" i="5" a="1"/>
  <c r="B114" i="5" s="1"/>
  <c r="D113" i="5" a="1"/>
  <c r="D113" i="5" s="1"/>
  <c r="B113" i="5" a="1"/>
  <c r="B113" i="5" s="1"/>
  <c r="D112" i="5" a="1"/>
  <c r="D112" i="5" s="1"/>
  <c r="B112" i="5" a="1"/>
  <c r="B112" i="5" s="1"/>
  <c r="D111" i="5" a="1"/>
  <c r="D111" i="5" s="1"/>
  <c r="B111" i="5" a="1"/>
  <c r="B111" i="5" s="1"/>
  <c r="D110" i="5" a="1"/>
  <c r="D110" i="5" s="1"/>
  <c r="B110" i="5" a="1"/>
  <c r="B110" i="5" s="1"/>
  <c r="D109" i="5" a="1"/>
  <c r="D109" i="5" s="1"/>
  <c r="B109" i="5" a="1"/>
  <c r="B109" i="5" s="1"/>
  <c r="D108" i="5" a="1"/>
  <c r="D108" i="5" s="1"/>
  <c r="B108" i="5" a="1"/>
  <c r="B108" i="5" s="1"/>
  <c r="D107" i="5" a="1"/>
  <c r="D107" i="5" s="1"/>
  <c r="B107" i="5" a="1"/>
  <c r="B107" i="5" s="1"/>
  <c r="D106" i="5" a="1"/>
  <c r="D106" i="5" s="1"/>
  <c r="B106" i="5" a="1"/>
  <c r="B106" i="5" s="1"/>
  <c r="D105" i="5" a="1"/>
  <c r="D105" i="5" s="1"/>
  <c r="B105" i="5" a="1"/>
  <c r="B105" i="5" s="1"/>
  <c r="D104" i="5" a="1"/>
  <c r="D104" i="5" s="1"/>
  <c r="B104" i="5" a="1"/>
  <c r="B104" i="5" s="1"/>
  <c r="D103" i="5" a="1"/>
  <c r="D103" i="5" s="1"/>
  <c r="B103" i="5" a="1"/>
  <c r="B103" i="5" s="1"/>
  <c r="D102" i="5" a="1"/>
  <c r="D102" i="5" s="1"/>
  <c r="B102" i="5" a="1"/>
  <c r="B102" i="5" s="1"/>
  <c r="D101" i="5" a="1"/>
  <c r="D101" i="5" s="1"/>
  <c r="B101" i="5" a="1"/>
  <c r="B101" i="5" s="1"/>
  <c r="D100" i="5" a="1"/>
  <c r="D100" i="5" s="1"/>
  <c r="B100" i="5" a="1"/>
  <c r="B100" i="5" s="1"/>
  <c r="D99" i="5" a="1"/>
  <c r="D99" i="5" s="1"/>
  <c r="B99" i="5" a="1"/>
  <c r="B99" i="5" s="1"/>
  <c r="D98" i="5" a="1"/>
  <c r="D98" i="5" s="1"/>
  <c r="B98" i="5" a="1"/>
  <c r="B98" i="5" s="1"/>
  <c r="D97" i="5" a="1"/>
  <c r="D97" i="5" s="1"/>
  <c r="B97" i="5" a="1"/>
  <c r="B97" i="5" s="1"/>
  <c r="D96" i="5" a="1"/>
  <c r="D96" i="5" s="1"/>
  <c r="B96" i="5" a="1"/>
  <c r="B96" i="5" s="1"/>
  <c r="D95" i="5" a="1"/>
  <c r="D95" i="5" s="1"/>
  <c r="B95" i="5" a="1"/>
  <c r="B95" i="5" s="1"/>
  <c r="D94" i="5" a="1"/>
  <c r="D94" i="5" s="1"/>
  <c r="B94" i="5" a="1"/>
  <c r="B94" i="5" s="1"/>
  <c r="D93" i="5" a="1"/>
  <c r="D93" i="5" s="1"/>
  <c r="B93" i="5" a="1"/>
  <c r="B93" i="5" s="1"/>
  <c r="D92" i="5" a="1"/>
  <c r="D92" i="5" s="1"/>
  <c r="B92" i="5" a="1"/>
  <c r="B92" i="5" s="1"/>
  <c r="D91" i="5" a="1"/>
  <c r="D91" i="5" s="1"/>
  <c r="B91" i="5" a="1"/>
  <c r="B91" i="5" s="1"/>
  <c r="D90" i="5" a="1"/>
  <c r="D90" i="5" s="1"/>
  <c r="B90" i="5" a="1"/>
  <c r="B90" i="5" s="1"/>
  <c r="D89" i="5" a="1"/>
  <c r="D89" i="5" s="1"/>
  <c r="B89" i="5" a="1"/>
  <c r="B89" i="5" s="1"/>
  <c r="D88" i="5" a="1"/>
  <c r="D88" i="5" s="1"/>
  <c r="B88" i="5" a="1"/>
  <c r="B88" i="5" s="1"/>
  <c r="D87" i="5" a="1"/>
  <c r="D87" i="5" s="1"/>
  <c r="B87" i="5" a="1"/>
  <c r="B87" i="5" s="1"/>
  <c r="D86" i="5" a="1"/>
  <c r="D86" i="5" s="1"/>
  <c r="B86" i="5" a="1"/>
  <c r="B86" i="5" s="1"/>
  <c r="D85" i="5" a="1"/>
  <c r="D85" i="5" s="1"/>
  <c r="B85" i="5" a="1"/>
  <c r="B85" i="5" s="1"/>
  <c r="D84" i="5" a="1"/>
  <c r="D84" i="5" s="1"/>
  <c r="B84" i="5" a="1"/>
  <c r="B84" i="5" s="1"/>
  <c r="D83" i="5" a="1"/>
  <c r="D83" i="5" s="1"/>
  <c r="B83" i="5" a="1"/>
  <c r="B83" i="5" s="1"/>
  <c r="D82" i="5" a="1"/>
  <c r="D82" i="5" s="1"/>
  <c r="B82" i="5" a="1"/>
  <c r="B82" i="5" s="1"/>
  <c r="D81" i="5" a="1"/>
  <c r="D81" i="5" s="1"/>
  <c r="B81" i="5" a="1"/>
  <c r="B81" i="5" s="1"/>
  <c r="D80" i="5" a="1"/>
  <c r="D80" i="5" s="1"/>
  <c r="B80" i="5" a="1"/>
  <c r="B80" i="5" s="1"/>
  <c r="D79" i="5" a="1"/>
  <c r="D79" i="5" s="1"/>
  <c r="B79" i="5" a="1"/>
  <c r="B79" i="5" s="1"/>
  <c r="D78" i="5" a="1"/>
  <c r="D78" i="5" s="1"/>
  <c r="B78" i="5" a="1"/>
  <c r="B78" i="5" s="1"/>
  <c r="D77" i="5" a="1"/>
  <c r="D77" i="5" s="1"/>
  <c r="B77" i="5" a="1"/>
  <c r="B77" i="5" s="1"/>
  <c r="D76" i="5" a="1"/>
  <c r="D76" i="5" s="1"/>
  <c r="B76" i="5" a="1"/>
  <c r="B76" i="5" s="1"/>
  <c r="D75" i="5" a="1"/>
  <c r="D75" i="5" s="1"/>
  <c r="B75" i="5" a="1"/>
  <c r="B75" i="5" s="1"/>
  <c r="D74" i="5" a="1"/>
  <c r="D74" i="5" s="1"/>
  <c r="B74" i="5" a="1"/>
  <c r="B74" i="5" s="1"/>
  <c r="D73" i="5" a="1"/>
  <c r="D73" i="5" s="1"/>
  <c r="B73" i="5" a="1"/>
  <c r="B73" i="5" s="1"/>
  <c r="D72" i="5" a="1"/>
  <c r="D72" i="5" s="1"/>
  <c r="B72" i="5" a="1"/>
  <c r="B72" i="5" s="1"/>
  <c r="D71" i="5" a="1"/>
  <c r="D71" i="5" s="1"/>
  <c r="B71" i="5" a="1"/>
  <c r="B71" i="5" s="1"/>
  <c r="D70" i="5" a="1"/>
  <c r="D70" i="5" s="1"/>
  <c r="B70" i="5" a="1"/>
  <c r="B70" i="5" s="1"/>
  <c r="D69" i="5" a="1"/>
  <c r="D69" i="5" s="1"/>
  <c r="B69" i="5" a="1"/>
  <c r="B69" i="5" s="1"/>
  <c r="D68" i="5" a="1"/>
  <c r="D68" i="5" s="1"/>
  <c r="B68" i="5" a="1"/>
  <c r="B68" i="5" s="1"/>
  <c r="D2" i="5" a="1"/>
  <c r="D2" i="5" s="1"/>
  <c r="E2" i="8" s="1"/>
  <c r="B2" i="5"/>
  <c r="B217" i="4" a="1"/>
  <c r="B217" i="4" s="1"/>
  <c r="B216" i="4" a="1"/>
  <c r="B216" i="4" s="1"/>
  <c r="B215" i="4" a="1"/>
  <c r="B215" i="4" s="1"/>
  <c r="B214" i="4" a="1"/>
  <c r="B214" i="4" s="1"/>
  <c r="B213" i="4" a="1"/>
  <c r="B213" i="4" s="1"/>
  <c r="B212" i="4" a="1"/>
  <c r="B212" i="4" s="1"/>
  <c r="B211" i="4" a="1"/>
  <c r="B211" i="4" s="1"/>
  <c r="B210" i="4" a="1"/>
  <c r="B210" i="4" s="1"/>
  <c r="B209" i="4" a="1"/>
  <c r="B209" i="4" s="1"/>
  <c r="B208" i="4" a="1"/>
  <c r="B208" i="4" s="1"/>
  <c r="B207" i="4" a="1"/>
  <c r="B207" i="4" s="1"/>
  <c r="B206" i="4" a="1"/>
  <c r="B206" i="4" s="1"/>
  <c r="B205" i="4" a="1"/>
  <c r="B205" i="4" s="1"/>
  <c r="B204" i="4" a="1"/>
  <c r="B204" i="4" s="1"/>
  <c r="B203" i="4" a="1"/>
  <c r="B203" i="4" s="1"/>
  <c r="B202" i="4" a="1"/>
  <c r="B202" i="4" s="1"/>
  <c r="B201" i="4" a="1"/>
  <c r="B201" i="4" s="1"/>
  <c r="B200" i="4" a="1"/>
  <c r="B200" i="4" s="1"/>
  <c r="B199" i="4" a="1"/>
  <c r="B199" i="4" s="1"/>
  <c r="B198" i="4" a="1"/>
  <c r="B198" i="4" s="1"/>
  <c r="B197" i="4" a="1"/>
  <c r="B197" i="4" s="1"/>
  <c r="B196" i="4" a="1"/>
  <c r="B196" i="4" s="1"/>
  <c r="B195" i="4" a="1"/>
  <c r="B195" i="4" s="1"/>
  <c r="B194" i="4" a="1"/>
  <c r="B194" i="4" s="1"/>
  <c r="B193" i="4" a="1"/>
  <c r="B193" i="4" s="1"/>
  <c r="B192" i="4" a="1"/>
  <c r="B192" i="4" s="1"/>
  <c r="B191" i="4" a="1"/>
  <c r="B191" i="4" s="1"/>
  <c r="B190" i="4" a="1"/>
  <c r="B190" i="4" s="1"/>
  <c r="B189" i="4" a="1"/>
  <c r="B189" i="4" s="1"/>
  <c r="B188" i="4" a="1"/>
  <c r="B188" i="4" s="1"/>
  <c r="B187" i="4" a="1"/>
  <c r="B187" i="4" s="1"/>
  <c r="B186" i="4" a="1"/>
  <c r="B186" i="4" s="1"/>
  <c r="B185" i="4" a="1"/>
  <c r="B185" i="4" s="1"/>
  <c r="B184" i="4" a="1"/>
  <c r="B184" i="4" s="1"/>
  <c r="B183" i="4" a="1"/>
  <c r="B183" i="4" s="1"/>
  <c r="B182" i="4" a="1"/>
  <c r="B182" i="4" s="1"/>
  <c r="B181" i="4" a="1"/>
  <c r="B181" i="4" s="1"/>
  <c r="B180" i="4" a="1"/>
  <c r="B180" i="4" s="1"/>
  <c r="B179" i="4" a="1"/>
  <c r="B179" i="4" s="1"/>
  <c r="B178" i="4" a="1"/>
  <c r="B178" i="4" s="1"/>
  <c r="B177" i="4" a="1"/>
  <c r="B177" i="4" s="1"/>
  <c r="B176" i="4" a="1"/>
  <c r="B176" i="4" s="1"/>
  <c r="B175" i="4" a="1"/>
  <c r="B175" i="4" s="1"/>
  <c r="B174" i="4" a="1"/>
  <c r="B174" i="4" s="1"/>
  <c r="B173" i="4" a="1"/>
  <c r="B173" i="4" s="1"/>
  <c r="B172" i="4" a="1"/>
  <c r="B172" i="4" s="1"/>
  <c r="B171" i="4" a="1"/>
  <c r="B171" i="4" s="1"/>
  <c r="B170" i="4" a="1"/>
  <c r="B170" i="4" s="1"/>
  <c r="B169" i="4" a="1"/>
  <c r="B169" i="4" s="1"/>
  <c r="B168" i="4" a="1"/>
  <c r="B168" i="4" s="1"/>
  <c r="B167" i="4" a="1"/>
  <c r="B167" i="4" s="1"/>
  <c r="B166" i="4" a="1"/>
  <c r="B166" i="4" s="1"/>
  <c r="B165" i="4" a="1"/>
  <c r="B165" i="4" s="1"/>
  <c r="B164" i="4" a="1"/>
  <c r="B164" i="4" s="1"/>
  <c r="B163" i="4" a="1"/>
  <c r="B163" i="4" s="1"/>
  <c r="B162" i="4" a="1"/>
  <c r="B162" i="4" s="1"/>
  <c r="B161" i="4" a="1"/>
  <c r="B161" i="4" s="1"/>
  <c r="B160" i="4" a="1"/>
  <c r="B160" i="4" s="1"/>
  <c r="B159" i="4" a="1"/>
  <c r="B159" i="4" s="1"/>
  <c r="B158" i="4" a="1"/>
  <c r="B158" i="4" s="1"/>
  <c r="B157" i="4" a="1"/>
  <c r="B157" i="4" s="1"/>
  <c r="B156" i="4" a="1"/>
  <c r="B156" i="4" s="1"/>
  <c r="B155" i="4" a="1"/>
  <c r="B155" i="4" s="1"/>
  <c r="B154" i="4" a="1"/>
  <c r="B154" i="4" s="1"/>
  <c r="B153" i="4" a="1"/>
  <c r="B153" i="4" s="1"/>
  <c r="B152" i="4" a="1"/>
  <c r="B152" i="4" s="1"/>
  <c r="B151" i="4" a="1"/>
  <c r="B151" i="4" s="1"/>
  <c r="B150" i="4" a="1"/>
  <c r="B150" i="4" s="1"/>
  <c r="B149" i="4" a="1"/>
  <c r="B149" i="4" s="1"/>
  <c r="B148" i="4" a="1"/>
  <c r="B148" i="4" s="1"/>
  <c r="B147" i="4" a="1"/>
  <c r="B147" i="4" s="1"/>
  <c r="B146" i="4" a="1"/>
  <c r="B146" i="4" s="1"/>
  <c r="B145" i="4" a="1"/>
  <c r="B145" i="4" s="1"/>
  <c r="B144" i="4" a="1"/>
  <c r="B144" i="4" s="1"/>
  <c r="B143" i="4" a="1"/>
  <c r="B143" i="4" s="1"/>
  <c r="B142" i="4" a="1"/>
  <c r="B142" i="4" s="1"/>
  <c r="B141" i="4" a="1"/>
  <c r="B141" i="4" s="1"/>
  <c r="B140" i="4" a="1"/>
  <c r="B140" i="4" s="1"/>
  <c r="B139" i="4" a="1"/>
  <c r="B139" i="4" s="1"/>
  <c r="B138" i="4" a="1"/>
  <c r="B138" i="4" s="1"/>
  <c r="B137" i="4" a="1"/>
  <c r="B137" i="4" s="1"/>
  <c r="B136" i="4" a="1"/>
  <c r="B136" i="4" s="1"/>
  <c r="B135" i="4" a="1"/>
  <c r="B135" i="4" s="1"/>
  <c r="B134" i="4" a="1"/>
  <c r="B134" i="4" s="1"/>
  <c r="B133" i="4" a="1"/>
  <c r="B133" i="4" s="1"/>
  <c r="B132" i="4" a="1"/>
  <c r="B132" i="4" s="1"/>
  <c r="B131" i="4" a="1"/>
  <c r="B131" i="4" s="1"/>
  <c r="B130" i="4" a="1"/>
  <c r="B130" i="4" s="1"/>
  <c r="B129" i="4" a="1"/>
  <c r="B129" i="4" s="1"/>
  <c r="B128" i="4" a="1"/>
  <c r="B128" i="4" s="1"/>
  <c r="B127" i="4" a="1"/>
  <c r="B127" i="4" s="1"/>
  <c r="D126" i="4" a="1"/>
  <c r="D126" i="4" s="1"/>
  <c r="B126" i="4" a="1"/>
  <c r="B126" i="4" s="1"/>
  <c r="D125" i="4" a="1"/>
  <c r="D125" i="4" s="1"/>
  <c r="B125" i="4" a="1"/>
  <c r="B125" i="4" s="1"/>
  <c r="D124" i="4" a="1"/>
  <c r="D124" i="4" s="1"/>
  <c r="B124" i="4" a="1"/>
  <c r="B124" i="4" s="1"/>
  <c r="D123" i="4" a="1"/>
  <c r="D123" i="4" s="1"/>
  <c r="B123" i="4" a="1"/>
  <c r="B123" i="4" s="1"/>
  <c r="D122" i="4" a="1"/>
  <c r="D122" i="4" s="1"/>
  <c r="B122" i="4" a="1"/>
  <c r="B122" i="4" s="1"/>
  <c r="D121" i="4" a="1"/>
  <c r="D121" i="4" s="1"/>
  <c r="B121" i="4" a="1"/>
  <c r="B121" i="4" s="1"/>
  <c r="D120" i="4" a="1"/>
  <c r="D120" i="4" s="1"/>
  <c r="B120" i="4" a="1"/>
  <c r="B120" i="4" s="1"/>
  <c r="D119" i="4" a="1"/>
  <c r="D119" i="4" s="1"/>
  <c r="B119" i="4" a="1"/>
  <c r="B119" i="4" s="1"/>
  <c r="D118" i="4" a="1"/>
  <c r="D118" i="4" s="1"/>
  <c r="B118" i="4" a="1"/>
  <c r="B118" i="4" s="1"/>
  <c r="D117" i="4" a="1"/>
  <c r="D117" i="4" s="1"/>
  <c r="B117" i="4" a="1"/>
  <c r="B117" i="4" s="1"/>
  <c r="D116" i="4" a="1"/>
  <c r="D116" i="4" s="1"/>
  <c r="B116" i="4" a="1"/>
  <c r="B116" i="4" s="1"/>
  <c r="D115" i="4" a="1"/>
  <c r="D115" i="4" s="1"/>
  <c r="B115" i="4" a="1"/>
  <c r="B115" i="4" s="1"/>
  <c r="D114" i="4" a="1"/>
  <c r="D114" i="4" s="1"/>
  <c r="B114" i="4" a="1"/>
  <c r="B114" i="4" s="1"/>
  <c r="D113" i="4" a="1"/>
  <c r="D113" i="4" s="1"/>
  <c r="B113" i="4" a="1"/>
  <c r="B113" i="4" s="1"/>
  <c r="D112" i="4" a="1"/>
  <c r="D112" i="4" s="1"/>
  <c r="B112" i="4" a="1"/>
  <c r="B112" i="4" s="1"/>
  <c r="D111" i="4" a="1"/>
  <c r="D111" i="4" s="1"/>
  <c r="B111" i="4" a="1"/>
  <c r="B111" i="4" s="1"/>
  <c r="D110" i="4" a="1"/>
  <c r="D110" i="4" s="1"/>
  <c r="B110" i="4" a="1"/>
  <c r="B110" i="4" s="1"/>
  <c r="D109" i="4" a="1"/>
  <c r="D109" i="4" s="1"/>
  <c r="B109" i="4" a="1"/>
  <c r="B109" i="4" s="1"/>
  <c r="D108" i="4" a="1"/>
  <c r="D108" i="4" s="1"/>
  <c r="B108" i="4" a="1"/>
  <c r="B108" i="4" s="1"/>
  <c r="D107" i="4" a="1"/>
  <c r="D107" i="4" s="1"/>
  <c r="B107" i="4" a="1"/>
  <c r="B107" i="4" s="1"/>
  <c r="D106" i="4" a="1"/>
  <c r="D106" i="4" s="1"/>
  <c r="B106" i="4" a="1"/>
  <c r="B106" i="4" s="1"/>
  <c r="D105" i="4" a="1"/>
  <c r="D105" i="4" s="1"/>
  <c r="B105" i="4" a="1"/>
  <c r="B105" i="4" s="1"/>
  <c r="D104" i="4" a="1"/>
  <c r="D104" i="4" s="1"/>
  <c r="B104" i="4" a="1"/>
  <c r="B104" i="4" s="1"/>
  <c r="D103" i="4" a="1"/>
  <c r="D103" i="4" s="1"/>
  <c r="B103" i="4" a="1"/>
  <c r="B103" i="4" s="1"/>
  <c r="D102" i="4" a="1"/>
  <c r="D102" i="4" s="1"/>
  <c r="B102" i="4" a="1"/>
  <c r="B102" i="4" s="1"/>
  <c r="D101" i="4" a="1"/>
  <c r="D101" i="4" s="1"/>
  <c r="B101" i="4" a="1"/>
  <c r="B101" i="4" s="1"/>
  <c r="D100" i="4" a="1"/>
  <c r="D100" i="4" s="1"/>
  <c r="B100" i="4" a="1"/>
  <c r="B100" i="4" s="1"/>
  <c r="D99" i="4" a="1"/>
  <c r="D99" i="4" s="1"/>
  <c r="B99" i="4" a="1"/>
  <c r="B99" i="4" s="1"/>
  <c r="D98" i="4" a="1"/>
  <c r="D98" i="4" s="1"/>
  <c r="B98" i="4" a="1"/>
  <c r="B98" i="4" s="1"/>
  <c r="D97" i="4" a="1"/>
  <c r="D97" i="4" s="1"/>
  <c r="B97" i="4" a="1"/>
  <c r="B97" i="4" s="1"/>
  <c r="D96" i="4" a="1"/>
  <c r="D96" i="4" s="1"/>
  <c r="B96" i="4" a="1"/>
  <c r="B96" i="4" s="1"/>
  <c r="D95" i="4" a="1"/>
  <c r="D95" i="4" s="1"/>
  <c r="B95" i="4" a="1"/>
  <c r="B95" i="4" s="1"/>
  <c r="D94" i="4" a="1"/>
  <c r="D94" i="4" s="1"/>
  <c r="B94" i="4" a="1"/>
  <c r="B94" i="4" s="1"/>
  <c r="D93" i="4" a="1"/>
  <c r="D93" i="4" s="1"/>
  <c r="B93" i="4" a="1"/>
  <c r="B93" i="4" s="1"/>
  <c r="D92" i="4" a="1"/>
  <c r="D92" i="4" s="1"/>
  <c r="B92" i="4" a="1"/>
  <c r="B92" i="4" s="1"/>
  <c r="D91" i="4" a="1"/>
  <c r="D91" i="4" s="1"/>
  <c r="B91" i="4" a="1"/>
  <c r="B91" i="4" s="1"/>
  <c r="D90" i="4" a="1"/>
  <c r="D90" i="4" s="1"/>
  <c r="B90" i="4" a="1"/>
  <c r="B90" i="4" s="1"/>
  <c r="D89" i="4" a="1"/>
  <c r="D89" i="4" s="1"/>
  <c r="B89" i="4" a="1"/>
  <c r="B89" i="4" s="1"/>
  <c r="D88" i="4" a="1"/>
  <c r="D88" i="4" s="1"/>
  <c r="B88" i="4" a="1"/>
  <c r="B88" i="4" s="1"/>
  <c r="D87" i="4" a="1"/>
  <c r="D87" i="4" s="1"/>
  <c r="B87" i="4" a="1"/>
  <c r="B87" i="4" s="1"/>
  <c r="D86" i="4" a="1"/>
  <c r="D86" i="4" s="1"/>
  <c r="B86" i="4" a="1"/>
  <c r="B86" i="4" s="1"/>
  <c r="D85" i="4" a="1"/>
  <c r="D85" i="4" s="1"/>
  <c r="B85" i="4" a="1"/>
  <c r="B85" i="4" s="1"/>
  <c r="D84" i="4" a="1"/>
  <c r="D84" i="4" s="1"/>
  <c r="B84" i="4" a="1"/>
  <c r="B84" i="4" s="1"/>
  <c r="D83" i="4" a="1"/>
  <c r="D83" i="4" s="1"/>
  <c r="B83" i="4" a="1"/>
  <c r="B83" i="4" s="1"/>
  <c r="D82" i="4" a="1"/>
  <c r="D82" i="4" s="1"/>
  <c r="B82" i="4" a="1"/>
  <c r="B82" i="4" s="1"/>
  <c r="D81" i="4" a="1"/>
  <c r="D81" i="4" s="1"/>
  <c r="B81" i="4" a="1"/>
  <c r="B81" i="4" s="1"/>
  <c r="D80" i="4" a="1"/>
  <c r="D80" i="4" s="1"/>
  <c r="B80" i="4" a="1"/>
  <c r="B80" i="4" s="1"/>
  <c r="D79" i="4" a="1"/>
  <c r="D79" i="4" s="1"/>
  <c r="B79" i="4" a="1"/>
  <c r="B79" i="4" s="1"/>
  <c r="D78" i="4" a="1"/>
  <c r="D78" i="4" s="1"/>
  <c r="B78" i="4" a="1"/>
  <c r="B78" i="4" s="1"/>
  <c r="D77" i="4" a="1"/>
  <c r="D77" i="4" s="1"/>
  <c r="B77" i="4" a="1"/>
  <c r="B77" i="4" s="1"/>
  <c r="D76" i="4" a="1"/>
  <c r="D76" i="4" s="1"/>
  <c r="B76" i="4" a="1"/>
  <c r="B76" i="4" s="1"/>
  <c r="D75" i="4" a="1"/>
  <c r="D75" i="4" s="1"/>
  <c r="B75" i="4" a="1"/>
  <c r="B75" i="4" s="1"/>
  <c r="D74" i="4" a="1"/>
  <c r="D74" i="4" s="1"/>
  <c r="B74" i="4" a="1"/>
  <c r="B74" i="4" s="1"/>
  <c r="D73" i="4" a="1"/>
  <c r="D73" i="4" s="1"/>
  <c r="B73" i="4" a="1"/>
  <c r="B73" i="4" s="1"/>
  <c r="D72" i="4" a="1"/>
  <c r="D72" i="4" s="1"/>
  <c r="B72" i="4" a="1"/>
  <c r="B72" i="4" s="1"/>
  <c r="D71" i="4" a="1"/>
  <c r="D71" i="4" s="1"/>
  <c r="B71" i="4" a="1"/>
  <c r="B71" i="4" s="1"/>
  <c r="D70" i="4" a="1"/>
  <c r="D70" i="4" s="1"/>
  <c r="B70" i="4" a="1"/>
  <c r="B70" i="4" s="1"/>
  <c r="D69" i="4" a="1"/>
  <c r="D69" i="4" s="1"/>
  <c r="B69" i="4" a="1"/>
  <c r="B69" i="4" s="1"/>
  <c r="D68" i="4" a="1"/>
  <c r="D68" i="4" s="1"/>
  <c r="B68" i="4" a="1"/>
  <c r="B68" i="4" s="1"/>
  <c r="D2" i="4" a="1"/>
  <c r="D2" i="4" s="1"/>
  <c r="B2" i="4"/>
  <c r="B217" i="3" a="1"/>
  <c r="B217" i="3" s="1"/>
  <c r="B216" i="3" a="1"/>
  <c r="B216" i="3" s="1"/>
  <c r="B215" i="3" a="1"/>
  <c r="B215" i="3" s="1"/>
  <c r="B214" i="3" a="1"/>
  <c r="B214" i="3" s="1"/>
  <c r="B213" i="3" a="1"/>
  <c r="B213" i="3" s="1"/>
  <c r="B212" i="3" a="1"/>
  <c r="B212" i="3" s="1"/>
  <c r="B211" i="3" a="1"/>
  <c r="B211" i="3" s="1"/>
  <c r="B210" i="3" a="1"/>
  <c r="B210" i="3" s="1"/>
  <c r="B209" i="3" a="1"/>
  <c r="B209" i="3" s="1"/>
  <c r="B208" i="3" a="1"/>
  <c r="B208" i="3" s="1"/>
  <c r="B207" i="3" a="1"/>
  <c r="B207" i="3" s="1"/>
  <c r="B206" i="3" a="1"/>
  <c r="B206" i="3" s="1"/>
  <c r="B205" i="3" a="1"/>
  <c r="B205" i="3" s="1"/>
  <c r="B204" i="3" a="1"/>
  <c r="B204" i="3" s="1"/>
  <c r="B203" i="3" a="1"/>
  <c r="B203" i="3" s="1"/>
  <c r="B202" i="3" a="1"/>
  <c r="B202" i="3" s="1"/>
  <c r="B201" i="3" a="1"/>
  <c r="B201" i="3" s="1"/>
  <c r="B200" i="3" a="1"/>
  <c r="B200" i="3" s="1"/>
  <c r="B199" i="3" a="1"/>
  <c r="B199" i="3" s="1"/>
  <c r="B198" i="3" a="1"/>
  <c r="B198" i="3" s="1"/>
  <c r="B197" i="3" a="1"/>
  <c r="B197" i="3" s="1"/>
  <c r="B196" i="3" a="1"/>
  <c r="B196" i="3" s="1"/>
  <c r="B195" i="3" a="1"/>
  <c r="B195" i="3" s="1"/>
  <c r="B194" i="3" a="1"/>
  <c r="B194" i="3" s="1"/>
  <c r="B193" i="3" a="1"/>
  <c r="B193" i="3" s="1"/>
  <c r="B192" i="3" a="1"/>
  <c r="B192" i="3" s="1"/>
  <c r="B191" i="3" a="1"/>
  <c r="B191" i="3" s="1"/>
  <c r="B190" i="3" a="1"/>
  <c r="B190" i="3" s="1"/>
  <c r="B189" i="3" a="1"/>
  <c r="B189" i="3" s="1"/>
  <c r="B188" i="3" a="1"/>
  <c r="B188" i="3" s="1"/>
  <c r="B187" i="3" a="1"/>
  <c r="B187" i="3" s="1"/>
  <c r="B186" i="3" a="1"/>
  <c r="B186" i="3" s="1"/>
  <c r="B185" i="3" a="1"/>
  <c r="B185" i="3" s="1"/>
  <c r="B184" i="3" a="1"/>
  <c r="B184" i="3" s="1"/>
  <c r="B183" i="3" a="1"/>
  <c r="B183" i="3" s="1"/>
  <c r="B182" i="3" a="1"/>
  <c r="B182" i="3" s="1"/>
  <c r="B181" i="3" a="1"/>
  <c r="B181" i="3" s="1"/>
  <c r="B180" i="3" a="1"/>
  <c r="B180" i="3" s="1"/>
  <c r="B179" i="3" a="1"/>
  <c r="B179" i="3" s="1"/>
  <c r="B178" i="3" a="1"/>
  <c r="B178" i="3" s="1"/>
  <c r="B177" i="3" a="1"/>
  <c r="B177" i="3" s="1"/>
  <c r="B176" i="3" a="1"/>
  <c r="B176" i="3" s="1"/>
  <c r="B175" i="3" a="1"/>
  <c r="B175" i="3" s="1"/>
  <c r="B174" i="3" a="1"/>
  <c r="B174" i="3" s="1"/>
  <c r="B173" i="3" a="1"/>
  <c r="B173" i="3" s="1"/>
  <c r="B172" i="3" a="1"/>
  <c r="B172" i="3" s="1"/>
  <c r="B171" i="3" a="1"/>
  <c r="B171" i="3" s="1"/>
  <c r="B170" i="3" a="1"/>
  <c r="B170" i="3" s="1"/>
  <c r="B169" i="3" a="1"/>
  <c r="B169" i="3" s="1"/>
  <c r="B168" i="3" a="1"/>
  <c r="B168" i="3" s="1"/>
  <c r="B167" i="3" a="1"/>
  <c r="B167" i="3" s="1"/>
  <c r="B166" i="3" a="1"/>
  <c r="B166" i="3" s="1"/>
  <c r="B165" i="3" a="1"/>
  <c r="B165" i="3" s="1"/>
  <c r="B164" i="3" a="1"/>
  <c r="B164" i="3" s="1"/>
  <c r="B163" i="3" a="1"/>
  <c r="B163" i="3" s="1"/>
  <c r="B162" i="3" a="1"/>
  <c r="B162" i="3" s="1"/>
  <c r="B161" i="3" a="1"/>
  <c r="B161" i="3" s="1"/>
  <c r="B160" i="3" a="1"/>
  <c r="B160" i="3" s="1"/>
  <c r="B159" i="3" a="1"/>
  <c r="B159" i="3" s="1"/>
  <c r="B158" i="3" a="1"/>
  <c r="B158" i="3" s="1"/>
  <c r="B157" i="3" a="1"/>
  <c r="B157" i="3" s="1"/>
  <c r="B156" i="3" a="1"/>
  <c r="B156" i="3" s="1"/>
  <c r="B155" i="3" a="1"/>
  <c r="B155" i="3" s="1"/>
  <c r="B154" i="3" a="1"/>
  <c r="B154" i="3" s="1"/>
  <c r="B153" i="3" a="1"/>
  <c r="B153" i="3" s="1"/>
  <c r="B152" i="3" a="1"/>
  <c r="B152" i="3" s="1"/>
  <c r="B151" i="3" a="1"/>
  <c r="B151" i="3" s="1"/>
  <c r="B150" i="3" a="1"/>
  <c r="B150" i="3" s="1"/>
  <c r="B149" i="3" a="1"/>
  <c r="B149" i="3" s="1"/>
  <c r="B148" i="3" a="1"/>
  <c r="B148" i="3" s="1"/>
  <c r="B147" i="3" a="1"/>
  <c r="B147" i="3" s="1"/>
  <c r="B146" i="3" a="1"/>
  <c r="B146" i="3" s="1"/>
  <c r="B145" i="3" a="1"/>
  <c r="B145" i="3" s="1"/>
  <c r="B144" i="3" a="1"/>
  <c r="B144" i="3" s="1"/>
  <c r="B143" i="3" a="1"/>
  <c r="B143" i="3" s="1"/>
  <c r="B142" i="3" a="1"/>
  <c r="B142" i="3" s="1"/>
  <c r="B141" i="3" a="1"/>
  <c r="B141" i="3" s="1"/>
  <c r="B140" i="3" a="1"/>
  <c r="B140" i="3" s="1"/>
  <c r="B139" i="3" a="1"/>
  <c r="B139" i="3" s="1"/>
  <c r="B138" i="3" a="1"/>
  <c r="B138" i="3" s="1"/>
  <c r="B137" i="3" a="1"/>
  <c r="B137" i="3" s="1"/>
  <c r="B136" i="3" a="1"/>
  <c r="B136" i="3" s="1"/>
  <c r="B135" i="3" a="1"/>
  <c r="B135" i="3" s="1"/>
  <c r="B134" i="3" a="1"/>
  <c r="B134" i="3" s="1"/>
  <c r="B133" i="3" a="1"/>
  <c r="B133" i="3" s="1"/>
  <c r="B132" i="3" a="1"/>
  <c r="B132" i="3" s="1"/>
  <c r="B131" i="3" a="1"/>
  <c r="B131" i="3" s="1"/>
  <c r="B130" i="3" a="1"/>
  <c r="B130" i="3" s="1"/>
  <c r="B129" i="3" a="1"/>
  <c r="B129" i="3" s="1"/>
  <c r="B128" i="3" a="1"/>
  <c r="B128" i="3" s="1"/>
  <c r="B127" i="3" a="1"/>
  <c r="B127" i="3" s="1"/>
  <c r="D126" i="3" a="1"/>
  <c r="D126" i="3" s="1"/>
  <c r="B126" i="3" a="1"/>
  <c r="B126" i="3" s="1"/>
  <c r="D125" i="3" a="1"/>
  <c r="D125" i="3" s="1"/>
  <c r="B125" i="3" a="1"/>
  <c r="B125" i="3" s="1"/>
  <c r="D124" i="3" a="1"/>
  <c r="D124" i="3" s="1"/>
  <c r="B124" i="3" a="1"/>
  <c r="B124" i="3" s="1"/>
  <c r="D123" i="3" a="1"/>
  <c r="D123" i="3" s="1"/>
  <c r="B123" i="3" a="1"/>
  <c r="B123" i="3" s="1"/>
  <c r="D122" i="3" a="1"/>
  <c r="D122" i="3" s="1"/>
  <c r="B122" i="3" a="1"/>
  <c r="B122" i="3" s="1"/>
  <c r="D121" i="3" a="1"/>
  <c r="D121" i="3" s="1"/>
  <c r="B121" i="3" a="1"/>
  <c r="B121" i="3" s="1"/>
  <c r="D120" i="3" a="1"/>
  <c r="D120" i="3" s="1"/>
  <c r="B120" i="3" a="1"/>
  <c r="B120" i="3" s="1"/>
  <c r="D119" i="3" a="1"/>
  <c r="D119" i="3" s="1"/>
  <c r="B119" i="3" a="1"/>
  <c r="B119" i="3" s="1"/>
  <c r="D118" i="3" a="1"/>
  <c r="D118" i="3" s="1"/>
  <c r="B118" i="3" a="1"/>
  <c r="B118" i="3" s="1"/>
  <c r="D117" i="3" a="1"/>
  <c r="D117" i="3" s="1"/>
  <c r="B117" i="3" a="1"/>
  <c r="B117" i="3" s="1"/>
  <c r="D116" i="3" a="1"/>
  <c r="D116" i="3" s="1"/>
  <c r="B116" i="3" a="1"/>
  <c r="B116" i="3" s="1"/>
  <c r="D115" i="3" a="1"/>
  <c r="D115" i="3" s="1"/>
  <c r="B115" i="3" a="1"/>
  <c r="B115" i="3" s="1"/>
  <c r="D114" i="3" a="1"/>
  <c r="D114" i="3" s="1"/>
  <c r="B114" i="3" a="1"/>
  <c r="B114" i="3" s="1"/>
  <c r="D113" i="3" a="1"/>
  <c r="D113" i="3" s="1"/>
  <c r="B113" i="3" a="1"/>
  <c r="B113" i="3" s="1"/>
  <c r="D112" i="3" a="1"/>
  <c r="D112" i="3" s="1"/>
  <c r="B112" i="3" a="1"/>
  <c r="B112" i="3" s="1"/>
  <c r="D111" i="3" a="1"/>
  <c r="D111" i="3" s="1"/>
  <c r="B111" i="3" a="1"/>
  <c r="B111" i="3" s="1"/>
  <c r="D110" i="3" a="1"/>
  <c r="D110" i="3" s="1"/>
  <c r="B110" i="3" a="1"/>
  <c r="B110" i="3" s="1"/>
  <c r="D109" i="3" a="1"/>
  <c r="D109" i="3" s="1"/>
  <c r="B109" i="3" a="1"/>
  <c r="B109" i="3" s="1"/>
  <c r="D108" i="3" a="1"/>
  <c r="D108" i="3" s="1"/>
  <c r="B108" i="3" a="1"/>
  <c r="B108" i="3" s="1"/>
  <c r="D107" i="3" a="1"/>
  <c r="D107" i="3" s="1"/>
  <c r="B107" i="3" a="1"/>
  <c r="B107" i="3" s="1"/>
  <c r="D106" i="3" a="1"/>
  <c r="D106" i="3" s="1"/>
  <c r="B106" i="3" a="1"/>
  <c r="B106" i="3" s="1"/>
  <c r="D105" i="3" a="1"/>
  <c r="D105" i="3" s="1"/>
  <c r="B105" i="3" a="1"/>
  <c r="B105" i="3" s="1"/>
  <c r="D104" i="3" a="1"/>
  <c r="D104" i="3" s="1"/>
  <c r="B104" i="3" a="1"/>
  <c r="B104" i="3" s="1"/>
  <c r="D103" i="3" a="1"/>
  <c r="D103" i="3" s="1"/>
  <c r="B103" i="3" a="1"/>
  <c r="B103" i="3" s="1"/>
  <c r="D102" i="3" a="1"/>
  <c r="D102" i="3" s="1"/>
  <c r="B102" i="3" a="1"/>
  <c r="B102" i="3" s="1"/>
  <c r="D101" i="3" a="1"/>
  <c r="D101" i="3" s="1"/>
  <c r="B101" i="3" a="1"/>
  <c r="B101" i="3" s="1"/>
  <c r="D100" i="3" a="1"/>
  <c r="D100" i="3" s="1"/>
  <c r="B100" i="3" a="1"/>
  <c r="B100" i="3" s="1"/>
  <c r="D99" i="3" a="1"/>
  <c r="D99" i="3" s="1"/>
  <c r="B99" i="3" a="1"/>
  <c r="B99" i="3" s="1"/>
  <c r="D98" i="3" a="1"/>
  <c r="D98" i="3" s="1"/>
  <c r="B98" i="3" a="1"/>
  <c r="B98" i="3" s="1"/>
  <c r="D97" i="3" a="1"/>
  <c r="D97" i="3" s="1"/>
  <c r="B97" i="3" a="1"/>
  <c r="B97" i="3" s="1"/>
  <c r="D96" i="3" a="1"/>
  <c r="D96" i="3" s="1"/>
  <c r="B96" i="3" a="1"/>
  <c r="B96" i="3" s="1"/>
  <c r="D95" i="3" a="1"/>
  <c r="D95" i="3" s="1"/>
  <c r="B95" i="3" a="1"/>
  <c r="B95" i="3" s="1"/>
  <c r="D94" i="3" a="1"/>
  <c r="D94" i="3" s="1"/>
  <c r="B94" i="3" a="1"/>
  <c r="B94" i="3" s="1"/>
  <c r="D93" i="3" a="1"/>
  <c r="D93" i="3" s="1"/>
  <c r="B93" i="3" a="1"/>
  <c r="B93" i="3" s="1"/>
  <c r="D92" i="3" a="1"/>
  <c r="D92" i="3" s="1"/>
  <c r="B92" i="3" a="1"/>
  <c r="B92" i="3" s="1"/>
  <c r="D91" i="3" a="1"/>
  <c r="D91" i="3" s="1"/>
  <c r="B91" i="3" a="1"/>
  <c r="B91" i="3" s="1"/>
  <c r="D90" i="3" a="1"/>
  <c r="D90" i="3" s="1"/>
  <c r="B90" i="3" a="1"/>
  <c r="B90" i="3" s="1"/>
  <c r="D89" i="3" a="1"/>
  <c r="D89" i="3" s="1"/>
  <c r="B89" i="3" a="1"/>
  <c r="B89" i="3" s="1"/>
  <c r="D88" i="3" a="1"/>
  <c r="D88" i="3" s="1"/>
  <c r="B88" i="3" a="1"/>
  <c r="B88" i="3" s="1"/>
  <c r="D87" i="3" a="1"/>
  <c r="D87" i="3" s="1"/>
  <c r="B87" i="3" a="1"/>
  <c r="B87" i="3" s="1"/>
  <c r="D86" i="3" a="1"/>
  <c r="D86" i="3" s="1"/>
  <c r="B86" i="3" a="1"/>
  <c r="B86" i="3" s="1"/>
  <c r="D85" i="3" a="1"/>
  <c r="D85" i="3" s="1"/>
  <c r="B85" i="3" a="1"/>
  <c r="B85" i="3" s="1"/>
  <c r="D84" i="3" a="1"/>
  <c r="D84" i="3" s="1"/>
  <c r="B84" i="3" a="1"/>
  <c r="B84" i="3" s="1"/>
  <c r="D83" i="3" a="1"/>
  <c r="D83" i="3" s="1"/>
  <c r="B83" i="3" a="1"/>
  <c r="B83" i="3" s="1"/>
  <c r="D82" i="3" a="1"/>
  <c r="D82" i="3" s="1"/>
  <c r="B82" i="3" a="1"/>
  <c r="B82" i="3" s="1"/>
  <c r="D81" i="3" a="1"/>
  <c r="D81" i="3" s="1"/>
  <c r="B81" i="3" a="1"/>
  <c r="B81" i="3" s="1"/>
  <c r="D80" i="3" a="1"/>
  <c r="D80" i="3" s="1"/>
  <c r="B80" i="3" a="1"/>
  <c r="B80" i="3" s="1"/>
  <c r="D79" i="3" a="1"/>
  <c r="D79" i="3" s="1"/>
  <c r="B79" i="3" a="1"/>
  <c r="B79" i="3" s="1"/>
  <c r="D78" i="3" a="1"/>
  <c r="D78" i="3" s="1"/>
  <c r="B78" i="3" a="1"/>
  <c r="B78" i="3" s="1"/>
  <c r="D77" i="3" a="1"/>
  <c r="D77" i="3" s="1"/>
  <c r="B77" i="3" a="1"/>
  <c r="B77" i="3" s="1"/>
  <c r="D76" i="3" a="1"/>
  <c r="D76" i="3" s="1"/>
  <c r="B76" i="3" a="1"/>
  <c r="B76" i="3" s="1"/>
  <c r="D75" i="3" a="1"/>
  <c r="D75" i="3" s="1"/>
  <c r="B75" i="3" a="1"/>
  <c r="B75" i="3" s="1"/>
  <c r="D74" i="3" a="1"/>
  <c r="D74" i="3" s="1"/>
  <c r="B74" i="3" a="1"/>
  <c r="B74" i="3" s="1"/>
  <c r="D73" i="3" a="1"/>
  <c r="D73" i="3" s="1"/>
  <c r="B73" i="3" a="1"/>
  <c r="B73" i="3" s="1"/>
  <c r="D72" i="3" a="1"/>
  <c r="D72" i="3" s="1"/>
  <c r="B72" i="3" a="1"/>
  <c r="B72" i="3" s="1"/>
  <c r="D71" i="3" a="1"/>
  <c r="D71" i="3" s="1"/>
  <c r="B71" i="3" a="1"/>
  <c r="B71" i="3" s="1"/>
  <c r="D70" i="3" a="1"/>
  <c r="D70" i="3" s="1"/>
  <c r="B70" i="3" a="1"/>
  <c r="B70" i="3" s="1"/>
  <c r="D69" i="3" a="1"/>
  <c r="D69" i="3" s="1"/>
  <c r="B69" i="3" a="1"/>
  <c r="B69" i="3" s="1"/>
  <c r="D68" i="3" a="1"/>
  <c r="D68" i="3" s="1"/>
  <c r="B68" i="3" a="1"/>
  <c r="B68" i="3" s="1"/>
  <c r="D2" i="3" a="1"/>
  <c r="D2" i="3" s="1"/>
  <c r="B2" i="3"/>
  <c r="B218" i="2" a="1"/>
  <c r="B218" i="2" s="1"/>
  <c r="B217" i="2" a="1"/>
  <c r="B217" i="2" s="1"/>
  <c r="B216" i="2" a="1"/>
  <c r="B216" i="2" s="1"/>
  <c r="B215" i="2" a="1"/>
  <c r="B215" i="2" s="1"/>
  <c r="B214" i="2" a="1"/>
  <c r="B214" i="2" s="1"/>
  <c r="B213" i="2" a="1"/>
  <c r="B213" i="2" s="1"/>
  <c r="B212" i="2" a="1"/>
  <c r="B212" i="2" s="1"/>
  <c r="B211" i="2" a="1"/>
  <c r="B211" i="2" s="1"/>
  <c r="B210" i="2" a="1"/>
  <c r="B210" i="2" s="1"/>
  <c r="B209" i="2" a="1"/>
  <c r="B209" i="2" s="1"/>
  <c r="B208" i="2" a="1"/>
  <c r="B208" i="2" s="1"/>
  <c r="B207" i="2" a="1"/>
  <c r="B207" i="2" s="1"/>
  <c r="B206" i="2" a="1"/>
  <c r="B206" i="2" s="1"/>
  <c r="B205" i="2" a="1"/>
  <c r="B205" i="2" s="1"/>
  <c r="B204" i="2" a="1"/>
  <c r="B204" i="2" s="1"/>
  <c r="B203" i="2" a="1"/>
  <c r="B203" i="2" s="1"/>
  <c r="B202" i="2" a="1"/>
  <c r="B202" i="2" s="1"/>
  <c r="B201" i="2" a="1"/>
  <c r="B201" i="2" s="1"/>
  <c r="B200" i="2" a="1"/>
  <c r="B200" i="2" s="1"/>
  <c r="B199" i="2" a="1"/>
  <c r="B199" i="2" s="1"/>
  <c r="B198" i="2" a="1"/>
  <c r="B198" i="2" s="1"/>
  <c r="B197" i="2" a="1"/>
  <c r="B197" i="2" s="1"/>
  <c r="B196" i="2" a="1"/>
  <c r="B196" i="2" s="1"/>
  <c r="B195" i="2" a="1"/>
  <c r="B195" i="2" s="1"/>
  <c r="B194" i="2" a="1"/>
  <c r="B194" i="2" s="1"/>
  <c r="B193" i="2" a="1"/>
  <c r="B193" i="2" s="1"/>
  <c r="B192" i="2" a="1"/>
  <c r="B192" i="2" s="1"/>
  <c r="B191" i="2" a="1"/>
  <c r="B191" i="2" s="1"/>
  <c r="B190" i="2" a="1"/>
  <c r="B190" i="2" s="1"/>
  <c r="B189" i="2" a="1"/>
  <c r="B189" i="2" s="1"/>
  <c r="B188" i="2" a="1"/>
  <c r="B188" i="2" s="1"/>
  <c r="B187" i="2" a="1"/>
  <c r="B187" i="2" s="1"/>
  <c r="B186" i="2" a="1"/>
  <c r="B186" i="2" s="1"/>
  <c r="B185" i="2" a="1"/>
  <c r="B185" i="2" s="1"/>
  <c r="B184" i="2" a="1"/>
  <c r="B184" i="2" s="1"/>
  <c r="B183" i="2" a="1"/>
  <c r="B183" i="2" s="1"/>
  <c r="B182" i="2" a="1"/>
  <c r="B182" i="2" s="1"/>
  <c r="B181" i="2" a="1"/>
  <c r="B181" i="2" s="1"/>
  <c r="B180" i="2" a="1"/>
  <c r="B180" i="2" s="1"/>
  <c r="B179" i="2" a="1"/>
  <c r="B179" i="2" s="1"/>
  <c r="B178" i="2" a="1"/>
  <c r="B178" i="2" s="1"/>
  <c r="B177" i="2" a="1"/>
  <c r="B177" i="2" s="1"/>
  <c r="B176" i="2" a="1"/>
  <c r="B176" i="2" s="1"/>
  <c r="B175" i="2" a="1"/>
  <c r="B175" i="2" s="1"/>
  <c r="B174" i="2" a="1"/>
  <c r="B174" i="2" s="1"/>
  <c r="B173" i="2" a="1"/>
  <c r="B173" i="2" s="1"/>
  <c r="B172" i="2" a="1"/>
  <c r="B172" i="2" s="1"/>
  <c r="B171" i="2" a="1"/>
  <c r="B171" i="2" s="1"/>
  <c r="B170" i="2" a="1"/>
  <c r="B170" i="2" s="1"/>
  <c r="B169" i="2" a="1"/>
  <c r="B169" i="2" s="1"/>
  <c r="B168" i="2" a="1"/>
  <c r="B168" i="2" s="1"/>
  <c r="B167" i="2" a="1"/>
  <c r="B167" i="2" s="1"/>
  <c r="B166" i="2" a="1"/>
  <c r="B166" i="2" s="1"/>
  <c r="B165" i="2" a="1"/>
  <c r="B165" i="2" s="1"/>
  <c r="B164" i="2" a="1"/>
  <c r="B164" i="2" s="1"/>
  <c r="B163" i="2" a="1"/>
  <c r="B163" i="2" s="1"/>
  <c r="B162" i="2" a="1"/>
  <c r="B162" i="2" s="1"/>
  <c r="B161" i="2" a="1"/>
  <c r="B161" i="2" s="1"/>
  <c r="B160" i="2" a="1"/>
  <c r="B160" i="2" s="1"/>
  <c r="B159" i="2" a="1"/>
  <c r="B159" i="2" s="1"/>
  <c r="B158" i="2" a="1"/>
  <c r="B158" i="2" s="1"/>
  <c r="B157" i="2" a="1"/>
  <c r="B157" i="2" s="1"/>
  <c r="B156" i="2" a="1"/>
  <c r="B156" i="2" s="1"/>
  <c r="B155" i="2" a="1"/>
  <c r="B155" i="2" s="1"/>
  <c r="B154" i="2" a="1"/>
  <c r="B154" i="2" s="1"/>
  <c r="B153" i="2" a="1"/>
  <c r="B153" i="2" s="1"/>
  <c r="B152" i="2"/>
  <c r="B152" i="2" a="1"/>
  <c r="B151" i="2" a="1"/>
  <c r="B151" i="2" s="1"/>
  <c r="B150" i="2" a="1"/>
  <c r="B150" i="2" s="1"/>
  <c r="B149" i="2" a="1"/>
  <c r="B149" i="2" s="1"/>
  <c r="B148" i="2" a="1"/>
  <c r="B148" i="2" s="1"/>
  <c r="B147" i="2" a="1"/>
  <c r="B147" i="2" s="1"/>
  <c r="B146" i="2" a="1"/>
  <c r="B146" i="2" s="1"/>
  <c r="B145" i="2" a="1"/>
  <c r="B145" i="2" s="1"/>
  <c r="B144" i="2" a="1"/>
  <c r="B144" i="2" s="1"/>
  <c r="B143" i="2" a="1"/>
  <c r="B143" i="2" s="1"/>
  <c r="B142" i="2" a="1"/>
  <c r="B142" i="2" s="1"/>
  <c r="B141" i="2" a="1"/>
  <c r="B141" i="2" s="1"/>
  <c r="B140" i="2" a="1"/>
  <c r="B140" i="2" s="1"/>
  <c r="B139" i="2" a="1"/>
  <c r="B139" i="2" s="1"/>
  <c r="B138" i="2" a="1"/>
  <c r="B138" i="2" s="1"/>
  <c r="B137" i="2"/>
  <c r="B137" i="2" a="1"/>
  <c r="B136" i="2" a="1"/>
  <c r="B136" i="2" s="1"/>
  <c r="B135" i="2" a="1"/>
  <c r="B135" i="2" s="1"/>
  <c r="B134" i="2"/>
  <c r="B134" i="2" a="1"/>
  <c r="B133" i="2" a="1"/>
  <c r="B133" i="2" s="1"/>
  <c r="B132" i="2" a="1"/>
  <c r="B132" i="2" s="1"/>
  <c r="B131" i="2" a="1"/>
  <c r="B131" i="2" s="1"/>
  <c r="B130" i="2" a="1"/>
  <c r="B130" i="2" s="1"/>
  <c r="B129" i="2" a="1"/>
  <c r="B129" i="2" s="1"/>
  <c r="B128" i="2" a="1"/>
  <c r="B128" i="2" s="1"/>
  <c r="D127" i="2" a="1"/>
  <c r="D127" i="2" s="1"/>
  <c r="B127" i="2" a="1"/>
  <c r="B127" i="2" s="1"/>
  <c r="D126" i="2" a="1"/>
  <c r="D126" i="2" s="1"/>
  <c r="B126" i="2" a="1"/>
  <c r="B126" i="2" s="1"/>
  <c r="D125" i="2" a="1"/>
  <c r="D125" i="2" s="1"/>
  <c r="B125" i="2" a="1"/>
  <c r="B125" i="2" s="1"/>
  <c r="D124" i="2" a="1"/>
  <c r="D124" i="2" s="1"/>
  <c r="B124" i="2" a="1"/>
  <c r="B124" i="2" s="1"/>
  <c r="D123" i="2"/>
  <c r="D123" i="2" a="1"/>
  <c r="B123" i="2" a="1"/>
  <c r="B123" i="2" s="1"/>
  <c r="D122" i="2" a="1"/>
  <c r="D122" i="2" s="1"/>
  <c r="B122" i="2" a="1"/>
  <c r="B122" i="2" s="1"/>
  <c r="D121" i="2" a="1"/>
  <c r="D121" i="2" s="1"/>
  <c r="B121" i="2" a="1"/>
  <c r="B121" i="2" s="1"/>
  <c r="D120" i="2" a="1"/>
  <c r="D120" i="2" s="1"/>
  <c r="B120" i="2" a="1"/>
  <c r="B120" i="2" s="1"/>
  <c r="D119" i="2" a="1"/>
  <c r="D119" i="2" s="1"/>
  <c r="B119" i="2" a="1"/>
  <c r="B119" i="2" s="1"/>
  <c r="D118" i="2" a="1"/>
  <c r="D118" i="2" s="1"/>
  <c r="B118" i="2" a="1"/>
  <c r="B118" i="2" s="1"/>
  <c r="D117" i="2" a="1"/>
  <c r="D117" i="2" s="1"/>
  <c r="B117" i="2" a="1"/>
  <c r="B117" i="2" s="1"/>
  <c r="D116" i="2" a="1"/>
  <c r="D116" i="2" s="1"/>
  <c r="B116" i="2" a="1"/>
  <c r="B116" i="2" s="1"/>
  <c r="D115" i="2" a="1"/>
  <c r="D115" i="2" s="1"/>
  <c r="B115" i="2" a="1"/>
  <c r="B115" i="2" s="1"/>
  <c r="D114" i="2" a="1"/>
  <c r="D114" i="2" s="1"/>
  <c r="B114" i="2" a="1"/>
  <c r="B114" i="2" s="1"/>
  <c r="D113" i="2" a="1"/>
  <c r="D113" i="2" s="1"/>
  <c r="B113" i="2" a="1"/>
  <c r="B113" i="2" s="1"/>
  <c r="D112" i="2" a="1"/>
  <c r="D112" i="2" s="1"/>
  <c r="B112" i="2" a="1"/>
  <c r="B112" i="2" s="1"/>
  <c r="D111" i="2" a="1"/>
  <c r="D111" i="2" s="1"/>
  <c r="B111" i="2" a="1"/>
  <c r="B111" i="2" s="1"/>
  <c r="D110" i="2" a="1"/>
  <c r="D110" i="2" s="1"/>
  <c r="B110" i="2" a="1"/>
  <c r="B110" i="2" s="1"/>
  <c r="D109" i="2" a="1"/>
  <c r="D109" i="2" s="1"/>
  <c r="B109" i="2" a="1"/>
  <c r="B109" i="2" s="1"/>
  <c r="D108" i="2" a="1"/>
  <c r="D108" i="2" s="1"/>
  <c r="B108" i="2" a="1"/>
  <c r="B108" i="2" s="1"/>
  <c r="D107" i="2" a="1"/>
  <c r="D107" i="2" s="1"/>
  <c r="B107" i="2" a="1"/>
  <c r="B107" i="2" s="1"/>
  <c r="D106" i="2" a="1"/>
  <c r="D106" i="2" s="1"/>
  <c r="B106" i="2" a="1"/>
  <c r="B106" i="2" s="1"/>
  <c r="D105" i="2" a="1"/>
  <c r="D105" i="2" s="1"/>
  <c r="B105" i="2" a="1"/>
  <c r="B105" i="2" s="1"/>
  <c r="D104" i="2" a="1"/>
  <c r="D104" i="2" s="1"/>
  <c r="B104" i="2" a="1"/>
  <c r="B104" i="2" s="1"/>
  <c r="D103" i="2" a="1"/>
  <c r="D103" i="2" s="1"/>
  <c r="B103" i="2" a="1"/>
  <c r="B103" i="2" s="1"/>
  <c r="D102" i="2" a="1"/>
  <c r="D102" i="2" s="1"/>
  <c r="B102" i="2" a="1"/>
  <c r="B102" i="2" s="1"/>
  <c r="D101" i="2" a="1"/>
  <c r="D101" i="2" s="1"/>
  <c r="B101" i="2" a="1"/>
  <c r="B101" i="2" s="1"/>
  <c r="D100" i="2" a="1"/>
  <c r="D100" i="2" s="1"/>
  <c r="B100" i="2" a="1"/>
  <c r="B100" i="2" s="1"/>
  <c r="D99" i="2" a="1"/>
  <c r="D99" i="2" s="1"/>
  <c r="B99" i="2" a="1"/>
  <c r="B99" i="2" s="1"/>
  <c r="D98" i="2" a="1"/>
  <c r="D98" i="2" s="1"/>
  <c r="B98" i="2" a="1"/>
  <c r="B98" i="2" s="1"/>
  <c r="D97" i="2" a="1"/>
  <c r="D97" i="2" s="1"/>
  <c r="B97" i="2" a="1"/>
  <c r="B97" i="2" s="1"/>
  <c r="D96" i="2" a="1"/>
  <c r="D96" i="2" s="1"/>
  <c r="B96" i="2" a="1"/>
  <c r="B96" i="2" s="1"/>
  <c r="D95" i="2" a="1"/>
  <c r="D95" i="2" s="1"/>
  <c r="B95" i="2" a="1"/>
  <c r="B95" i="2" s="1"/>
  <c r="D94" i="2" a="1"/>
  <c r="D94" i="2" s="1"/>
  <c r="B94" i="2" a="1"/>
  <c r="B94" i="2" s="1"/>
  <c r="D93" i="2"/>
  <c r="D93" i="2" a="1"/>
  <c r="B93" i="2" a="1"/>
  <c r="B93" i="2" s="1"/>
  <c r="D92" i="2" a="1"/>
  <c r="D92" i="2" s="1"/>
  <c r="B92" i="2" a="1"/>
  <c r="B92" i="2" s="1"/>
  <c r="D91" i="2" a="1"/>
  <c r="D91" i="2" s="1"/>
  <c r="B91" i="2" a="1"/>
  <c r="B91" i="2" s="1"/>
  <c r="D90" i="2" a="1"/>
  <c r="D90" i="2" s="1"/>
  <c r="B90" i="2" a="1"/>
  <c r="B90" i="2" s="1"/>
  <c r="D89" i="2" a="1"/>
  <c r="D89" i="2" s="1"/>
  <c r="B89" i="2" a="1"/>
  <c r="B89" i="2" s="1"/>
  <c r="D88" i="2" a="1"/>
  <c r="D88" i="2" s="1"/>
  <c r="B88" i="2" a="1"/>
  <c r="B88" i="2" s="1"/>
  <c r="D87" i="2" a="1"/>
  <c r="D87" i="2" s="1"/>
  <c r="B87" i="2" a="1"/>
  <c r="B87" i="2" s="1"/>
  <c r="D86" i="2" a="1"/>
  <c r="D86" i="2" s="1"/>
  <c r="B86" i="2" a="1"/>
  <c r="B86" i="2" s="1"/>
  <c r="D85" i="2" a="1"/>
  <c r="D85" i="2" s="1"/>
  <c r="B85" i="2" a="1"/>
  <c r="B85" i="2" s="1"/>
  <c r="D84" i="2" a="1"/>
  <c r="D84" i="2" s="1"/>
  <c r="B84" i="2" a="1"/>
  <c r="B84" i="2" s="1"/>
  <c r="D83" i="2" a="1"/>
  <c r="D83" i="2" s="1"/>
  <c r="B83" i="2" a="1"/>
  <c r="B83" i="2" s="1"/>
  <c r="D82" i="2" a="1"/>
  <c r="D82" i="2" s="1"/>
  <c r="B82" i="2" a="1"/>
  <c r="B82" i="2" s="1"/>
  <c r="D2" i="2" a="1"/>
  <c r="D2" i="2" s="1"/>
  <c r="B2" i="2"/>
  <c r="M100" i="1"/>
  <c r="L100" i="1"/>
  <c r="K100" i="1"/>
  <c r="M99" i="1"/>
  <c r="L99" i="1"/>
  <c r="K99" i="1"/>
  <c r="M98" i="1"/>
  <c r="L98" i="1"/>
  <c r="K98" i="1"/>
  <c r="M97" i="1"/>
  <c r="L97" i="1"/>
  <c r="K97" i="1"/>
  <c r="M96" i="1"/>
  <c r="L96" i="1"/>
  <c r="K96" i="1"/>
  <c r="M94" i="1"/>
  <c r="L94" i="1"/>
  <c r="K94" i="1"/>
  <c r="M93" i="1"/>
  <c r="L93" i="1"/>
  <c r="K93" i="1"/>
  <c r="M91" i="1"/>
  <c r="L91" i="1"/>
  <c r="K91" i="1"/>
  <c r="M90" i="1"/>
  <c r="L90" i="1"/>
  <c r="K90" i="1"/>
  <c r="M88" i="1"/>
  <c r="L88" i="1"/>
  <c r="K88" i="1"/>
  <c r="M87" i="1"/>
  <c r="L87" i="1"/>
  <c r="K87" i="1"/>
  <c r="M85" i="1"/>
  <c r="L85" i="1"/>
  <c r="K85" i="1"/>
  <c r="M84" i="1"/>
  <c r="L84" i="1"/>
  <c r="K84" i="1"/>
  <c r="M82" i="1"/>
  <c r="L82" i="1"/>
  <c r="K82" i="1"/>
  <c r="M81" i="1"/>
  <c r="L81" i="1"/>
  <c r="K81" i="1"/>
  <c r="M79" i="1"/>
  <c r="L79" i="1"/>
  <c r="K79" i="1"/>
  <c r="M78" i="1"/>
  <c r="L78" i="1"/>
  <c r="K78" i="1"/>
  <c r="M75" i="1"/>
  <c r="L75" i="1"/>
  <c r="K75" i="1"/>
  <c r="M74" i="1"/>
  <c r="L74" i="1"/>
  <c r="K74" i="1"/>
  <c r="M71" i="1"/>
  <c r="L71" i="1"/>
  <c r="K71" i="1"/>
  <c r="M70" i="1"/>
  <c r="L70" i="1"/>
  <c r="K70" i="1"/>
  <c r="M69" i="1"/>
  <c r="L69" i="1"/>
  <c r="K69" i="1"/>
  <c r="M67" i="1"/>
  <c r="L67" i="1"/>
  <c r="K67" i="1"/>
  <c r="M66" i="1"/>
  <c r="L66" i="1"/>
  <c r="K66" i="1"/>
  <c r="M64" i="1"/>
  <c r="L64" i="1"/>
  <c r="K64" i="1"/>
  <c r="M63" i="1"/>
  <c r="L63" i="1"/>
  <c r="K63" i="1"/>
  <c r="M61" i="1"/>
  <c r="L61" i="1"/>
  <c r="K61" i="1"/>
  <c r="M60" i="1"/>
  <c r="L60" i="1"/>
  <c r="K60" i="1"/>
  <c r="M59" i="1"/>
  <c r="L59" i="1"/>
  <c r="K59" i="1"/>
  <c r="M57" i="1"/>
  <c r="L57" i="1"/>
  <c r="K57" i="1"/>
  <c r="M56" i="1"/>
  <c r="L56" i="1"/>
  <c r="K56" i="1"/>
  <c r="M53" i="1"/>
  <c r="L53" i="1"/>
  <c r="K53" i="1"/>
  <c r="M52" i="1"/>
  <c r="L52" i="1"/>
  <c r="K52" i="1"/>
  <c r="M50" i="1"/>
  <c r="L50" i="1"/>
  <c r="K50" i="1"/>
  <c r="M49" i="1"/>
  <c r="L49" i="1"/>
  <c r="K49" i="1"/>
  <c r="M48" i="1"/>
  <c r="L48" i="1"/>
  <c r="K48" i="1"/>
  <c r="M46" i="1"/>
  <c r="L46" i="1"/>
  <c r="K46" i="1"/>
  <c r="M45" i="1"/>
  <c r="L45" i="1"/>
  <c r="K45" i="1"/>
  <c r="M42" i="1"/>
  <c r="L42" i="1"/>
  <c r="K42" i="1"/>
  <c r="M41" i="1"/>
  <c r="L41" i="1"/>
  <c r="K41" i="1"/>
  <c r="M40" i="1"/>
  <c r="L40" i="1"/>
  <c r="K40" i="1"/>
  <c r="M38" i="1"/>
  <c r="L38" i="1"/>
  <c r="K38" i="1"/>
  <c r="M37" i="1"/>
  <c r="L37" i="1"/>
  <c r="K37" i="1"/>
  <c r="M36" i="1"/>
  <c r="L36" i="1"/>
  <c r="K36" i="1"/>
  <c r="M35" i="1"/>
  <c r="L35" i="1"/>
  <c r="K35" i="1"/>
  <c r="M33" i="1"/>
  <c r="L33" i="1"/>
  <c r="K33" i="1"/>
  <c r="M32" i="1"/>
  <c r="L32" i="1"/>
  <c r="K32" i="1"/>
  <c r="M31" i="1"/>
  <c r="L31" i="1"/>
  <c r="K31" i="1"/>
  <c r="M29" i="1"/>
  <c r="L29" i="1"/>
  <c r="K29" i="1"/>
  <c r="M27" i="1"/>
  <c r="L27" i="1"/>
  <c r="K27" i="1"/>
  <c r="M26" i="1"/>
  <c r="L26" i="1"/>
  <c r="K26" i="1"/>
  <c r="M25" i="1"/>
  <c r="L25" i="1"/>
  <c r="K25" i="1"/>
  <c r="M23" i="1"/>
  <c r="L23" i="1"/>
  <c r="K23" i="1"/>
  <c r="M22" i="1"/>
  <c r="L22" i="1"/>
  <c r="K22" i="1"/>
  <c r="M21" i="1"/>
  <c r="L21" i="1"/>
  <c r="K21" i="1"/>
  <c r="M19" i="1"/>
  <c r="L19" i="1"/>
  <c r="K19" i="1"/>
  <c r="M18" i="1"/>
  <c r="L18" i="1"/>
  <c r="K18" i="1"/>
  <c r="M16" i="1"/>
  <c r="L16" i="1"/>
  <c r="K16" i="1"/>
  <c r="D35" i="8" l="1"/>
  <c r="D37" i="8"/>
  <c r="D88" i="6"/>
  <c r="D34" i="8"/>
  <c r="D39" i="8"/>
  <c r="D70" i="8"/>
  <c r="D77" i="8"/>
  <c r="D41" i="8"/>
  <c r="D71" i="8"/>
  <c r="D60" i="8"/>
  <c r="D64" i="8"/>
  <c r="D86" i="8"/>
  <c r="D58" i="8"/>
  <c r="D80" i="8"/>
  <c r="D85" i="8"/>
  <c r="D59" i="8"/>
  <c r="D49" i="8"/>
  <c r="D38" i="8"/>
  <c r="D7" i="8"/>
  <c r="D55" i="8"/>
  <c r="D63" i="8"/>
  <c r="D56" i="8"/>
  <c r="D16" i="6"/>
  <c r="D79" i="8"/>
  <c r="D82" i="8"/>
  <c r="D88" i="8"/>
  <c r="D67" i="8"/>
  <c r="D74" i="8"/>
  <c r="D87" i="8"/>
  <c r="D32" i="6"/>
  <c r="D43" i="6"/>
  <c r="D51" i="6"/>
  <c r="D65" i="6"/>
  <c r="D71" i="6"/>
  <c r="D90" i="6"/>
  <c r="D17" i="6"/>
  <c r="D35" i="6"/>
  <c r="D53" i="6"/>
  <c r="D72" i="6"/>
  <c r="D19" i="6"/>
  <c r="D36" i="6"/>
  <c r="D54" i="6"/>
  <c r="D74" i="6"/>
  <c r="D21" i="6"/>
  <c r="D38" i="6"/>
  <c r="D56" i="6"/>
  <c r="D75" i="6"/>
  <c r="D22" i="6"/>
  <c r="D39" i="6"/>
  <c r="D57" i="6"/>
  <c r="D77" i="6"/>
  <c r="D89" i="6"/>
  <c r="D6" i="6"/>
  <c r="D23" i="6"/>
  <c r="D40" i="6"/>
  <c r="D59" i="6"/>
  <c r="D78" i="6"/>
  <c r="D8" i="6"/>
  <c r="D25" i="6"/>
  <c r="D42" i="6"/>
  <c r="D60" i="6"/>
  <c r="D80" i="6"/>
  <c r="D9" i="6"/>
  <c r="D26" i="6"/>
  <c r="D61" i="6"/>
  <c r="D81" i="6"/>
  <c r="D11" i="6"/>
  <c r="D27" i="6"/>
  <c r="D46" i="6"/>
  <c r="D64" i="6"/>
  <c r="D83" i="6"/>
  <c r="D12" i="6"/>
  <c r="D28" i="6"/>
  <c r="D47" i="6"/>
  <c r="D84" i="6"/>
  <c r="D13" i="6"/>
  <c r="D30" i="6"/>
  <c r="D49" i="6"/>
  <c r="D68" i="6"/>
  <c r="D86" i="6"/>
  <c r="D15" i="6"/>
  <c r="D31" i="6"/>
  <c r="D50" i="6"/>
  <c r="D69" i="6"/>
  <c r="D87" i="6"/>
  <c r="D8" i="8"/>
  <c r="K102" i="1"/>
  <c r="D34" i="3" s="1" a="1"/>
  <c r="D34" i="3" s="1"/>
  <c r="D89" i="8"/>
  <c r="D46" i="8"/>
  <c r="D52" i="8"/>
  <c r="M102" i="1" a="1"/>
  <c r="M102" i="1" s="1"/>
  <c r="D4" i="5" s="1"/>
  <c r="D68" i="8"/>
  <c r="E7" i="7"/>
  <c r="D7" i="7" s="1"/>
  <c r="L102" i="1"/>
  <c r="D19" i="4" s="1" a="1"/>
  <c r="D19" i="4" s="1"/>
  <c r="E12" i="7"/>
  <c r="D12" i="7" s="1"/>
  <c r="E18" i="7"/>
  <c r="D18" i="7" s="1"/>
  <c r="E24" i="7"/>
  <c r="D24" i="7" s="1"/>
  <c r="E29" i="7"/>
  <c r="D29" i="7" s="1"/>
  <c r="E35" i="7"/>
  <c r="D35" i="7" s="1"/>
  <c r="E41" i="7"/>
  <c r="D41" i="7" s="1"/>
  <c r="E48" i="7"/>
  <c r="D48" i="7" s="1"/>
  <c r="E53" i="7"/>
  <c r="D53" i="7" s="1"/>
  <c r="E59" i="7"/>
  <c r="D59" i="7" s="1"/>
  <c r="E67" i="7"/>
  <c r="D67" i="7" s="1"/>
  <c r="E73" i="7"/>
  <c r="D73" i="7" s="1"/>
  <c r="E79" i="7"/>
  <c r="D79" i="7" s="1"/>
  <c r="E85" i="7"/>
  <c r="D85" i="7" s="1"/>
  <c r="E89" i="7"/>
  <c r="D89" i="7" s="1"/>
  <c r="E8" i="7"/>
  <c r="D8" i="7" s="1"/>
  <c r="E14" i="7"/>
  <c r="D14" i="7" s="1"/>
  <c r="E20" i="7"/>
  <c r="D20" i="7" s="1"/>
  <c r="E25" i="7"/>
  <c r="D25" i="7" s="1"/>
  <c r="E30" i="7"/>
  <c r="D30" i="7" s="1"/>
  <c r="E37" i="7"/>
  <c r="D37" i="7" s="1"/>
  <c r="E42" i="7"/>
  <c r="D42" i="7" s="1"/>
  <c r="E49" i="7"/>
  <c r="D49" i="7" s="1"/>
  <c r="E55" i="7"/>
  <c r="D55" i="7" s="1"/>
  <c r="E60" i="7"/>
  <c r="D60" i="7" s="1"/>
  <c r="E68" i="7"/>
  <c r="D68" i="7" s="1"/>
  <c r="E74" i="7"/>
  <c r="D74" i="7" s="1"/>
  <c r="E80" i="7"/>
  <c r="D80" i="7" s="1"/>
  <c r="E86" i="7"/>
  <c r="D86" i="7" s="1"/>
  <c r="E15" i="7"/>
  <c r="D15" i="7" s="1"/>
  <c r="E26" i="7"/>
  <c r="D26" i="7" s="1"/>
  <c r="E38" i="7"/>
  <c r="D38" i="7" s="1"/>
  <c r="E50" i="7"/>
  <c r="D50" i="7" s="1"/>
  <c r="E63" i="7"/>
  <c r="D63" i="7" s="1"/>
  <c r="E76" i="7"/>
  <c r="D76" i="7" s="1"/>
  <c r="E82" i="7"/>
  <c r="D82" i="7" s="1"/>
  <c r="E2" i="7"/>
  <c r="E10" i="7"/>
  <c r="D10" i="7" s="1"/>
  <c r="E21" i="7"/>
  <c r="D21" i="7" s="1"/>
  <c r="E31" i="7"/>
  <c r="D31" i="7" s="1"/>
  <c r="E45" i="7"/>
  <c r="D45" i="7" s="1"/>
  <c r="E56" i="7"/>
  <c r="D56" i="7" s="1"/>
  <c r="E70" i="7"/>
  <c r="D70" i="7" s="1"/>
  <c r="E87" i="7"/>
  <c r="D87" i="7" s="1"/>
  <c r="E5" i="7"/>
  <c r="E11" i="7"/>
  <c r="D11" i="7" s="1"/>
  <c r="E16" i="7"/>
  <c r="D16" i="7" s="1"/>
  <c r="E22" i="7"/>
  <c r="D22" i="7" s="1"/>
  <c r="E27" i="7"/>
  <c r="D27" i="7" s="1"/>
  <c r="E34" i="7"/>
  <c r="D34" i="7" s="1"/>
  <c r="E39" i="7"/>
  <c r="D39" i="7" s="1"/>
  <c r="E46" i="7"/>
  <c r="D46" i="7" s="1"/>
  <c r="E52" i="7"/>
  <c r="D52" i="7" s="1"/>
  <c r="E58" i="7"/>
  <c r="D58" i="7" s="1"/>
  <c r="E64" i="7"/>
  <c r="D64" i="7" s="1"/>
  <c r="E71" i="7"/>
  <c r="D71" i="7" s="1"/>
  <c r="E77" i="7"/>
  <c r="D77" i="7" s="1"/>
  <c r="E83" i="7"/>
  <c r="D83" i="7" s="1"/>
  <c r="E88" i="7"/>
  <c r="D88" i="7" s="1"/>
  <c r="D53" i="8"/>
  <c r="B51" i="3" l="1" a="1"/>
  <c r="B51" i="3" s="1"/>
  <c r="D64" i="4" a="1"/>
  <c r="D64" i="4" s="1"/>
  <c r="B22" i="4" a="1"/>
  <c r="B22" i="4" s="1"/>
  <c r="D41" i="3" a="1"/>
  <c r="D41" i="3" s="1"/>
  <c r="D50" i="3" a="1"/>
  <c r="D50" i="3" s="1"/>
  <c r="B36" i="4" a="1"/>
  <c r="B36" i="4" s="1"/>
  <c r="B35" i="3" a="1"/>
  <c r="B35" i="3" s="1"/>
  <c r="B59" i="4" a="1"/>
  <c r="B59" i="4" s="1"/>
  <c r="D34" i="4" a="1"/>
  <c r="D34" i="4" s="1"/>
  <c r="B65" i="4" a="1"/>
  <c r="B65" i="4" s="1"/>
  <c r="B48" i="3" a="1"/>
  <c r="B48" i="3" s="1"/>
  <c r="D18" i="4" a="1"/>
  <c r="D18" i="4" s="1"/>
  <c r="D54" i="4" a="1"/>
  <c r="D54" i="4" s="1"/>
  <c r="D45" i="4" a="1"/>
  <c r="D45" i="4" s="1"/>
  <c r="B58" i="4" a="1"/>
  <c r="B58" i="4" s="1"/>
  <c r="B50" i="4" a="1"/>
  <c r="B50" i="4" s="1"/>
  <c r="D27" i="4" a="1"/>
  <c r="D27" i="4" s="1"/>
  <c r="B67" i="3" a="1"/>
  <c r="B67" i="3" s="1"/>
  <c r="B49" i="4" a="1"/>
  <c r="B49" i="4" s="1"/>
  <c r="B53" i="3" a="1"/>
  <c r="B53" i="3" s="1"/>
  <c r="D60" i="3" a="1"/>
  <c r="D60" i="3" s="1"/>
  <c r="B26" i="4" a="1"/>
  <c r="B26" i="4" s="1"/>
  <c r="B62" i="4" a="1"/>
  <c r="B62" i="4" s="1"/>
  <c r="B54" i="3" a="1"/>
  <c r="B54" i="3" s="1"/>
  <c r="D14" i="4" a="1"/>
  <c r="D14" i="4" s="1"/>
  <c r="D12" i="4" a="1"/>
  <c r="D12" i="4" s="1"/>
  <c r="B14" i="4" a="1"/>
  <c r="B14" i="4" s="1"/>
  <c r="D16" i="4" a="1"/>
  <c r="D16" i="4" s="1"/>
  <c r="D58" i="4" a="1"/>
  <c r="D58" i="4" s="1"/>
  <c r="B61" i="3" a="1"/>
  <c r="B61" i="3" s="1"/>
  <c r="B64" i="3" a="1"/>
  <c r="B64" i="3" s="1"/>
  <c r="B44" i="4" a="1"/>
  <c r="B44" i="4" s="1"/>
  <c r="D63" i="4" a="1"/>
  <c r="D63" i="4" s="1"/>
  <c r="D23" i="4" a="1"/>
  <c r="D23" i="4" s="1"/>
  <c r="B60" i="3" a="1"/>
  <c r="B60" i="3" s="1"/>
  <c r="B10" i="4" a="1"/>
  <c r="B10" i="4" s="1"/>
  <c r="D53" i="3" a="1"/>
  <c r="D53" i="3" s="1"/>
  <c r="D54" i="3" a="1"/>
  <c r="D54" i="3" s="1"/>
  <c r="D57" i="3" a="1"/>
  <c r="D57" i="3" s="1"/>
  <c r="D39" i="4" a="1"/>
  <c r="D39" i="4" s="1"/>
  <c r="D48" i="4" a="1"/>
  <c r="D48" i="4" s="1"/>
  <c r="B57" i="3" a="1"/>
  <c r="B57" i="3" s="1"/>
  <c r="D30" i="4" a="1"/>
  <c r="D30" i="4" s="1"/>
  <c r="B17" i="4" a="1"/>
  <c r="B17" i="4" s="1"/>
  <c r="B51" i="4" a="1"/>
  <c r="B51" i="4" s="1"/>
  <c r="D35" i="4" a="1"/>
  <c r="D35" i="4" s="1"/>
  <c r="B44" i="3" a="1"/>
  <c r="B44" i="3" s="1"/>
  <c r="D46" i="3" a="1"/>
  <c r="D46" i="3" s="1"/>
  <c r="D60" i="4" a="1"/>
  <c r="D60" i="4" s="1"/>
  <c r="D22" i="4" a="1"/>
  <c r="D22" i="4" s="1"/>
  <c r="D38" i="4" a="1"/>
  <c r="D38" i="4" s="1"/>
  <c r="B55" i="4" a="1"/>
  <c r="B55" i="4" s="1"/>
  <c r="D31" i="4" a="1"/>
  <c r="D31" i="4" s="1"/>
  <c r="B18" i="4" a="1"/>
  <c r="B18" i="4" s="1"/>
  <c r="D53" i="4" a="1"/>
  <c r="D53" i="4" s="1"/>
  <c r="D59" i="3" a="1"/>
  <c r="D59" i="3" s="1"/>
  <c r="D56" i="4" a="1"/>
  <c r="D56" i="4" s="1"/>
  <c r="D49" i="3" a="1"/>
  <c r="D49" i="3" s="1"/>
  <c r="D40" i="4" a="1"/>
  <c r="D40" i="4" s="1"/>
  <c r="B40" i="4" a="1"/>
  <c r="B40" i="4" s="1"/>
  <c r="B54" i="4" a="1"/>
  <c r="B54" i="4" s="1"/>
  <c r="B35" i="4" a="1"/>
  <c r="B35" i="4" s="1"/>
  <c r="D43" i="4" a="1"/>
  <c r="D43" i="4" s="1"/>
  <c r="D25" i="4" a="1"/>
  <c r="D25" i="4" s="1"/>
  <c r="B43" i="3" a="1"/>
  <c r="B43" i="3" s="1"/>
  <c r="B33" i="3" a="1"/>
  <c r="B33" i="3" s="1"/>
  <c r="D26" i="4" a="1"/>
  <c r="D26" i="4" s="1"/>
  <c r="D49" i="4" a="1"/>
  <c r="D49" i="4" s="1"/>
  <c r="B31" i="4" a="1"/>
  <c r="B31" i="4" s="1"/>
  <c r="B39" i="4" a="1"/>
  <c r="B39" i="4" s="1"/>
  <c r="D21" i="4" a="1"/>
  <c r="D21" i="4" s="1"/>
  <c r="D23" i="3" a="1"/>
  <c r="D23" i="3" s="1"/>
  <c r="D26" i="3" a="1"/>
  <c r="D26" i="3" s="1"/>
  <c r="B30" i="4" a="1"/>
  <c r="B30" i="4" s="1"/>
  <c r="B20" i="3" a="1"/>
  <c r="B20" i="3" s="1"/>
  <c r="B48" i="4" a="1"/>
  <c r="B48" i="4" s="1"/>
  <c r="B19" i="4" a="1"/>
  <c r="B19" i="4" s="1"/>
  <c r="B23" i="4" a="1"/>
  <c r="B23" i="4" s="1"/>
  <c r="B27" i="4" a="1"/>
  <c r="B27" i="4" s="1"/>
  <c r="D13" i="4" a="1"/>
  <c r="D13" i="4" s="1"/>
  <c r="D17" i="4" a="1"/>
  <c r="D17" i="4" s="1"/>
  <c r="B13" i="4" a="1"/>
  <c r="B13" i="4" s="1"/>
  <c r="B57" i="4" a="1"/>
  <c r="B57" i="4" s="1"/>
  <c r="D66" i="4" a="1"/>
  <c r="D66" i="4" s="1"/>
  <c r="D63" i="3" a="1"/>
  <c r="D63" i="3" s="1"/>
  <c r="D66" i="3" a="1"/>
  <c r="D66" i="3" s="1"/>
  <c r="B63" i="3" a="1"/>
  <c r="B63" i="3" s="1"/>
  <c r="D52" i="4" a="1"/>
  <c r="D52" i="4" s="1"/>
  <c r="D41" i="4" a="1"/>
  <c r="D41" i="4" s="1"/>
  <c r="B47" i="4" a="1"/>
  <c r="B47" i="4" s="1"/>
  <c r="B60" i="4" a="1"/>
  <c r="B60" i="4" s="1"/>
  <c r="D57" i="4" a="1"/>
  <c r="D57" i="4" s="1"/>
  <c r="B38" i="4" a="1"/>
  <c r="B38" i="4" s="1"/>
  <c r="B34" i="4" a="1"/>
  <c r="B34" i="4" s="1"/>
  <c r="D11" i="4" a="1"/>
  <c r="D11" i="4" s="1"/>
  <c r="B64" i="4" a="1"/>
  <c r="B64" i="4" s="1"/>
  <c r="B53" i="4" a="1"/>
  <c r="B53" i="4" s="1"/>
  <c r="B21" i="4" a="1"/>
  <c r="B21" i="4" s="1"/>
  <c r="B29" i="4" a="1"/>
  <c r="B29" i="4" s="1"/>
  <c r="B15" i="4" a="1"/>
  <c r="B15" i="4" s="1"/>
  <c r="D20" i="4" a="1"/>
  <c r="D20" i="4" s="1"/>
  <c r="D29" i="4" a="1"/>
  <c r="D29" i="4" s="1"/>
  <c r="D29" i="3" a="1"/>
  <c r="D29" i="3" s="1"/>
  <c r="B46" i="3" a="1"/>
  <c r="B46" i="3" s="1"/>
  <c r="D65" i="4" a="1"/>
  <c r="D65" i="4" s="1"/>
  <c r="D51" i="4" a="1"/>
  <c r="D51" i="4" s="1"/>
  <c r="B45" i="4" a="1"/>
  <c r="B45" i="4" s="1"/>
  <c r="B63" i="4" a="1"/>
  <c r="B63" i="4" s="1"/>
  <c r="B33" i="4" a="1"/>
  <c r="B33" i="4" s="1"/>
  <c r="D47" i="4" a="1"/>
  <c r="D47" i="4" s="1"/>
  <c r="B20" i="4" a="1"/>
  <c r="B20" i="4" s="1"/>
  <c r="D11" i="5" a="1"/>
  <c r="D11" i="5" s="1"/>
  <c r="B39" i="5" a="1"/>
  <c r="B39" i="5" s="1"/>
  <c r="D44" i="3" a="1"/>
  <c r="D44" i="3" s="1"/>
  <c r="D47" i="3" a="1"/>
  <c r="D47" i="3" s="1"/>
  <c r="D40" i="3" a="1"/>
  <c r="D40" i="3" s="1"/>
  <c r="B47" i="3" a="1"/>
  <c r="B47" i="3" s="1"/>
  <c r="D56" i="3" a="1"/>
  <c r="D56" i="3" s="1"/>
  <c r="D36" i="3" a="1"/>
  <c r="D36" i="3" s="1"/>
  <c r="B25" i="4" a="1"/>
  <c r="B25" i="4" s="1"/>
  <c r="B10" i="3" a="1"/>
  <c r="B10" i="3" s="1"/>
  <c r="B12" i="4" a="1"/>
  <c r="B12" i="4" s="1"/>
  <c r="B52" i="4" a="1"/>
  <c r="B52" i="4" s="1"/>
  <c r="B11" i="4" a="1"/>
  <c r="B11" i="4" s="1"/>
  <c r="D43" i="3" a="1"/>
  <c r="D43" i="3" s="1"/>
  <c r="B50" i="3" a="1"/>
  <c r="B50" i="3" s="1"/>
  <c r="B30" i="3" a="1"/>
  <c r="B30" i="3" s="1"/>
  <c r="D33" i="4" a="1"/>
  <c r="D33" i="4" s="1"/>
  <c r="D58" i="3" a="1"/>
  <c r="D58" i="3" s="1"/>
  <c r="D51" i="3" a="1"/>
  <c r="D51" i="3" s="1"/>
  <c r="B17" i="3" a="1"/>
  <c r="B17" i="3" s="1"/>
  <c r="D62" i="3" a="1"/>
  <c r="D62" i="3" s="1"/>
  <c r="D55" i="3" a="1"/>
  <c r="D55" i="3" s="1"/>
  <c r="B32" i="3" a="1"/>
  <c r="B32" i="3" s="1"/>
  <c r="B43" i="4" a="1"/>
  <c r="B43" i="4" s="1"/>
  <c r="D13" i="3" a="1"/>
  <c r="D13" i="3" s="1"/>
  <c r="B56" i="3" a="1"/>
  <c r="B56" i="3" s="1"/>
  <c r="D62" i="4" a="1"/>
  <c r="D62" i="4" s="1"/>
  <c r="D42" i="3" a="1"/>
  <c r="D42" i="3" s="1"/>
  <c r="D22" i="5" a="1"/>
  <c r="D22" i="5" s="1"/>
  <c r="D52" i="3" a="1"/>
  <c r="D52" i="3" s="1"/>
  <c r="B36" i="3" a="1"/>
  <c r="B36" i="3" s="1"/>
  <c r="D67" i="5" a="1"/>
  <c r="D67" i="5" s="1"/>
  <c r="B66" i="3" a="1"/>
  <c r="B66" i="3" s="1"/>
  <c r="D39" i="3" a="1"/>
  <c r="D39" i="3" s="1"/>
  <c r="B23" i="3" a="1"/>
  <c r="B23" i="3" s="1"/>
  <c r="B44" i="5" a="1"/>
  <c r="B44" i="5" s="1"/>
  <c r="D19" i="3" a="1"/>
  <c r="D19" i="3" s="1"/>
  <c r="B25" i="5" a="1"/>
  <c r="B25" i="5" s="1"/>
  <c r="D45" i="5" a="1"/>
  <c r="D45" i="5" s="1"/>
  <c r="D16" i="3" a="1"/>
  <c r="D16" i="3" s="1"/>
  <c r="B66" i="5" a="1"/>
  <c r="B66" i="5" s="1"/>
  <c r="D44" i="4" a="1"/>
  <c r="D44" i="4" s="1"/>
  <c r="D42" i="4" a="1"/>
  <c r="D42" i="4" s="1"/>
  <c r="D67" i="4" a="1"/>
  <c r="D67" i="4" s="1"/>
  <c r="D61" i="4" a="1"/>
  <c r="D61" i="4" s="1"/>
  <c r="D13" i="5" a="1"/>
  <c r="D13" i="5" s="1"/>
  <c r="B66" i="4" a="1"/>
  <c r="B66" i="4" s="1"/>
  <c r="D65" i="3" a="1"/>
  <c r="D65" i="3" s="1"/>
  <c r="D46" i="4" a="1"/>
  <c r="D46" i="4" s="1"/>
  <c r="B42" i="5" a="1"/>
  <c r="B42" i="5" s="1"/>
  <c r="B53" i="5" a="1"/>
  <c r="B53" i="5" s="1"/>
  <c r="B59" i="3" a="1"/>
  <c r="B59" i="3" s="1"/>
  <c r="D28" i="4" a="1"/>
  <c r="D28" i="4" s="1"/>
  <c r="B11" i="5" a="1"/>
  <c r="B11" i="5" s="1"/>
  <c r="D62" i="5" a="1"/>
  <c r="D62" i="5" s="1"/>
  <c r="B49" i="5" a="1"/>
  <c r="B49" i="5" s="1"/>
  <c r="B20" i="5" a="1"/>
  <c r="B20" i="5" s="1"/>
  <c r="D49" i="5" a="1"/>
  <c r="D49" i="5" s="1"/>
  <c r="B34" i="5" a="1"/>
  <c r="B34" i="5" s="1"/>
  <c r="D55" i="4" a="1"/>
  <c r="D55" i="4" s="1"/>
  <c r="B12" i="5" a="1"/>
  <c r="B12" i="5" s="1"/>
  <c r="B28" i="5" a="1"/>
  <c r="B28" i="5" s="1"/>
  <c r="D17" i="5" a="1"/>
  <c r="D17" i="5" s="1"/>
  <c r="D53" i="5" a="1"/>
  <c r="D53" i="5" s="1"/>
  <c r="B13" i="3" a="1"/>
  <c r="B13" i="3" s="1"/>
  <c r="B18" i="3" a="1"/>
  <c r="B18" i="3" s="1"/>
  <c r="B45" i="5" a="1"/>
  <c r="B45" i="5" s="1"/>
  <c r="B63" i="5" a="1"/>
  <c r="B63" i="5" s="1"/>
  <c r="B29" i="5" a="1"/>
  <c r="B29" i="5" s="1"/>
  <c r="D59" i="5" a="1"/>
  <c r="D59" i="5" s="1"/>
  <c r="B15" i="5" a="1"/>
  <c r="B15" i="5" s="1"/>
  <c r="B10" i="5" a="1"/>
  <c r="B10" i="5" s="1"/>
  <c r="B35" i="5" a="1"/>
  <c r="B35" i="5" s="1"/>
  <c r="D18" i="5" a="1"/>
  <c r="D18" i="5" s="1"/>
  <c r="D20" i="5" a="1"/>
  <c r="D20" i="5" s="1"/>
  <c r="B43" i="5" a="1"/>
  <c r="B43" i="5" s="1"/>
  <c r="B54" i="5" a="1"/>
  <c r="B54" i="5" s="1"/>
  <c r="B52" i="3" a="1"/>
  <c r="B52" i="3" s="1"/>
  <c r="D42" i="5" a="1"/>
  <c r="D42" i="5" s="1"/>
  <c r="B52" i="5" a="1"/>
  <c r="B52" i="5" s="1"/>
  <c r="D40" i="5" a="1"/>
  <c r="D40" i="5" s="1"/>
  <c r="D10" i="5" a="1"/>
  <c r="D10" i="5" s="1"/>
  <c r="B48" i="5" a="1"/>
  <c r="B48" i="5" s="1"/>
  <c r="B17" i="5" a="1"/>
  <c r="B17" i="5" s="1"/>
  <c r="D21" i="5" a="1"/>
  <c r="D21" i="5" s="1"/>
  <c r="D23" i="5" a="1"/>
  <c r="D23" i="5" s="1"/>
  <c r="D34" i="5" a="1"/>
  <c r="D34" i="5" s="1"/>
  <c r="D30" i="5" a="1"/>
  <c r="D30" i="5" s="1"/>
  <c r="D41" i="5" a="1"/>
  <c r="D41" i="5" s="1"/>
  <c r="B18" i="5" a="1"/>
  <c r="B18" i="5" s="1"/>
  <c r="D19" i="5" a="1"/>
  <c r="D19" i="5" s="1"/>
  <c r="D44" i="5" a="1"/>
  <c r="D44" i="5" s="1"/>
  <c r="B55" i="3" a="1"/>
  <c r="B55" i="3" s="1"/>
  <c r="B49" i="3" a="1"/>
  <c r="B49" i="3" s="1"/>
  <c r="D24" i="4" a="1"/>
  <c r="D24" i="4" s="1"/>
  <c r="D28" i="5" a="1"/>
  <c r="D28" i="5" s="1"/>
  <c r="D51" i="5" a="1"/>
  <c r="D51" i="5" s="1"/>
  <c r="B46" i="5" a="1"/>
  <c r="B46" i="5" s="1"/>
  <c r="B61" i="5" a="1"/>
  <c r="B61" i="5" s="1"/>
  <c r="B62" i="3" a="1"/>
  <c r="B62" i="3" s="1"/>
  <c r="B22" i="5" a="1"/>
  <c r="B22" i="5" s="1"/>
  <c r="B30" i="5" a="1"/>
  <c r="B30" i="5" s="1"/>
  <c r="D31" i="5" a="1"/>
  <c r="D31" i="5" s="1"/>
  <c r="D26" i="5" a="1"/>
  <c r="D26" i="5" s="1"/>
  <c r="B41" i="5" a="1"/>
  <c r="B41" i="5" s="1"/>
  <c r="D16" i="5" a="1"/>
  <c r="D16" i="5" s="1"/>
  <c r="B27" i="5" a="1"/>
  <c r="B27" i="5" s="1"/>
  <c r="D52" i="5" a="1"/>
  <c r="D52" i="5" s="1"/>
  <c r="D22" i="3" a="1"/>
  <c r="D22" i="3" s="1"/>
  <c r="D36" i="5" a="1"/>
  <c r="D36" i="5" s="1"/>
  <c r="B38" i="5" a="1"/>
  <c r="B38" i="5" s="1"/>
  <c r="B55" i="5" a="1"/>
  <c r="B55" i="5" s="1"/>
  <c r="D48" i="5" a="1"/>
  <c r="D48" i="5" s="1"/>
  <c r="B23" i="5" a="1"/>
  <c r="B23" i="5" s="1"/>
  <c r="D33" i="5" a="1"/>
  <c r="D33" i="5" s="1"/>
  <c r="B19" i="5" a="1"/>
  <c r="B19" i="5" s="1"/>
  <c r="D33" i="3" a="1"/>
  <c r="D33" i="3" s="1"/>
  <c r="D50" i="5" a="1"/>
  <c r="D50" i="5" s="1"/>
  <c r="D61" i="5" a="1"/>
  <c r="D61" i="5" s="1"/>
  <c r="B21" i="5" a="1"/>
  <c r="B21" i="5" s="1"/>
  <c r="D65" i="5" a="1"/>
  <c r="D65" i="5" s="1"/>
  <c r="D29" i="5" a="1"/>
  <c r="D29" i="5" s="1"/>
  <c r="D43" i="5" a="1"/>
  <c r="D43" i="5" s="1"/>
  <c r="B29" i="3" a="1"/>
  <c r="B29" i="3" s="1"/>
  <c r="B37" i="3" a="1"/>
  <c r="B37" i="3" s="1"/>
  <c r="D45" i="3" a="1"/>
  <c r="D45" i="3" s="1"/>
  <c r="D35" i="5" a="1"/>
  <c r="D35" i="5" s="1"/>
  <c r="B59" i="5" a="1"/>
  <c r="B59" i="5" s="1"/>
  <c r="B14" i="5" a="1"/>
  <c r="B14" i="5" s="1"/>
  <c r="D27" i="5" a="1"/>
  <c r="D27" i="5" s="1"/>
  <c r="B16" i="5" a="1"/>
  <c r="B16" i="5" s="1"/>
  <c r="B33" i="5" a="1"/>
  <c r="B33" i="5" s="1"/>
  <c r="D54" i="5" a="1"/>
  <c r="D54" i="5" s="1"/>
  <c r="D37" i="3" a="1"/>
  <c r="D37" i="3" s="1"/>
  <c r="B38" i="3" a="1"/>
  <c r="B38" i="3" s="1"/>
  <c r="B57" i="5" a="1"/>
  <c r="B57" i="5" s="1"/>
  <c r="B50" i="5" a="1"/>
  <c r="B50" i="5" s="1"/>
  <c r="B24" i="5" a="1"/>
  <c r="B24" i="5" s="1"/>
  <c r="D28" i="3" a="1"/>
  <c r="D28" i="3" s="1"/>
  <c r="B65" i="3" a="1"/>
  <c r="B65" i="3" s="1"/>
  <c r="D55" i="5" a="1"/>
  <c r="D55" i="5" s="1"/>
  <c r="D32" i="5" a="1"/>
  <c r="D32" i="5" s="1"/>
  <c r="D57" i="5" a="1"/>
  <c r="D57" i="5" s="1"/>
  <c r="D47" i="5" a="1"/>
  <c r="D47" i="5" s="1"/>
  <c r="D64" i="5" a="1"/>
  <c r="D64" i="5" s="1"/>
  <c r="B36" i="5" a="1"/>
  <c r="B36" i="5" s="1"/>
  <c r="B65" i="5" a="1"/>
  <c r="B65" i="5" s="1"/>
  <c r="D66" i="5" a="1"/>
  <c r="D66" i="5" s="1"/>
  <c r="B42" i="3" a="1"/>
  <c r="B42" i="3" s="1"/>
  <c r="D24" i="3" a="1"/>
  <c r="D24" i="3" s="1"/>
  <c r="D35" i="3" a="1"/>
  <c r="D35" i="3" s="1"/>
  <c r="D32" i="3" a="1"/>
  <c r="D32" i="3" s="1"/>
  <c r="D14" i="3" a="1"/>
  <c r="D14" i="3" s="1"/>
  <c r="B12" i="3" a="1"/>
  <c r="B12" i="3" s="1"/>
  <c r="D11" i="3" a="1"/>
  <c r="D11" i="3" s="1"/>
  <c r="D10" i="3" a="1"/>
  <c r="D10" i="3" s="1"/>
  <c r="B21" i="3" a="1"/>
  <c r="B21" i="3" s="1"/>
  <c r="D18" i="3" a="1"/>
  <c r="D18" i="3" s="1"/>
  <c r="B67" i="5" a="1"/>
  <c r="B67" i="5" s="1"/>
  <c r="B14" i="3" a="1"/>
  <c r="B14" i="3" s="1"/>
  <c r="D27" i="3" a="1"/>
  <c r="D27" i="3" s="1"/>
  <c r="B25" i="3" a="1"/>
  <c r="B25" i="3" s="1"/>
  <c r="D20" i="3" a="1"/>
  <c r="D20" i="3" s="1"/>
  <c r="B34" i="3" a="1"/>
  <c r="B34" i="3" s="1"/>
  <c r="D31" i="3" a="1"/>
  <c r="D31" i="3" s="1"/>
  <c r="B58" i="5" a="1"/>
  <c r="B58" i="5" s="1"/>
  <c r="B60" i="5" a="1"/>
  <c r="B60" i="5" s="1"/>
  <c r="B27" i="3" a="1"/>
  <c r="B27" i="3" s="1"/>
  <c r="B31" i="3" a="1"/>
  <c r="B31" i="3" s="1"/>
  <c r="D60" i="5" a="1"/>
  <c r="D60" i="5" s="1"/>
  <c r="D64" i="3" a="1"/>
  <c r="D64" i="3" s="1"/>
  <c r="D4" i="3"/>
  <c r="B40" i="3" a="1"/>
  <c r="B40" i="3" s="1"/>
  <c r="B41" i="3" a="1"/>
  <c r="B41" i="3" s="1"/>
  <c r="B19" i="3" a="1"/>
  <c r="B19" i="3" s="1"/>
  <c r="D48" i="3" a="1"/>
  <c r="D48" i="3" s="1"/>
  <c r="B45" i="3" a="1"/>
  <c r="B45" i="3" s="1"/>
  <c r="D4" i="2"/>
  <c r="B11" i="3" a="1"/>
  <c r="B11" i="3" s="1"/>
  <c r="B15" i="3" a="1"/>
  <c r="B15" i="3" s="1"/>
  <c r="D25" i="3" a="1"/>
  <c r="D25" i="3" s="1"/>
  <c r="B58" i="3" a="1"/>
  <c r="B58" i="3" s="1"/>
  <c r="B16" i="3" a="1"/>
  <c r="B16" i="3" s="1"/>
  <c r="D17" i="3" a="1"/>
  <c r="D17" i="3" s="1"/>
  <c r="D21" i="3" a="1"/>
  <c r="D21" i="3" s="1"/>
  <c r="B62" i="5" a="1"/>
  <c r="B62" i="5" s="1"/>
  <c r="D67" i="3" a="1"/>
  <c r="D67" i="3" s="1"/>
  <c r="D12" i="3" a="1"/>
  <c r="D12" i="3" s="1"/>
  <c r="D38" i="3" a="1"/>
  <c r="D38" i="3" s="1"/>
  <c r="B26" i="3" a="1"/>
  <c r="B26" i="3" s="1"/>
  <c r="B24" i="3" a="1"/>
  <c r="B24" i="3" s="1"/>
  <c r="B28" i="3" a="1"/>
  <c r="B28" i="3" s="1"/>
  <c r="D15" i="3" a="1"/>
  <c r="D15" i="3" s="1"/>
  <c r="D61" i="3" a="1"/>
  <c r="D61" i="3" s="1"/>
  <c r="B22" i="3" a="1"/>
  <c r="B22" i="3" s="1"/>
  <c r="B39" i="3" a="1"/>
  <c r="B39" i="3" s="1"/>
  <c r="D30" i="3" a="1"/>
  <c r="D30" i="3" s="1"/>
  <c r="B37" i="5" a="1"/>
  <c r="B37" i="5" s="1"/>
  <c r="D12" i="5" a="1"/>
  <c r="D12" i="5" s="1"/>
  <c r="B13" i="5" a="1"/>
  <c r="B13" i="5" s="1"/>
  <c r="D39" i="5" a="1"/>
  <c r="D39" i="5" s="1"/>
  <c r="B40" i="5" a="1"/>
  <c r="B40" i="5" s="1"/>
  <c r="D14" i="5" a="1"/>
  <c r="D14" i="5" s="1"/>
  <c r="B16" i="4" a="1"/>
  <c r="B16" i="4" s="1"/>
  <c r="D63" i="5" a="1"/>
  <c r="D63" i="5" s="1"/>
  <c r="D15" i="5" a="1"/>
  <c r="D15" i="5" s="1"/>
  <c r="B26" i="5" a="1"/>
  <c r="B26" i="5" s="1"/>
  <c r="D46" i="5" a="1"/>
  <c r="D46" i="5" s="1"/>
  <c r="B47" i="5" a="1"/>
  <c r="B47" i="5" s="1"/>
  <c r="B31" i="5" a="1"/>
  <c r="B31" i="5" s="1"/>
  <c r="B56" i="5" a="1"/>
  <c r="B56" i="5" s="1"/>
  <c r="B51" i="5" a="1"/>
  <c r="B51" i="5" s="1"/>
  <c r="D24" i="5" a="1"/>
  <c r="D24" i="5" s="1"/>
  <c r="D25" i="5" a="1"/>
  <c r="D25" i="5" s="1"/>
  <c r="B32" i="5" a="1"/>
  <c r="B32" i="5" s="1"/>
  <c r="D37" i="5" a="1"/>
  <c r="D37" i="5" s="1"/>
  <c r="D38" i="5" a="1"/>
  <c r="D38" i="5" s="1"/>
  <c r="D56" i="5" a="1"/>
  <c r="D56" i="5" s="1"/>
  <c r="B64" i="5" a="1"/>
  <c r="B64" i="5" s="1"/>
  <c r="D58" i="5" a="1"/>
  <c r="D58" i="5" s="1"/>
  <c r="D50" i="4" a="1"/>
  <c r="D50" i="4" s="1"/>
  <c r="D36" i="4" a="1"/>
  <c r="D36" i="4" s="1"/>
  <c r="B24" i="4" a="1"/>
  <c r="B24" i="4" s="1"/>
  <c r="B46" i="4" a="1"/>
  <c r="B46" i="4" s="1"/>
  <c r="B28" i="4" a="1"/>
  <c r="B28" i="4" s="1"/>
  <c r="D6" i="2"/>
  <c r="D10" i="4" a="1"/>
  <c r="D10" i="4" s="1"/>
  <c r="B37" i="4" a="1"/>
  <c r="B37" i="4" s="1"/>
  <c r="B32" i="4" a="1"/>
  <c r="B32" i="4" s="1"/>
  <c r="B56" i="4" a="1"/>
  <c r="B56" i="4" s="1"/>
  <c r="B41" i="4" a="1"/>
  <c r="B41" i="4" s="1"/>
  <c r="D32" i="4" a="1"/>
  <c r="D32" i="4" s="1"/>
  <c r="B61" i="4" a="1"/>
  <c r="B61" i="4" s="1"/>
  <c r="B67" i="4" a="1"/>
  <c r="B67" i="4" s="1"/>
  <c r="D4" i="4"/>
  <c r="D5" i="2"/>
  <c r="B42" i="4" a="1"/>
  <c r="B42" i="4" s="1"/>
  <c r="D59" i="4" a="1"/>
  <c r="D59" i="4" s="1"/>
  <c r="D37" i="4" a="1"/>
  <c r="D37" i="4" s="1"/>
  <c r="D15" i="4" a="1"/>
  <c r="D15"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Kaori Katsuse</author>
  </authors>
  <commentList>
    <comment ref="D5" authorId="0" shapeId="0" xr:uid="{548182DF-4CDC-4A15-AB6D-9D125B5E76D9}">
      <text>
        <r>
          <rPr>
            <b/>
            <sz val="9"/>
            <color indexed="81"/>
            <rFont val="MS P ゴシック"/>
            <family val="3"/>
            <charset val="128"/>
          </rPr>
          <t>Kaori Katsuse:</t>
        </r>
        <r>
          <rPr>
            <sz val="9"/>
            <color indexed="81"/>
            <rFont val="MS P ゴシック"/>
            <family val="3"/>
            <charset val="128"/>
          </rPr>
          <t xml:space="preserve">
自己チェックの評価と調査結果が一致もしくは自己チェック評価の方が高い割合</t>
        </r>
      </text>
    </comment>
    <comment ref="D6" authorId="0" shapeId="0" xr:uid="{925BE699-1EFF-4B99-8C6B-F4CEA997D9C1}">
      <text>
        <r>
          <rPr>
            <b/>
            <sz val="9"/>
            <color indexed="81"/>
            <rFont val="MS P ゴシック"/>
            <family val="3"/>
            <charset val="128"/>
          </rPr>
          <t>Kaori Katsuse:</t>
        </r>
        <r>
          <rPr>
            <sz val="9"/>
            <color indexed="81"/>
            <rFont val="MS P ゴシック"/>
            <family val="3"/>
            <charset val="128"/>
          </rPr>
          <t xml:space="preserve">
自己チェックの評価と調査結果が一致もしくは自己チェック評価の方が高い割合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Kaori Katsuse</author>
  </authors>
  <commentList>
    <comment ref="D4" authorId="0" shapeId="0" xr:uid="{67BAAF7D-23FA-47CA-A73A-D3D5562053BD}">
      <text>
        <r>
          <rPr>
            <b/>
            <sz val="9"/>
            <color indexed="81"/>
            <rFont val="MS P ゴシック"/>
            <family val="3"/>
            <charset val="128"/>
          </rPr>
          <t>Kaori Katsuse:</t>
        </r>
        <r>
          <rPr>
            <sz val="9"/>
            <color indexed="81"/>
            <rFont val="MS P ゴシック"/>
            <family val="3"/>
            <charset val="128"/>
          </rPr>
          <t xml:space="preserve">
自己チェックの評価と調査結果が一致もしくは自己チェック評価の方が高い割合</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Kaori Katsuse</author>
  </authors>
  <commentList>
    <comment ref="D4" authorId="0" shapeId="0" xr:uid="{F6EBD701-F1E3-43CA-8E43-0AE87C081CCF}">
      <text>
        <r>
          <rPr>
            <b/>
            <sz val="9"/>
            <color indexed="81"/>
            <rFont val="MS P ゴシック"/>
            <family val="3"/>
            <charset val="128"/>
          </rPr>
          <t>Kaori Katsuse:</t>
        </r>
        <r>
          <rPr>
            <sz val="9"/>
            <color indexed="81"/>
            <rFont val="MS P ゴシック"/>
            <family val="3"/>
            <charset val="128"/>
          </rPr>
          <t xml:space="preserve">
自己チェックの評価と調査結果が一致もしくは自己チェック評価の方が高い割合</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<sst xmlns="http://schemas.openxmlformats.org/spreadsheetml/2006/main" count="801" uniqueCount="150">
  <si>
    <t>部署</t>
    <rPh sb="0" eb="2">
      <t>ブショ</t>
    </rPh>
    <phoneticPr fontId="4"/>
  </si>
  <si>
    <t>氏名</t>
    <rPh sb="0" eb="2">
      <t>シメイ</t>
    </rPh>
    <phoneticPr fontId="4"/>
  </si>
  <si>
    <t>　　【裁量度の選択肢】</t>
    <rPh sb="3" eb="6">
      <t>サイリョウド</t>
    </rPh>
    <rPh sb="7" eb="10">
      <t>センタクシ</t>
    </rPh>
    <phoneticPr fontId="4"/>
  </si>
  <si>
    <t>　　　1.他の従業員を指導しつつ、自身の判断で遂行している</t>
    <rPh sb="5" eb="6">
      <t>ホカ</t>
    </rPh>
    <rPh sb="7" eb="10">
      <t>ジュウギョウイン</t>
    </rPh>
    <rPh sb="11" eb="13">
      <t>シドウ</t>
    </rPh>
    <rPh sb="17" eb="19">
      <t>ジシン</t>
    </rPh>
    <rPh sb="20" eb="22">
      <t>ハンダン</t>
    </rPh>
    <rPh sb="23" eb="25">
      <t>スイコウ</t>
    </rPh>
    <phoneticPr fontId="4"/>
  </si>
  <si>
    <t>　　　2.自身の判断で遂行している</t>
    <rPh sb="5" eb="7">
      <t>ジシン</t>
    </rPh>
    <rPh sb="8" eb="10">
      <t>ハンダン</t>
    </rPh>
    <rPh sb="11" eb="13">
      <t>スイコウ</t>
    </rPh>
    <phoneticPr fontId="4"/>
  </si>
  <si>
    <t>　　　3.指導を受けながら遂行している</t>
    <rPh sb="5" eb="7">
      <t>シドウ</t>
    </rPh>
    <rPh sb="8" eb="9">
      <t>ウ</t>
    </rPh>
    <rPh sb="13" eb="15">
      <t>スイコウ</t>
    </rPh>
    <phoneticPr fontId="4"/>
  </si>
  <si>
    <t>　　　4.担当範囲の仕事ではない</t>
    <rPh sb="5" eb="7">
      <t>タントウ</t>
    </rPh>
    <rPh sb="7" eb="9">
      <t>ハンイ</t>
    </rPh>
    <rPh sb="10" eb="12">
      <t>シゴト</t>
    </rPh>
    <phoneticPr fontId="4"/>
  </si>
  <si>
    <t>裁量度の選択肢</t>
    <rPh sb="0" eb="3">
      <t>サイリョウド</t>
    </rPh>
    <rPh sb="4" eb="7">
      <t>センタクシ</t>
    </rPh>
    <phoneticPr fontId="4"/>
  </si>
  <si>
    <t>職務一覧</t>
    <rPh sb="0" eb="2">
      <t>ショクム</t>
    </rPh>
    <rPh sb="2" eb="4">
      <t>イチラン</t>
    </rPh>
    <phoneticPr fontId="4"/>
  </si>
  <si>
    <t>1.他の従業員を指導しつつ、自身の判断で遂行している</t>
  </si>
  <si>
    <t>2.自身の判断で遂行している</t>
  </si>
  <si>
    <t>3.指導を受けながら遂行している</t>
  </si>
  <si>
    <t>4.担当範囲の仕事ではない</t>
    <rPh sb="4" eb="6">
      <t>ハンイ</t>
    </rPh>
    <phoneticPr fontId="4"/>
  </si>
  <si>
    <t>新人レベル判定</t>
    <rPh sb="0" eb="2">
      <t>シンジン</t>
    </rPh>
    <rPh sb="5" eb="7">
      <t>ハンテイ</t>
    </rPh>
    <phoneticPr fontId="4"/>
  </si>
  <si>
    <t>一人前判定</t>
    <rPh sb="0" eb="3">
      <t>イチニンマエ</t>
    </rPh>
    <rPh sb="3" eb="5">
      <t>ハンテイ</t>
    </rPh>
    <phoneticPr fontId="4"/>
  </si>
  <si>
    <t>グループリーダー判定</t>
    <rPh sb="8" eb="10">
      <t>ハンテイ</t>
    </rPh>
    <phoneticPr fontId="4"/>
  </si>
  <si>
    <t>＜宿泊：ロビーサービス＞　　　　　　　　　</t>
    <phoneticPr fontId="4"/>
  </si>
  <si>
    <t>←01~09まで担当の仕事ではない場合はチェック</t>
    <phoneticPr fontId="4"/>
  </si>
  <si>
    <t>01.お荷物の預かり・返却（クローク）</t>
    <phoneticPr fontId="4"/>
  </si>
  <si>
    <t>〇</t>
    <phoneticPr fontId="4"/>
  </si>
  <si>
    <t>◎</t>
    <phoneticPr fontId="4"/>
  </si>
  <si>
    <t>お客様の送迎（ドア）</t>
    <rPh sb="1" eb="3">
      <t>キャクサマ</t>
    </rPh>
    <rPh sb="4" eb="6">
      <t>ソウゲイ</t>
    </rPh>
    <phoneticPr fontId="4"/>
  </si>
  <si>
    <t>02.お客様の送迎</t>
  </si>
  <si>
    <t>03.玄関周辺の保安</t>
  </si>
  <si>
    <t>お客様のご案内（ベル）</t>
    <rPh sb="1" eb="3">
      <t>キャクサマ</t>
    </rPh>
    <rPh sb="5" eb="7">
      <t>アンナイ</t>
    </rPh>
    <phoneticPr fontId="4"/>
  </si>
  <si>
    <t>04.快適なロビー周辺の維持</t>
  </si>
  <si>
    <t>05.客室への案内</t>
  </si>
  <si>
    <t>06.チェックイン・チェックアウト対応</t>
  </si>
  <si>
    <t>ベルのマネジメント（ベルキャプテン）</t>
    <phoneticPr fontId="4"/>
  </si>
  <si>
    <t>07.ベルの業務状況把握</t>
  </si>
  <si>
    <t>△</t>
    <phoneticPr fontId="4"/>
  </si>
  <si>
    <t>○</t>
    <phoneticPr fontId="4"/>
  </si>
  <si>
    <t>08.ロビー周辺の維持監督</t>
  </si>
  <si>
    <t>09.ロビー周辺のマネジメント（アシスタントマネージャー）</t>
  </si>
  <si>
    <t>＜宿泊：フロントオフィス・予約管理＞</t>
    <phoneticPr fontId="4"/>
  </si>
  <si>
    <t>←10~20まで担当の仕事ではない場合はチェック</t>
    <phoneticPr fontId="4"/>
  </si>
  <si>
    <t>10.電話対応・客室予約受付</t>
  </si>
  <si>
    <t>お客様からの問い合わせへの対応（インフォメーション）</t>
    <rPh sb="1" eb="3">
      <t>キャクサマ</t>
    </rPh>
    <rPh sb="6" eb="7">
      <t>ト</t>
    </rPh>
    <rPh sb="8" eb="9">
      <t>ア</t>
    </rPh>
    <rPh sb="13" eb="15">
      <t>タイオウ</t>
    </rPh>
    <phoneticPr fontId="4"/>
  </si>
  <si>
    <t>11.組織と商品・サービス内容・ホテル内外の情報の理解、準備</t>
  </si>
  <si>
    <t>12.インフォメーションの実施</t>
  </si>
  <si>
    <t>13.郵便物・メッセージの取扱い</t>
  </si>
  <si>
    <t>宿泊の登録（レセプション）</t>
    <rPh sb="0" eb="2">
      <t>シュクハク</t>
    </rPh>
    <rPh sb="3" eb="5">
      <t>トウロク</t>
    </rPh>
    <phoneticPr fontId="4"/>
  </si>
  <si>
    <t>14.チェックイン・チェックアウト対応</t>
  </si>
  <si>
    <t>15.客室変更を含むイレギュラーへの対応</t>
  </si>
  <si>
    <t>16.貴重品の預かりと返却</t>
  </si>
  <si>
    <t>17.フロントマネジメント(アシスタントフロントマネージャー)</t>
  </si>
  <si>
    <t>夜間フロントマネジメント（ナイトマネージャー）</t>
    <rPh sb="0" eb="2">
      <t>ヤカン</t>
    </rPh>
    <phoneticPr fontId="4"/>
  </si>
  <si>
    <t>18.支配人業務の引継ぎ</t>
  </si>
  <si>
    <t>19.夜間における円滑な運営管理</t>
  </si>
  <si>
    <t>20.レベニューマネジメント（予約コントローラー）</t>
  </si>
  <si>
    <t>＜レストラン：レストランサービス＞</t>
    <phoneticPr fontId="4"/>
  </si>
  <si>
    <t>←21~27まで担当の仕事ではない場合はチェック</t>
    <phoneticPr fontId="4"/>
  </si>
  <si>
    <t>準備と片付け（バスボーイ・バスガール）</t>
    <rPh sb="0" eb="2">
      <t>ジュンビ</t>
    </rPh>
    <rPh sb="3" eb="5">
      <t>カタヅ</t>
    </rPh>
    <phoneticPr fontId="4"/>
  </si>
  <si>
    <t>21.レストランフロアの清掃と準備、テーブルセッティング</t>
  </si>
  <si>
    <t>22.食器類のクリアと後片付け</t>
    <phoneticPr fontId="4"/>
  </si>
  <si>
    <t>食事の提供（ウェイター・ウェイトレス）</t>
    <rPh sb="0" eb="2">
      <t>ショクジ</t>
    </rPh>
    <rPh sb="3" eb="5">
      <t>テイキョウ</t>
    </rPh>
    <phoneticPr fontId="4"/>
  </si>
  <si>
    <t>23.注文の受付</t>
  </si>
  <si>
    <t>24.食事・飲料提供</t>
    <phoneticPr fontId="4"/>
  </si>
  <si>
    <t>25.お見送りの実践</t>
  </si>
  <si>
    <t>食事提供の管理（ウェイターキャプテン）</t>
    <rPh sb="0" eb="4">
      <t>ショクジテイキョウ</t>
    </rPh>
    <rPh sb="5" eb="7">
      <t>カンリ</t>
    </rPh>
    <phoneticPr fontId="4"/>
  </si>
  <si>
    <t>26.担当するエリアの状況管理</t>
  </si>
  <si>
    <t>27.部下の業務管理</t>
    <phoneticPr fontId="4"/>
  </si>
  <si>
    <t>＜レストラン：店舗・仕入管理＞</t>
    <phoneticPr fontId="4"/>
  </si>
  <si>
    <t>←28~39まで担当の仕事ではない場合はチェック</t>
    <phoneticPr fontId="4"/>
  </si>
  <si>
    <t>お出迎えと座席誘導（グリーター・グリートレス）</t>
    <rPh sb="1" eb="3">
      <t>デムカ</t>
    </rPh>
    <rPh sb="5" eb="9">
      <t>ザセキユウドウ</t>
    </rPh>
    <phoneticPr fontId="4"/>
  </si>
  <si>
    <t>28.予約対応・管理</t>
  </si>
  <si>
    <t>29.お客様のお出迎えと座席への誘導</t>
  </si>
  <si>
    <t>店舗の管理・運営（レストラン（バー）マネージャー）</t>
    <rPh sb="0" eb="2">
      <t>テンポ</t>
    </rPh>
    <rPh sb="3" eb="5">
      <t>カンリ</t>
    </rPh>
    <rPh sb="6" eb="8">
      <t>ウンエイ</t>
    </rPh>
    <phoneticPr fontId="4"/>
  </si>
  <si>
    <t>30.運営方針と業務計画の設定</t>
    <rPh sb="3" eb="5">
      <t>ウンエイ</t>
    </rPh>
    <phoneticPr fontId="4"/>
  </si>
  <si>
    <t>31.ホールの運営管理</t>
  </si>
  <si>
    <t>32.レストランセールス</t>
  </si>
  <si>
    <t>レストラン部門の管理・運営（F&amp;Bディレクター）</t>
    <rPh sb="5" eb="7">
      <t>ブモン</t>
    </rPh>
    <rPh sb="8" eb="10">
      <t>カンリ</t>
    </rPh>
    <rPh sb="11" eb="13">
      <t>ウンエイ</t>
    </rPh>
    <phoneticPr fontId="4"/>
  </si>
  <si>
    <t>33.運営方針と業務計画の設定</t>
    <phoneticPr fontId="4"/>
  </si>
  <si>
    <t>34.部門の運営管理</t>
  </si>
  <si>
    <t>飲食代の清算（キャッシャー）</t>
    <rPh sb="0" eb="3">
      <t>インショクダイ</t>
    </rPh>
    <rPh sb="4" eb="6">
      <t>セイサン</t>
    </rPh>
    <phoneticPr fontId="4"/>
  </si>
  <si>
    <t>35.貴重品の預かり</t>
  </si>
  <si>
    <t>36.清算処理</t>
  </si>
  <si>
    <t>仕入の管理（F&amp;Bコントローラー）</t>
    <rPh sb="0" eb="2">
      <t>シイレ</t>
    </rPh>
    <rPh sb="3" eb="5">
      <t>カンリ</t>
    </rPh>
    <phoneticPr fontId="4"/>
  </si>
  <si>
    <t>37.目標の設定</t>
  </si>
  <si>
    <t>38.コスト管理</t>
  </si>
  <si>
    <t>39.計画の評価</t>
    <rPh sb="3" eb="5">
      <t>ケイカク</t>
    </rPh>
    <phoneticPr fontId="4"/>
  </si>
  <si>
    <t>＜宴会：宴会サービス＞</t>
    <phoneticPr fontId="4"/>
  </si>
  <si>
    <t>←40~41まで担当の仕事ではない場合はチェック</t>
    <phoneticPr fontId="4"/>
  </si>
  <si>
    <t>宴会サービス（バンケット・チーフ・マネジャー）</t>
    <rPh sb="0" eb="2">
      <t>エンカイ</t>
    </rPh>
    <phoneticPr fontId="4"/>
  </si>
  <si>
    <t>40.計画と準備</t>
    <rPh sb="3" eb="5">
      <t>ケイカク</t>
    </rPh>
    <phoneticPr fontId="4"/>
  </si>
  <si>
    <t>41.宴会サービスの提供・統括</t>
  </si>
  <si>
    <t>＜宴会予約・販売管理＞</t>
    <phoneticPr fontId="4"/>
  </si>
  <si>
    <t>←42~53まで担当の仕事ではない場合はチェック</t>
    <phoneticPr fontId="4"/>
  </si>
  <si>
    <t>一般宴会予約</t>
    <rPh sb="0" eb="6">
      <t>イッパンエンカイヨヤク</t>
    </rPh>
    <phoneticPr fontId="4"/>
  </si>
  <si>
    <t>42.一般宴会の予約受付</t>
  </si>
  <si>
    <t>43.一般宴会打合せ</t>
  </si>
  <si>
    <t>婚礼宴会予約</t>
    <rPh sb="0" eb="6">
      <t>コンレイエンカイヨヤク</t>
    </rPh>
    <phoneticPr fontId="4"/>
  </si>
  <si>
    <t>44.婚礼の予約受付</t>
  </si>
  <si>
    <t>45.婚礼打合せ</t>
  </si>
  <si>
    <t>宴会代金の清算</t>
    <rPh sb="0" eb="4">
      <t>エンカイダイキン</t>
    </rPh>
    <rPh sb="5" eb="7">
      <t>セイサン</t>
    </rPh>
    <phoneticPr fontId="4"/>
  </si>
  <si>
    <t>46.請求書の発行</t>
  </si>
  <si>
    <t>47.精算処理</t>
  </si>
  <si>
    <t>商品企画</t>
    <rPh sb="0" eb="4">
      <t>ショウヒンキカク</t>
    </rPh>
    <phoneticPr fontId="4"/>
  </si>
  <si>
    <t>48.情報の収集と分析</t>
  </si>
  <si>
    <t>49.新商品・プロモーション企画</t>
  </si>
  <si>
    <t>宴会予約・販売管理の統括</t>
    <rPh sb="0" eb="4">
      <t>エンカイヨヤク</t>
    </rPh>
    <rPh sb="5" eb="9">
      <t>ハンバイカンリ</t>
    </rPh>
    <rPh sb="10" eb="12">
      <t>トウカツ</t>
    </rPh>
    <phoneticPr fontId="4"/>
  </si>
  <si>
    <t>50.宴会予約・販売管理業務の統括</t>
  </si>
  <si>
    <t>51.顧客管理の推進</t>
  </si>
  <si>
    <t>宴会部門のマネジメント</t>
    <rPh sb="0" eb="4">
      <t>エンカイブモン</t>
    </rPh>
    <phoneticPr fontId="4"/>
  </si>
  <si>
    <t>52.宴会業務の管理</t>
  </si>
  <si>
    <t>53.顧客管理の推進</t>
  </si>
  <si>
    <t>＜職務共通＞</t>
    <rPh sb="1" eb="5">
      <t>ショクムキョウツウ</t>
    </rPh>
    <phoneticPr fontId="4"/>
  </si>
  <si>
    <t>←54~58まで担当の仕事ではない場合はチェック</t>
    <phoneticPr fontId="4"/>
  </si>
  <si>
    <t>54.アクシデント対応</t>
  </si>
  <si>
    <t>55.クレーム・苦情への対応</t>
  </si>
  <si>
    <t>56.業務改善</t>
  </si>
  <si>
    <t>57.企画立案</t>
  </si>
  <si>
    <t>58.宿泊者・利用者への接遇</t>
    <phoneticPr fontId="4"/>
  </si>
  <si>
    <t>上司
コメント</t>
    <rPh sb="0" eb="2">
      <t>ジョウシ</t>
    </rPh>
    <phoneticPr fontId="4"/>
  </si>
  <si>
    <t>STEP2：チェックした結果を見てみましょう</t>
    <rPh sb="12" eb="14">
      <t>ケッカ</t>
    </rPh>
    <rPh sb="15" eb="16">
      <t>ミ</t>
    </rPh>
    <phoneticPr fontId="4"/>
  </si>
  <si>
    <t>メンバーのスキル「新人」レベルの達成度（調査結果による達成度）</t>
    <phoneticPr fontId="4"/>
  </si>
  <si>
    <t>メンバーのスキル「一人前」レベルの達成度（調査結果による達成度）</t>
    <phoneticPr fontId="4"/>
  </si>
  <si>
    <t>メンバーのスキル「リーダー」レベルの達成度（調査結果による達成度）</t>
    <phoneticPr fontId="4"/>
  </si>
  <si>
    <t>対象メンバーの達成状況を確認したいレベルの詳細ボタンをクリックしてください</t>
    <rPh sb="0" eb="2">
      <t>タイショウ</t>
    </rPh>
    <rPh sb="7" eb="9">
      <t>タッセイ</t>
    </rPh>
    <rPh sb="9" eb="11">
      <t>ジョウキョウ</t>
    </rPh>
    <rPh sb="12" eb="14">
      <t>カクニン</t>
    </rPh>
    <rPh sb="21" eb="23">
      <t>ショウサイ</t>
    </rPh>
    <phoneticPr fontId="4"/>
  </si>
  <si>
    <t>STEP2：チェックした結果を見てみましょう（詳細：新人レベル）</t>
    <rPh sb="12" eb="14">
      <t>ケッカ</t>
    </rPh>
    <rPh sb="15" eb="16">
      <t>ミ</t>
    </rPh>
    <rPh sb="23" eb="25">
      <t>ショウサイ</t>
    </rPh>
    <rPh sb="26" eb="28">
      <t>シンジン</t>
    </rPh>
    <phoneticPr fontId="4"/>
  </si>
  <si>
    <t>メンバーのスキル「新人」レベルの達成度（調査結果による達成度）</t>
    <rPh sb="9" eb="11">
      <t>シンジン</t>
    </rPh>
    <rPh sb="16" eb="19">
      <t>タッセイド</t>
    </rPh>
    <rPh sb="20" eb="22">
      <t>チョウサ</t>
    </rPh>
    <rPh sb="22" eb="24">
      <t>ケッカ</t>
    </rPh>
    <rPh sb="27" eb="29">
      <t>タッセイ</t>
    </rPh>
    <rPh sb="29" eb="30">
      <t>ド</t>
    </rPh>
    <phoneticPr fontId="4"/>
  </si>
  <si>
    <t>メンバーが「新人レベル」に達している仕事</t>
    <rPh sb="6" eb="8">
      <t>シンジン</t>
    </rPh>
    <rPh sb="13" eb="14">
      <t>タッ</t>
    </rPh>
    <rPh sb="18" eb="20">
      <t>シゴト</t>
    </rPh>
    <phoneticPr fontId="4"/>
  </si>
  <si>
    <t>メンバーが「新人レベル」にまだ達していない仕事</t>
    <rPh sb="6" eb="8">
      <t>シンジン</t>
    </rPh>
    <rPh sb="15" eb="16">
      <t>タッ</t>
    </rPh>
    <rPh sb="21" eb="23">
      <t>シゴト</t>
    </rPh>
    <phoneticPr fontId="4"/>
  </si>
  <si>
    <t>STEP2：チェックした結果を見てみましょう（詳細：一人前レベル）</t>
    <rPh sb="12" eb="14">
      <t>ケッカ</t>
    </rPh>
    <rPh sb="15" eb="16">
      <t>ミ</t>
    </rPh>
    <rPh sb="23" eb="25">
      <t>ショウサイ</t>
    </rPh>
    <rPh sb="26" eb="29">
      <t>イチニンマエ</t>
    </rPh>
    <phoneticPr fontId="4"/>
  </si>
  <si>
    <t>メンバーのスキル「一人前」レベルの達成度（調査結果による達成度）</t>
    <rPh sb="9" eb="12">
      <t>イチニンマエ</t>
    </rPh>
    <rPh sb="17" eb="20">
      <t>タッセイド</t>
    </rPh>
    <rPh sb="21" eb="23">
      <t>チョウサ</t>
    </rPh>
    <rPh sb="23" eb="25">
      <t>ケッカ</t>
    </rPh>
    <rPh sb="28" eb="30">
      <t>タッセイ</t>
    </rPh>
    <rPh sb="30" eb="31">
      <t>ド</t>
    </rPh>
    <phoneticPr fontId="4"/>
  </si>
  <si>
    <t>メンバーが「一人前レベル」に達している仕事</t>
    <rPh sb="6" eb="9">
      <t>イチニンマエ</t>
    </rPh>
    <rPh sb="14" eb="15">
      <t>タッ</t>
    </rPh>
    <rPh sb="19" eb="21">
      <t>シゴト</t>
    </rPh>
    <phoneticPr fontId="4"/>
  </si>
  <si>
    <t>メンバーが「一人前レベル」にまだ達していない仕事</t>
    <rPh sb="6" eb="9">
      <t>イチニンマエ</t>
    </rPh>
    <rPh sb="16" eb="17">
      <t>タッ</t>
    </rPh>
    <rPh sb="22" eb="24">
      <t>シゴト</t>
    </rPh>
    <phoneticPr fontId="4"/>
  </si>
  <si>
    <t>STEP2：チェックした結果を見てみましょう（詳細：リーダーレベル）</t>
    <rPh sb="12" eb="14">
      <t>ケッカ</t>
    </rPh>
    <rPh sb="15" eb="16">
      <t>ミ</t>
    </rPh>
    <rPh sb="23" eb="25">
      <t>ショウサイ</t>
    </rPh>
    <phoneticPr fontId="4"/>
  </si>
  <si>
    <t>メンバーのスキル「リーダー」レベルの達成度（調査結果による達成度）</t>
    <rPh sb="18" eb="21">
      <t>タッセイド</t>
    </rPh>
    <rPh sb="22" eb="24">
      <t>チョウサ</t>
    </rPh>
    <rPh sb="24" eb="26">
      <t>ケッカ</t>
    </rPh>
    <rPh sb="29" eb="31">
      <t>タッセイ</t>
    </rPh>
    <rPh sb="31" eb="32">
      <t>ド</t>
    </rPh>
    <phoneticPr fontId="4"/>
  </si>
  <si>
    <t>メンバーが「リーダーレベル」に達している仕事</t>
    <rPh sb="15" eb="16">
      <t>タッ</t>
    </rPh>
    <rPh sb="20" eb="22">
      <t>シゴト</t>
    </rPh>
    <phoneticPr fontId="4"/>
  </si>
  <si>
    <t>メンバーが「リーダーレベル」にまだ達していない仕事</t>
    <rPh sb="17" eb="18">
      <t>タッ</t>
    </rPh>
    <rPh sb="23" eb="25">
      <t>シゴト</t>
    </rPh>
    <phoneticPr fontId="4"/>
  </si>
  <si>
    <r>
      <rPr>
        <sz val="12"/>
        <color theme="1"/>
        <rFont val="游明朝 Demibold"/>
        <family val="1"/>
        <charset val="128"/>
      </rPr>
      <t xml:space="preserve">職務一覧
</t>
    </r>
    <r>
      <rPr>
        <sz val="8"/>
        <color theme="1"/>
        <rFont val="游明朝 Demibold"/>
        <family val="1"/>
        <charset val="128"/>
      </rPr>
      <t>【評価の基準】
　　　◎他の従業員を指導しつつ、自身の判断で遂行している
　　　○自身の判断で遂行している
　　　△指導を受けながら遂行している
　　　－担当範囲の仕事ではない</t>
    </r>
    <rPh sb="0" eb="2">
      <t>ショクム</t>
    </rPh>
    <rPh sb="2" eb="4">
      <t>イチラン</t>
    </rPh>
    <rPh sb="84" eb="86">
      <t>ハンイ</t>
    </rPh>
    <phoneticPr fontId="4"/>
  </si>
  <si>
    <t>上司
チェック</t>
    <rPh sb="0" eb="2">
      <t>ジョウシ</t>
    </rPh>
    <phoneticPr fontId="4"/>
  </si>
  <si>
    <t>スキルレベルチェックシート（一人前レベル）</t>
    <rPh sb="14" eb="17">
      <t>イチニンマエ</t>
    </rPh>
    <phoneticPr fontId="4"/>
  </si>
  <si>
    <t>一人前
レベルの
達成状況</t>
    <rPh sb="0" eb="3">
      <t>イチニンマエ</t>
    </rPh>
    <rPh sb="9" eb="13">
      <t>タッセイジョウキョウ</t>
    </rPh>
    <phoneticPr fontId="4"/>
  </si>
  <si>
    <t>参考：2025年度調査結果（一人前）</t>
    <rPh sb="14" eb="17">
      <t>イチニンマエ</t>
    </rPh>
    <phoneticPr fontId="4"/>
  </si>
  <si>
    <t>スキルレベルチェックシート（リーダーレベル）</t>
    <phoneticPr fontId="4"/>
  </si>
  <si>
    <t>リーダー
レベルの
達成状況</t>
    <rPh sb="10" eb="14">
      <t>タッセイジョウキョウ</t>
    </rPh>
    <phoneticPr fontId="4"/>
  </si>
  <si>
    <t>参考：2025年度調査結果（リーダー）</t>
    <phoneticPr fontId="4"/>
  </si>
  <si>
    <t>◎</t>
  </si>
  <si>
    <t>○</t>
  </si>
  <si>
    <t>△</t>
  </si>
  <si>
    <t/>
  </si>
  <si>
    <t>STEP1：メンバーのスキルレベルをチェックしましょう</t>
    <phoneticPr fontId="4"/>
  </si>
  <si>
    <t>1～4の裁量度の選択肢のなかで当てはまるものにチェックをお願いします</t>
    <rPh sb="4" eb="7">
      <t>サイリョウド</t>
    </rPh>
    <rPh sb="8" eb="11">
      <t>センタクシ</t>
    </rPh>
    <rPh sb="15" eb="16">
      <t>ア</t>
    </rPh>
    <rPh sb="29" eb="30">
      <t>ネガ</t>
    </rPh>
    <phoneticPr fontId="4"/>
  </si>
  <si>
    <t>上司
チェック結果</t>
    <rPh sb="0" eb="2">
      <t>ジョウシ</t>
    </rPh>
    <rPh sb="7" eb="9">
      <t>ケッカ</t>
    </rPh>
    <phoneticPr fontId="4"/>
  </si>
  <si>
    <t>スキルレベルチェックシート</t>
    <phoneticPr fontId="4"/>
  </si>
  <si>
    <t>上司
チェック
結果</t>
    <rPh sb="0" eb="2">
      <t>ジョウシ</t>
    </rPh>
    <rPh sb="8" eb="10">
      <t>ケッカ</t>
    </rPh>
    <phoneticPr fontId="4"/>
  </si>
  <si>
    <t>メンバーは、下記の「職務一覧」にある職務を、どの程度の裁量で遂行していますか。</t>
    <rPh sb="6" eb="8">
      <t>カキ</t>
    </rPh>
    <rPh sb="10" eb="12">
      <t>ショクム</t>
    </rPh>
    <rPh sb="12" eb="14">
      <t>イチラン</t>
    </rPh>
    <rPh sb="18" eb="20">
      <t>ショクム</t>
    </rPh>
    <rPh sb="24" eb="26">
      <t>テイド</t>
    </rPh>
    <rPh sb="27" eb="29">
      <t>サイリョウ</t>
    </rPh>
    <rPh sb="30" eb="32">
      <t>スイコウ</t>
    </rPh>
    <phoneticPr fontId="4"/>
  </si>
  <si>
    <t>①スキルレベルは、ホテルスタッフの仕事を構成する職務を遂行するうえでの裁量度によって測定されます。
②メンバー用のチェックシートでは、スキルレベルを市場の「新人」「一人前」「リーダー」のスキルレベルから評価しています。なお市場のスキルレベルは厚生労働省の調査（2025年実施）に基づいています。上司の方のスキルレベルチェックの結果とメンバーのスキルレベルチェックの結果を照らし合わせて、面談等で活用してください
③職務は、厚生労働省の「職業能力評価基準」を参照して設定されています。</t>
    <rPh sb="55" eb="56">
      <t>ヨウ</t>
    </rPh>
    <rPh sb="147" eb="149">
      <t>ジョウシ</t>
    </rPh>
    <rPh sb="150" eb="151">
      <t>カタ</t>
    </rPh>
    <rPh sb="163" eb="165">
      <t>ケッカ</t>
    </rPh>
    <rPh sb="182" eb="184">
      <t>ケッカ</t>
    </rPh>
    <rPh sb="185" eb="186">
      <t>テ</t>
    </rPh>
    <rPh sb="188" eb="189">
      <t>ア</t>
    </rPh>
    <rPh sb="193" eb="196">
      <t>メンダントウ</t>
    </rPh>
    <rPh sb="197" eb="199">
      <t>カツヨウ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</si>
</sst>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n=&quot;0"/>
    <numFmt numFmtId="177" formatCode="0.00_);[Red]\(0.00\)"/>
    <numFmt numFmtId="178" formatCode="0.0%"/>
  </numFmts>
  <fonts count="15">
    <font>
      <sz val="11"/>
      <color theme="1"/>
      <name val="游ゴシック"/>
      <family val="2"/>
      <charset val="128"/>
      <scheme val="minor"/>
    </font>
    <font>
      <sz val="11"/>
      <color theme="1"/>
      <name val="游ゴシック"/>
      <family val="2"/>
      <charset val="128"/>
      <scheme val="minor"/>
    </font>
    <font>
      <sz val="9"/>
      <color rgb="FF000000"/>
      <name val="Meiryo UI"/>
      <family val="3"/>
      <charset val="128"/>
    </font>
    <font>
      <b/>
      <sz val="10"/>
      <color theme="0"/>
      <name val="游明朝 Demibold"/>
      <family val="1"/>
      <charset val="128"/>
    </font>
    <font>
      <sz val="6"/>
      <name val="游ゴシック"/>
      <family val="2"/>
      <charset val="128"/>
      <scheme val="minor"/>
    </font>
    <font>
      <sz val="9"/>
      <color theme="1"/>
      <name val="游明朝 Demibold"/>
      <family val="1"/>
      <charset val="128"/>
    </font>
    <font>
      <sz val="10"/>
      <color theme="1"/>
      <name val="游明朝 Demibold"/>
      <family val="1"/>
      <charset val="128"/>
    </font>
    <font>
      <sz val="7"/>
      <color theme="1"/>
      <name val="游明朝 Demibold"/>
      <family val="1"/>
      <charset val="128"/>
    </font>
    <font>
      <sz val="8"/>
      <color theme="1"/>
      <name val="游明朝 Demibold"/>
      <family val="1"/>
      <charset val="128"/>
    </font>
    <font>
      <b/>
      <sz val="10"/>
      <color theme="0" tint="-4.9989318521683403E-2"/>
      <name val="游明朝 Demibold"/>
      <family val="1"/>
      <charset val="128"/>
    </font>
    <font>
      <sz val="9"/>
      <color theme="0"/>
      <name val="游明朝 Demibold"/>
      <family val="1"/>
      <charset val="128"/>
    </font>
    <font>
      <b/>
      <sz val="9"/>
      <color indexed="81"/>
      <name val="MS P ゴシック"/>
      <family val="3"/>
      <charset val="128"/>
    </font>
    <font>
      <sz val="9"/>
      <color indexed="81"/>
      <name val="MS P ゴシック"/>
      <family val="3"/>
      <charset val="128"/>
    </font>
    <font>
      <sz val="12"/>
      <color theme="1"/>
      <name val="游明朝 Demibold"/>
      <family val="1"/>
      <charset val="128"/>
    </font>
    <font>
      <b/>
      <sz val="9"/>
      <color theme="5"/>
      <name val="游ゴシック"/>
      <family val="3"/>
      <charset val="128"/>
    </font>
  </fonts>
  <fills count="14">
    <fill>
      <patternFill patternType="none"/>
    </fill>
    <fill>
      <patternFill patternType="gray125"/>
    </fill>
    <fill>
      <patternFill patternType="solid">
        <fgColor theme="2" tint="-0.49998474074526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79998168889431442"/>
        <bgColor indexed="64"/>
      </patternFill>
    </fill>
  </fills>
  <borders count="60">
    <border>
      <left/>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indexed="64"/>
      </right>
      <top style="thin">
        <color theme="1"/>
      </top>
      <bottom/>
      <diagonal/>
    </border>
    <border>
      <left style="thin">
        <color indexed="64"/>
      </left>
      <right style="thin">
        <color indexed="64"/>
      </right>
      <top style="thin">
        <color theme="1"/>
      </top>
      <bottom/>
      <diagonal/>
    </border>
    <border>
      <left style="thin">
        <color indexed="64"/>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style="thin">
        <color theme="1"/>
      </left>
      <right style="thin">
        <color theme="1"/>
      </right>
      <top style="thin">
        <color theme="1"/>
      </top>
      <bottom/>
      <diagonal/>
    </border>
    <border>
      <left/>
      <right style="thin">
        <color theme="1"/>
      </right>
      <top style="thin">
        <color indexed="64"/>
      </top>
      <bottom style="thin">
        <color indexed="64"/>
      </bottom>
      <diagonal/>
    </border>
    <border>
      <left style="thin">
        <color theme="1"/>
      </left>
      <right/>
      <top/>
      <bottom/>
      <diagonal/>
    </border>
    <border>
      <left/>
      <right style="thin">
        <color theme="1"/>
      </right>
      <top/>
      <bottom/>
      <diagonal/>
    </border>
    <border>
      <left style="thin">
        <color theme="1"/>
      </left>
      <right style="thin">
        <color theme="1"/>
      </right>
      <top/>
      <bottom style="thin">
        <color theme="1"/>
      </bottom>
      <diagonal/>
    </border>
    <border>
      <left/>
      <right style="thin">
        <color indexed="64"/>
      </right>
      <top style="thin">
        <color theme="1"/>
      </top>
      <bottom style="thin">
        <color theme="1"/>
      </bottom>
      <diagonal/>
    </border>
    <border>
      <left style="thin">
        <color indexed="64"/>
      </left>
      <right style="thin">
        <color indexed="64"/>
      </right>
      <top/>
      <bottom/>
      <diagonal/>
    </border>
    <border>
      <left style="thin">
        <color indexed="64"/>
      </left>
      <right style="thin">
        <color theme="1"/>
      </right>
      <top style="thin">
        <color indexed="64"/>
      </top>
      <bottom/>
      <diagonal/>
    </border>
    <border>
      <left style="thin">
        <color theme="1"/>
      </left>
      <right style="thin">
        <color indexed="64"/>
      </right>
      <top style="thin">
        <color indexed="64"/>
      </top>
      <bottom style="thin">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style="thin">
        <color theme="1"/>
      </left>
      <right/>
      <top style="thin">
        <color theme="1"/>
      </top>
      <bottom/>
      <diagonal/>
    </border>
    <border>
      <left style="thin">
        <color theme="1"/>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theme="1"/>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theme="1"/>
      </right>
      <top style="thin">
        <color indexed="64"/>
      </top>
      <bottom style="thin">
        <color indexed="64"/>
      </bottom>
      <diagonal/>
    </border>
    <border>
      <left/>
      <right/>
      <top style="thin">
        <color theme="2" tint="-0.249977111117893"/>
      </top>
      <bottom style="thin">
        <color theme="2" tint="-0.249977111117893"/>
      </bottom>
      <diagonal/>
    </border>
    <border>
      <left/>
      <right style="thin">
        <color theme="1"/>
      </right>
      <top style="thin">
        <color theme="1"/>
      </top>
      <bottom/>
      <diagonal/>
    </border>
    <border>
      <left style="thin">
        <color theme="1"/>
      </left>
      <right style="thin">
        <color indexed="64"/>
      </right>
      <top/>
      <bottom style="thin">
        <color theme="1"/>
      </bottom>
      <diagonal/>
    </border>
    <border>
      <left/>
      <right style="thin">
        <color indexed="64"/>
      </right>
      <top/>
      <bottom/>
      <diagonal/>
    </border>
    <border>
      <left/>
      <right/>
      <top style="thin">
        <color theme="1"/>
      </top>
      <bottom/>
      <diagonal/>
    </border>
    <border>
      <left/>
      <right style="thin">
        <color indexed="64"/>
      </right>
      <top style="thin">
        <color indexed="64"/>
      </top>
      <bottom style="thin">
        <color indexed="64"/>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theme="1"/>
      </right>
      <top style="thin">
        <color indexed="64"/>
      </top>
      <bottom style="thin">
        <color theme="1"/>
      </bottom>
      <diagonal/>
    </border>
    <border>
      <left/>
      <right/>
      <top/>
      <bottom style="thin">
        <color theme="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1"/>
      </left>
      <right style="thin">
        <color theme="1"/>
      </right>
      <top style="thin">
        <color indexed="64"/>
      </top>
      <bottom style="thin">
        <color theme="1"/>
      </bottom>
      <diagonal/>
    </border>
    <border>
      <left style="thin">
        <color theme="1"/>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1"/>
      </left>
      <right style="thin">
        <color indexed="64"/>
      </right>
      <top style="thin">
        <color theme="1"/>
      </top>
      <bottom style="thin">
        <color theme="1"/>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theme="1"/>
      </left>
      <right/>
      <top/>
      <bottom style="thin">
        <color theme="1"/>
      </bottom>
      <diagonal/>
    </border>
    <border>
      <left/>
      <right style="thin">
        <color theme="1"/>
      </right>
      <top/>
      <bottom style="thin">
        <color theme="1"/>
      </bottom>
      <diagonal/>
    </border>
    <border>
      <left style="thin">
        <color indexed="64"/>
      </left>
      <right style="thin">
        <color theme="1"/>
      </right>
      <top/>
      <bottom style="thin">
        <color theme="1"/>
      </bottom>
      <diagonal/>
    </border>
    <border>
      <left style="thin">
        <color indexed="64"/>
      </left>
      <right style="thin">
        <color theme="1"/>
      </right>
      <top style="thin">
        <color theme="1"/>
      </top>
      <bottom style="thin">
        <color theme="1"/>
      </bottom>
      <diagonal/>
    </border>
    <border>
      <left style="thin">
        <color indexed="64"/>
      </left>
      <right/>
      <top style="thin">
        <color theme="1"/>
      </top>
      <bottom/>
      <diagonal/>
    </border>
    <border>
      <left style="thin">
        <color indexed="64"/>
      </left>
      <right/>
      <top/>
      <bottom/>
      <diagonal/>
    </border>
    <border>
      <left style="thin">
        <color indexed="64"/>
      </left>
      <right style="thin">
        <color theme="1"/>
      </right>
      <top style="thin">
        <color theme="1"/>
      </top>
      <bottom/>
      <diagonal/>
    </border>
    <border>
      <left style="thin">
        <color indexed="64"/>
      </left>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theme="1"/>
      </right>
      <top style="thin">
        <color indexed="64"/>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191">
    <xf numFmtId="0" fontId="0" fillId="0" borderId="0" xfId="0">
      <alignment vertical="center"/>
    </xf>
    <xf numFmtId="0" fontId="3" fillId="0" borderId="0" xfId="0" applyFont="1">
      <alignment vertical="center"/>
    </xf>
    <xf numFmtId="0" fontId="5" fillId="0" borderId="0" xfId="0" applyFont="1">
      <alignment vertical="center"/>
    </xf>
    <xf numFmtId="0" fontId="5" fillId="0" borderId="0" xfId="0" applyFont="1" applyAlignment="1">
      <alignment horizontal="center" vertical="center"/>
    </xf>
    <xf numFmtId="0" fontId="5" fillId="3" borderId="1" xfId="0" applyFont="1" applyFill="1" applyBorder="1" applyAlignment="1">
      <alignment horizontal="center" vertical="center"/>
    </xf>
    <xf numFmtId="0" fontId="5" fillId="0" borderId="1" xfId="0" applyFont="1" applyBorder="1">
      <alignment vertical="center"/>
    </xf>
    <xf numFmtId="0" fontId="6" fillId="0" borderId="0" xfId="0" applyFont="1">
      <alignment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3" xfId="0" applyFont="1" applyBorder="1">
      <alignment vertical="center"/>
    </xf>
    <xf numFmtId="0" fontId="6" fillId="0" borderId="3" xfId="0" applyFont="1" applyBorder="1" applyAlignment="1">
      <alignment horizontal="center" vertical="center"/>
    </xf>
    <xf numFmtId="0" fontId="7" fillId="5" borderId="5"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7" xfId="0" applyFont="1" applyFill="1" applyBorder="1" applyAlignment="1">
      <alignment horizontal="center" vertical="top" wrapText="1"/>
    </xf>
    <xf numFmtId="0" fontId="5" fillId="0" borderId="1"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center" vertical="center" wrapText="1"/>
    </xf>
    <xf numFmtId="0" fontId="5" fillId="3" borderId="10" xfId="0" applyFont="1" applyFill="1" applyBorder="1">
      <alignment vertical="center"/>
    </xf>
    <xf numFmtId="0" fontId="5" fillId="0" borderId="14" xfId="0" applyFont="1" applyBorder="1">
      <alignment vertical="center"/>
    </xf>
    <xf numFmtId="0" fontId="5" fillId="0" borderId="15" xfId="0" applyFont="1" applyBorder="1">
      <alignment vertical="center"/>
    </xf>
    <xf numFmtId="0" fontId="5" fillId="0" borderId="16" xfId="0" applyFont="1" applyBorder="1">
      <alignment vertical="center"/>
    </xf>
    <xf numFmtId="176" fontId="5" fillId="0" borderId="17" xfId="1" applyNumberFormat="1" applyFont="1" applyFill="1" applyBorder="1" applyAlignment="1">
      <alignment horizontal="center" vertical="center"/>
    </xf>
    <xf numFmtId="176" fontId="5" fillId="6" borderId="18" xfId="1" applyNumberFormat="1" applyFont="1" applyFill="1" applyBorder="1" applyAlignment="1">
      <alignment horizontal="center" vertical="center"/>
    </xf>
    <xf numFmtId="177" fontId="5" fillId="7" borderId="19" xfId="1" applyNumberFormat="1" applyFont="1" applyFill="1" applyBorder="1" applyAlignment="1">
      <alignment horizontal="center" vertical="center"/>
    </xf>
    <xf numFmtId="0" fontId="5" fillId="4" borderId="21" xfId="0" applyFont="1" applyFill="1" applyBorder="1">
      <alignment vertical="center"/>
    </xf>
    <xf numFmtId="0" fontId="5" fillId="0" borderId="22" xfId="0" applyFont="1" applyBorder="1">
      <alignment vertical="center"/>
    </xf>
    <xf numFmtId="0" fontId="5" fillId="4" borderId="0" xfId="0" applyFont="1" applyFill="1">
      <alignment vertical="center"/>
    </xf>
    <xf numFmtId="0" fontId="5" fillId="0" borderId="23" xfId="0" applyFont="1" applyBorder="1">
      <alignment vertical="center"/>
    </xf>
    <xf numFmtId="0" fontId="5" fillId="0" borderId="24" xfId="0" applyFont="1" applyBorder="1">
      <alignment vertical="center"/>
    </xf>
    <xf numFmtId="0" fontId="5" fillId="0" borderId="25" xfId="0" applyFont="1" applyBorder="1">
      <alignment vertical="center"/>
    </xf>
    <xf numFmtId="0" fontId="5" fillId="0" borderId="26" xfId="0" applyFont="1" applyBorder="1">
      <alignment vertical="center"/>
    </xf>
    <xf numFmtId="176" fontId="5" fillId="0" borderId="18" xfId="1" applyNumberFormat="1" applyFont="1" applyBorder="1" applyAlignment="1">
      <alignment horizontal="center" vertical="center"/>
    </xf>
    <xf numFmtId="177" fontId="5" fillId="6" borderId="19" xfId="1" applyNumberFormat="1" applyFont="1" applyFill="1" applyBorder="1" applyAlignment="1">
      <alignment horizontal="center" vertical="center"/>
    </xf>
    <xf numFmtId="177" fontId="5" fillId="6" borderId="18" xfId="1" applyNumberFormat="1" applyFont="1" applyFill="1" applyBorder="1" applyAlignment="1">
      <alignment horizontal="center" vertical="center"/>
    </xf>
    <xf numFmtId="0" fontId="5" fillId="3" borderId="1" xfId="0" applyFont="1" applyFill="1" applyBorder="1">
      <alignment vertical="center"/>
    </xf>
    <xf numFmtId="0" fontId="5" fillId="3" borderId="27" xfId="0" applyFont="1" applyFill="1" applyBorder="1">
      <alignment vertical="center"/>
    </xf>
    <xf numFmtId="0" fontId="5" fillId="3" borderId="27" xfId="0" applyFont="1" applyFill="1" applyBorder="1" applyAlignment="1">
      <alignment horizontal="center" vertical="center"/>
    </xf>
    <xf numFmtId="0" fontId="5" fillId="4" borderId="29" xfId="0" applyFont="1" applyFill="1" applyBorder="1">
      <alignment vertical="center"/>
    </xf>
    <xf numFmtId="0" fontId="5" fillId="3" borderId="16" xfId="0" applyFont="1" applyFill="1" applyBorder="1">
      <alignment vertical="center"/>
    </xf>
    <xf numFmtId="0" fontId="0" fillId="0" borderId="27" xfId="0" applyBorder="1">
      <alignment vertical="center"/>
    </xf>
    <xf numFmtId="0" fontId="0" fillId="0" borderId="27" xfId="0" applyBorder="1" applyAlignment="1">
      <alignment horizontal="center" vertical="center"/>
    </xf>
    <xf numFmtId="0" fontId="5" fillId="3" borderId="11" xfId="0" applyFont="1" applyFill="1" applyBorder="1" applyAlignment="1">
      <alignment horizontal="center" vertical="center"/>
    </xf>
    <xf numFmtId="0" fontId="5" fillId="3" borderId="26" xfId="0" applyFont="1" applyFill="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35" xfId="0" applyFont="1" applyBorder="1">
      <alignment vertical="center"/>
    </xf>
    <xf numFmtId="178" fontId="5" fillId="0" borderId="0" xfId="0" applyNumberFormat="1" applyFont="1">
      <alignment vertical="center"/>
    </xf>
    <xf numFmtId="0" fontId="5" fillId="4" borderId="1" xfId="0" applyFont="1" applyFill="1" applyBorder="1" applyAlignment="1">
      <alignment horizontal="center" vertical="center"/>
    </xf>
    <xf numFmtId="0" fontId="5" fillId="0" borderId="1" xfId="0" applyFont="1" applyBorder="1" applyAlignment="1">
      <alignment horizontal="center" vertical="center"/>
    </xf>
    <xf numFmtId="0" fontId="10" fillId="0" borderId="0" xfId="0" applyFont="1">
      <alignment vertical="center"/>
    </xf>
    <xf numFmtId="178" fontId="6" fillId="9" borderId="1" xfId="0" applyNumberFormat="1" applyFont="1" applyFill="1" applyBorder="1" applyAlignment="1">
      <alignment horizontal="center" vertical="center"/>
    </xf>
    <xf numFmtId="178" fontId="6" fillId="10" borderId="1" xfId="0" applyNumberFormat="1" applyFont="1" applyFill="1" applyBorder="1" applyAlignment="1">
      <alignment horizontal="center" vertical="center"/>
    </xf>
    <xf numFmtId="178" fontId="6" fillId="11" borderId="1" xfId="0" applyNumberFormat="1" applyFont="1" applyFill="1" applyBorder="1" applyAlignment="1">
      <alignment horizontal="center" vertical="center"/>
    </xf>
    <xf numFmtId="0" fontId="6" fillId="0" borderId="0" xfId="0" applyFont="1" applyAlignment="1">
      <alignment horizontal="center" vertical="center"/>
    </xf>
    <xf numFmtId="0" fontId="6" fillId="5" borderId="37" xfId="0" applyFont="1" applyFill="1" applyBorder="1" applyAlignment="1">
      <alignment horizontal="center" vertical="center"/>
    </xf>
    <xf numFmtId="0" fontId="6" fillId="9" borderId="37" xfId="0" applyFont="1" applyFill="1" applyBorder="1" applyAlignment="1">
      <alignment horizontal="center" vertical="center"/>
    </xf>
    <xf numFmtId="0" fontId="5" fillId="0" borderId="37" xfId="0" applyFont="1" applyBorder="1">
      <alignment vertical="center"/>
    </xf>
    <xf numFmtId="0" fontId="5" fillId="0" borderId="1" xfId="0" applyFont="1" applyBorder="1" applyAlignment="1">
      <alignment horizontal="left" vertical="center"/>
    </xf>
    <xf numFmtId="0" fontId="5" fillId="9" borderId="9"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0" borderId="2" xfId="0" applyFont="1" applyBorder="1">
      <alignment vertical="center"/>
    </xf>
    <xf numFmtId="0" fontId="5" fillId="0" borderId="7" xfId="0" applyFont="1" applyBorder="1">
      <alignment vertical="center"/>
    </xf>
    <xf numFmtId="0" fontId="5" fillId="0" borderId="38" xfId="0" applyFont="1" applyBorder="1">
      <alignment vertical="center"/>
    </xf>
    <xf numFmtId="0" fontId="5" fillId="4" borderId="20" xfId="0" applyFont="1" applyFill="1" applyBorder="1">
      <alignment vertical="center"/>
    </xf>
    <xf numFmtId="0" fontId="0" fillId="4" borderId="3" xfId="0" applyFill="1" applyBorder="1">
      <alignment vertical="center"/>
    </xf>
    <xf numFmtId="0" fontId="0" fillId="4" borderId="3" xfId="0" applyFill="1" applyBorder="1" applyAlignment="1">
      <alignment horizontal="center" vertical="center"/>
    </xf>
    <xf numFmtId="0" fontId="0" fillId="4" borderId="4" xfId="0" applyFill="1" applyBorder="1">
      <alignment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42" xfId="0" applyFont="1" applyBorder="1">
      <alignment vertical="center"/>
    </xf>
    <xf numFmtId="177" fontId="5" fillId="7" borderId="1" xfId="1" applyNumberFormat="1" applyFont="1" applyFill="1" applyBorder="1" applyAlignment="1">
      <alignment horizontal="center" vertical="center"/>
    </xf>
    <xf numFmtId="177" fontId="5" fillId="6" borderId="1" xfId="1" applyNumberFormat="1" applyFont="1" applyFill="1" applyBorder="1" applyAlignment="1">
      <alignment horizontal="center" vertical="center"/>
    </xf>
    <xf numFmtId="0" fontId="14" fillId="0" borderId="0" xfId="0" applyFont="1">
      <alignment vertical="center"/>
    </xf>
    <xf numFmtId="0" fontId="5" fillId="0" borderId="0" xfId="0" applyFont="1" applyAlignment="1">
      <alignment vertical="top"/>
    </xf>
    <xf numFmtId="0" fontId="5" fillId="0" borderId="9" xfId="0" applyFont="1" applyBorder="1" applyAlignment="1">
      <alignment horizontal="center" vertical="center"/>
    </xf>
    <xf numFmtId="0" fontId="5" fillId="4" borderId="25" xfId="0" applyFont="1" applyFill="1" applyBorder="1" applyAlignment="1">
      <alignment horizontal="center" vertical="center"/>
    </xf>
    <xf numFmtId="0" fontId="5" fillId="9" borderId="25" xfId="0" applyFont="1" applyFill="1" applyBorder="1" applyAlignment="1">
      <alignment horizontal="center" vertical="center" wrapText="1"/>
    </xf>
    <xf numFmtId="0" fontId="0" fillId="4" borderId="31" xfId="0" applyFill="1" applyBorder="1">
      <alignment vertical="center"/>
    </xf>
    <xf numFmtId="0" fontId="0" fillId="4" borderId="14" xfId="0" applyFill="1" applyBorder="1">
      <alignment vertical="center"/>
    </xf>
    <xf numFmtId="0" fontId="5" fillId="3" borderId="55" xfId="0" applyFont="1" applyFill="1" applyBorder="1" applyAlignment="1">
      <alignment horizontal="center" vertical="center"/>
    </xf>
    <xf numFmtId="0" fontId="5" fillId="0" borderId="59" xfId="0" applyFont="1" applyBorder="1">
      <alignment vertical="center"/>
    </xf>
    <xf numFmtId="0" fontId="5" fillId="7" borderId="1" xfId="0" applyFont="1" applyFill="1" applyBorder="1" applyAlignment="1">
      <alignment horizontal="center" vertical="center"/>
    </xf>
    <xf numFmtId="0" fontId="5" fillId="13" borderId="1" xfId="0" applyFont="1" applyFill="1" applyBorder="1" applyAlignment="1">
      <alignment horizontal="center" vertical="center"/>
    </xf>
    <xf numFmtId="0" fontId="5" fillId="13" borderId="58" xfId="0" applyFont="1" applyFill="1" applyBorder="1" applyAlignment="1">
      <alignment horizontal="center" vertical="center"/>
    </xf>
    <xf numFmtId="0" fontId="0" fillId="0" borderId="0" xfId="0" applyAlignment="1">
      <alignment horizontal="left" vertical="center"/>
    </xf>
    <xf numFmtId="0" fontId="5" fillId="0" borderId="25" xfId="0" applyFont="1" applyBorder="1" applyAlignment="1">
      <alignment horizontal="center" vertical="center"/>
    </xf>
    <xf numFmtId="0" fontId="5" fillId="0" borderId="0" xfId="0" applyFont="1" applyAlignment="1">
      <alignment horizontal="center" vertical="center" wrapText="1"/>
    </xf>
    <xf numFmtId="0" fontId="5" fillId="0" borderId="0" xfId="0" applyFont="1" applyAlignment="1">
      <alignment horizontal="left" vertical="center"/>
    </xf>
    <xf numFmtId="0" fontId="5" fillId="0" borderId="0" xfId="0" applyFont="1" applyAlignment="1">
      <alignment horizontal="left" vertical="top"/>
    </xf>
    <xf numFmtId="0" fontId="5" fillId="0" borderId="46" xfId="0" applyFont="1" applyBorder="1" applyAlignment="1">
      <alignment horizontal="center" vertical="center"/>
    </xf>
    <xf numFmtId="0" fontId="0" fillId="0" borderId="5" xfId="0" applyBorder="1">
      <alignment vertical="center"/>
    </xf>
    <xf numFmtId="0" fontId="5" fillId="0" borderId="8" xfId="0" applyFont="1" applyBorder="1" applyAlignment="1">
      <alignment horizontal="center" vertical="center"/>
    </xf>
    <xf numFmtId="0" fontId="5" fillId="4" borderId="2"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2"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0" borderId="2" xfId="0" applyFont="1" applyBorder="1" applyAlignment="1">
      <alignment horizontal="left" vertical="top"/>
    </xf>
    <xf numFmtId="0" fontId="5" fillId="0" borderId="3" xfId="0" applyFont="1" applyBorder="1" applyAlignment="1">
      <alignment horizontal="left" vertical="top"/>
    </xf>
    <xf numFmtId="0" fontId="5" fillId="0" borderId="4" xfId="0" applyFont="1" applyBorder="1" applyAlignment="1">
      <alignment horizontal="left" vertical="top"/>
    </xf>
    <xf numFmtId="176" fontId="5" fillId="3" borderId="11" xfId="1" applyNumberFormat="1" applyFont="1" applyFill="1" applyBorder="1" applyAlignment="1">
      <alignment horizontal="center" vertical="center"/>
    </xf>
    <xf numFmtId="176" fontId="5" fillId="3" borderId="0" xfId="1" applyNumberFormat="1" applyFont="1" applyFill="1" applyBorder="1" applyAlignment="1">
      <alignment horizontal="center" vertical="center"/>
    </xf>
    <xf numFmtId="176" fontId="5" fillId="3" borderId="12" xfId="1" applyNumberFormat="1" applyFont="1" applyFill="1" applyBorder="1" applyAlignment="1">
      <alignment horizontal="center" vertical="center"/>
    </xf>
    <xf numFmtId="0" fontId="5" fillId="4" borderId="20" xfId="0" applyFont="1" applyFill="1" applyBorder="1" applyAlignment="1">
      <alignment horizontal="left" vertical="center"/>
    </xf>
    <xf numFmtId="0" fontId="5" fillId="4" borderId="31" xfId="0" applyFont="1" applyFill="1" applyBorder="1" applyAlignment="1">
      <alignment horizontal="left" vertical="center"/>
    </xf>
    <xf numFmtId="0" fontId="5" fillId="4" borderId="28" xfId="0" applyFont="1" applyFill="1" applyBorder="1" applyAlignment="1">
      <alignment horizontal="left" vertical="center"/>
    </xf>
    <xf numFmtId="0" fontId="5" fillId="3" borderId="20" xfId="0" applyFont="1" applyFill="1" applyBorder="1" applyAlignment="1">
      <alignment horizontal="left" vertical="center"/>
    </xf>
    <xf numFmtId="0" fontId="5" fillId="3" borderId="31" xfId="0" applyFont="1" applyFill="1" applyBorder="1" applyAlignment="1">
      <alignment horizontal="left" vertical="center"/>
    </xf>
    <xf numFmtId="0" fontId="5" fillId="3" borderId="5" xfId="0" applyFont="1" applyFill="1" applyBorder="1" applyAlignment="1">
      <alignment horizontal="left" vertical="center"/>
    </xf>
    <xf numFmtId="0" fontId="5" fillId="3" borderId="9" xfId="0" applyFont="1" applyFill="1" applyBorder="1" applyAlignment="1">
      <alignment horizontal="center" vertical="center"/>
    </xf>
    <xf numFmtId="0" fontId="5" fillId="4" borderId="0" xfId="0" applyFont="1" applyFill="1" applyAlignment="1">
      <alignment horizontal="left" vertical="center"/>
    </xf>
    <xf numFmtId="0" fontId="5" fillId="4" borderId="12" xfId="0" applyFont="1" applyFill="1" applyBorder="1" applyAlignment="1">
      <alignment horizontal="left" vertical="center"/>
    </xf>
    <xf numFmtId="0" fontId="5" fillId="3" borderId="11" xfId="0" applyFont="1" applyFill="1" applyBorder="1" applyAlignment="1">
      <alignment horizontal="left" vertical="center"/>
    </xf>
    <xf numFmtId="0" fontId="5" fillId="3" borderId="0" xfId="0" applyFont="1" applyFill="1" applyAlignment="1">
      <alignment horizontal="left" vertical="center"/>
    </xf>
    <xf numFmtId="0" fontId="5" fillId="3" borderId="30" xfId="0" applyFont="1" applyFill="1" applyBorder="1" applyAlignment="1">
      <alignment horizontal="left" vertical="center"/>
    </xf>
    <xf numFmtId="0" fontId="5" fillId="4" borderId="3" xfId="0" applyFont="1" applyFill="1" applyBorder="1" applyAlignment="1">
      <alignment horizontal="left" vertical="center"/>
    </xf>
    <xf numFmtId="0" fontId="5" fillId="4" borderId="4" xfId="0" applyFont="1" applyFill="1" applyBorder="1" applyAlignment="1">
      <alignment horizontal="left" vertical="center"/>
    </xf>
    <xf numFmtId="0" fontId="5" fillId="3" borderId="9" xfId="0" applyFont="1" applyFill="1" applyBorder="1" applyAlignment="1">
      <alignment horizontal="left" vertical="center"/>
    </xf>
    <xf numFmtId="0" fontId="5" fillId="4" borderId="9" xfId="0" applyFont="1" applyFill="1" applyBorder="1" applyAlignment="1">
      <alignment horizontal="left" vertical="center"/>
    </xf>
    <xf numFmtId="0" fontId="0" fillId="4" borderId="1" xfId="0" applyFill="1" applyBorder="1" applyAlignment="1">
      <alignment horizontal="left" vertical="center"/>
    </xf>
    <xf numFmtId="0" fontId="5" fillId="4" borderId="1" xfId="0" applyFont="1" applyFill="1" applyBorder="1" applyAlignment="1">
      <alignment horizontal="left" vertical="center"/>
    </xf>
    <xf numFmtId="0" fontId="5" fillId="3" borderId="1" xfId="0" applyFont="1" applyFill="1" applyBorder="1" applyAlignment="1">
      <alignment horizontal="left" vertical="center"/>
    </xf>
    <xf numFmtId="0" fontId="0" fillId="4" borderId="3" xfId="0" applyFill="1" applyBorder="1" applyAlignment="1">
      <alignment horizontal="left" vertical="center"/>
    </xf>
    <xf numFmtId="0" fontId="0" fillId="4" borderId="4" xfId="0" applyFill="1" applyBorder="1" applyAlignment="1">
      <alignment horizontal="left" vertical="center"/>
    </xf>
    <xf numFmtId="0" fontId="6" fillId="0" borderId="1" xfId="0" applyFont="1" applyBorder="1" applyAlignment="1">
      <alignment horizontal="center" vertical="center" wrapText="1"/>
    </xf>
    <xf numFmtId="0" fontId="3" fillId="2" borderId="0" xfId="0" applyFont="1" applyFill="1" applyAlignment="1">
      <alignment horizontal="center" vertical="center"/>
    </xf>
    <xf numFmtId="0" fontId="6" fillId="0" borderId="1" xfId="0" applyFont="1" applyBorder="1" applyAlignment="1">
      <alignment horizontal="center" vertical="center"/>
    </xf>
    <xf numFmtId="0" fontId="5" fillId="4" borderId="2" xfId="0" applyFont="1" applyFill="1" applyBorder="1" applyAlignment="1">
      <alignment horizontal="left" vertical="center" wrapText="1"/>
    </xf>
    <xf numFmtId="0" fontId="5" fillId="4" borderId="3" xfId="0" applyFont="1" applyFill="1" applyBorder="1" applyAlignment="1">
      <alignment horizontal="left" vertical="center" wrapText="1"/>
    </xf>
    <xf numFmtId="0" fontId="5" fillId="4" borderId="4" xfId="0" applyFont="1" applyFill="1" applyBorder="1" applyAlignment="1">
      <alignment horizontal="left" vertical="center" wrapText="1"/>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9" fillId="8" borderId="36" xfId="0" applyFont="1" applyFill="1" applyBorder="1" applyAlignment="1">
      <alignment horizontal="center" vertical="center"/>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10" borderId="2" xfId="0" applyFont="1" applyFill="1" applyBorder="1" applyAlignment="1">
      <alignment horizontal="center" vertical="center"/>
    </xf>
    <xf numFmtId="0" fontId="5" fillId="10" borderId="4" xfId="0" applyFont="1" applyFill="1" applyBorder="1" applyAlignment="1">
      <alignment horizontal="center" vertical="center"/>
    </xf>
    <xf numFmtId="0" fontId="5" fillId="11" borderId="2" xfId="0" applyFont="1" applyFill="1" applyBorder="1" applyAlignment="1">
      <alignment horizontal="center" vertical="center"/>
    </xf>
    <xf numFmtId="0" fontId="5" fillId="11" borderId="4" xfId="0" applyFont="1" applyFill="1" applyBorder="1" applyAlignment="1">
      <alignment horizontal="center" vertical="center"/>
    </xf>
    <xf numFmtId="0" fontId="5" fillId="12" borderId="0" xfId="0" applyFont="1" applyFill="1" applyAlignment="1">
      <alignment horizontal="center" vertical="center"/>
    </xf>
    <xf numFmtId="0" fontId="9" fillId="8" borderId="0" xfId="0" applyFont="1" applyFill="1" applyAlignment="1">
      <alignment horizontal="center" vertical="center"/>
    </xf>
    <xf numFmtId="0" fontId="5" fillId="10" borderId="1" xfId="0" applyFont="1" applyFill="1" applyBorder="1" applyAlignment="1">
      <alignment horizontal="center" vertical="center"/>
    </xf>
    <xf numFmtId="0" fontId="5" fillId="11" borderId="1" xfId="0" applyFont="1" applyFill="1" applyBorder="1" applyAlignment="1">
      <alignment horizontal="center" vertical="center"/>
    </xf>
    <xf numFmtId="0" fontId="5" fillId="3" borderId="52" xfId="0" applyFont="1" applyFill="1" applyBorder="1" applyAlignment="1">
      <alignment horizontal="center" vertical="center"/>
    </xf>
    <xf numFmtId="0" fontId="5" fillId="3" borderId="53" xfId="0" applyFont="1" applyFill="1" applyBorder="1" applyAlignment="1">
      <alignment horizontal="center" vertical="center"/>
    </xf>
    <xf numFmtId="0" fontId="5" fillId="3" borderId="56" xfId="0" applyFont="1" applyFill="1" applyBorder="1" applyAlignment="1">
      <alignment horizontal="center" vertical="center"/>
    </xf>
    <xf numFmtId="0" fontId="5" fillId="4" borderId="43" xfId="0" applyFont="1" applyFill="1" applyBorder="1" applyAlignment="1">
      <alignment horizontal="left" vertical="center"/>
    </xf>
    <xf numFmtId="0" fontId="5" fillId="4" borderId="44" xfId="0" applyFont="1" applyFill="1" applyBorder="1" applyAlignment="1">
      <alignment horizontal="left" vertical="center"/>
    </xf>
    <xf numFmtId="0" fontId="0" fillId="0" borderId="45" xfId="0" applyBorder="1" applyAlignment="1">
      <alignment horizontal="left" vertical="center"/>
    </xf>
    <xf numFmtId="0" fontId="0" fillId="0" borderId="5" xfId="0" applyBorder="1" applyAlignment="1">
      <alignment horizontal="left" vertical="center"/>
    </xf>
    <xf numFmtId="0" fontId="5" fillId="3" borderId="54" xfId="0" applyFont="1" applyFill="1" applyBorder="1" applyAlignment="1">
      <alignment horizontal="left" vertical="center"/>
    </xf>
    <xf numFmtId="0" fontId="5" fillId="4" borderId="5" xfId="0" applyFont="1" applyFill="1" applyBorder="1" applyAlignment="1">
      <alignment horizontal="left" vertical="center"/>
    </xf>
    <xf numFmtId="0" fontId="5" fillId="4" borderId="11" xfId="0" applyFont="1" applyFill="1" applyBorder="1" applyAlignment="1">
      <alignment horizontal="left" vertical="center"/>
    </xf>
    <xf numFmtId="0" fontId="0" fillId="4" borderId="0" xfId="0" applyFill="1" applyAlignment="1">
      <alignment horizontal="left" vertical="center"/>
    </xf>
    <xf numFmtId="0" fontId="0" fillId="0" borderId="30" xfId="0" applyBorder="1" applyAlignment="1">
      <alignment horizontal="left" vertical="center"/>
    </xf>
    <xf numFmtId="0" fontId="6" fillId="0" borderId="0" xfId="0" applyFont="1" applyAlignment="1">
      <alignment horizontal="left" vertical="center"/>
    </xf>
    <xf numFmtId="0" fontId="5" fillId="4" borderId="40" xfId="0" applyFont="1" applyFill="1" applyBorder="1" applyAlignment="1">
      <alignment horizontal="center" vertical="center"/>
    </xf>
    <xf numFmtId="0" fontId="5" fillId="4" borderId="32" xfId="0" applyFont="1" applyFill="1" applyBorder="1" applyAlignment="1">
      <alignment horizontal="center" vertical="center"/>
    </xf>
    <xf numFmtId="0" fontId="5" fillId="0" borderId="25" xfId="0" applyFont="1" applyBorder="1" applyAlignment="1">
      <alignment horizontal="center" vertical="center" wrapText="1"/>
    </xf>
    <xf numFmtId="0" fontId="5" fillId="3" borderId="38" xfId="0" applyFont="1" applyFill="1" applyBorder="1" applyAlignment="1">
      <alignment horizontal="left" vertical="center"/>
    </xf>
    <xf numFmtId="0" fontId="5" fillId="3" borderId="44" xfId="0" applyFont="1" applyFill="1" applyBorder="1" applyAlignment="1">
      <alignment horizontal="left" vertical="center"/>
    </xf>
    <xf numFmtId="0" fontId="5" fillId="3" borderId="45" xfId="0" applyFont="1" applyFill="1" applyBorder="1" applyAlignment="1">
      <alignment horizontal="left" vertical="center"/>
    </xf>
    <xf numFmtId="0" fontId="0" fillId="4" borderId="44" xfId="0" applyFill="1" applyBorder="1" applyAlignment="1">
      <alignment horizontal="left" vertical="center"/>
    </xf>
    <xf numFmtId="0" fontId="5" fillId="3" borderId="55" xfId="0" applyFont="1" applyFill="1" applyBorder="1" applyAlignment="1">
      <alignment horizontal="left" vertical="center"/>
    </xf>
    <xf numFmtId="0" fontId="5" fillId="0" borderId="40" xfId="0" applyFont="1" applyBorder="1" applyAlignment="1">
      <alignment horizontal="left" vertical="top"/>
    </xf>
    <xf numFmtId="0" fontId="5" fillId="0" borderId="32" xfId="0" applyFont="1" applyBorder="1" applyAlignment="1">
      <alignment horizontal="left" vertical="top"/>
    </xf>
    <xf numFmtId="0" fontId="5" fillId="3" borderId="7" xfId="0" applyFont="1" applyFill="1" applyBorder="1" applyAlignment="1">
      <alignment horizontal="center" vertical="center"/>
    </xf>
    <xf numFmtId="0" fontId="5" fillId="3" borderId="58" xfId="0" applyFont="1" applyFill="1" applyBorder="1" applyAlignment="1">
      <alignment horizontal="center" vertical="center"/>
    </xf>
    <xf numFmtId="0" fontId="5" fillId="3" borderId="50" xfId="0" applyFont="1" applyFill="1" applyBorder="1" applyAlignment="1">
      <alignment horizontal="center" vertical="center" wrapText="1"/>
    </xf>
    <xf numFmtId="0" fontId="5" fillId="3" borderId="36" xfId="0" applyFont="1" applyFill="1" applyBorder="1" applyAlignment="1">
      <alignment horizontal="center" vertical="center" wrapText="1"/>
    </xf>
    <xf numFmtId="0" fontId="0" fillId="0" borderId="31" xfId="0" applyBorder="1" applyAlignment="1">
      <alignment horizontal="left" vertical="center"/>
    </xf>
    <xf numFmtId="0" fontId="0" fillId="0" borderId="28" xfId="0" applyBorder="1" applyAlignment="1">
      <alignment horizontal="left" vertical="center"/>
    </xf>
    <xf numFmtId="0" fontId="0" fillId="0" borderId="0" xfId="0" applyAlignment="1">
      <alignment horizontal="left" vertical="center"/>
    </xf>
    <xf numFmtId="0" fontId="0" fillId="0" borderId="12" xfId="0" applyBorder="1" applyAlignment="1">
      <alignment horizontal="left" vertical="center"/>
    </xf>
    <xf numFmtId="0" fontId="0" fillId="4" borderId="31" xfId="0" applyFill="1" applyBorder="1" applyAlignment="1">
      <alignment horizontal="left" vertical="center"/>
    </xf>
    <xf numFmtId="0" fontId="6" fillId="0" borderId="36" xfId="0" applyFont="1" applyBorder="1" applyAlignment="1">
      <alignment horizontal="left" vertical="center"/>
    </xf>
    <xf numFmtId="0" fontId="5" fillId="4" borderId="1" xfId="0" applyFont="1" applyFill="1" applyBorder="1" applyAlignment="1">
      <alignment horizontal="center" vertical="center"/>
    </xf>
    <xf numFmtId="0" fontId="5" fillId="0" borderId="1" xfId="0" applyFont="1" applyBorder="1" applyAlignment="1">
      <alignment horizontal="left" vertical="center"/>
    </xf>
    <xf numFmtId="0" fontId="5" fillId="0" borderId="1" xfId="0" applyFont="1" applyBorder="1" applyAlignment="1">
      <alignment horizontal="center" vertical="center" wrapText="1"/>
    </xf>
    <xf numFmtId="0" fontId="5" fillId="3" borderId="28" xfId="0" applyFont="1" applyFill="1" applyBorder="1" applyAlignment="1">
      <alignment horizontal="left" vertical="center"/>
    </xf>
    <xf numFmtId="0" fontId="5" fillId="3" borderId="51" xfId="0" applyFont="1" applyFill="1" applyBorder="1" applyAlignment="1">
      <alignment horizontal="center" vertical="center" wrapText="1"/>
    </xf>
    <xf numFmtId="0" fontId="5" fillId="0" borderId="43" xfId="0" applyFont="1" applyBorder="1" applyAlignment="1">
      <alignment horizontal="center" vertical="top"/>
    </xf>
    <xf numFmtId="0" fontId="5" fillId="0" borderId="44" xfId="0" applyFont="1" applyBorder="1" applyAlignment="1">
      <alignment horizontal="center" vertical="top"/>
    </xf>
    <xf numFmtId="0" fontId="5" fillId="12" borderId="57" xfId="0" applyFont="1" applyFill="1" applyBorder="1" applyAlignment="1">
      <alignment horizontal="center" vertical="center"/>
    </xf>
    <xf numFmtId="0" fontId="5" fillId="12" borderId="3" xfId="0" applyFont="1" applyFill="1" applyBorder="1" applyAlignment="1">
      <alignment horizontal="center" vertical="center"/>
    </xf>
    <xf numFmtId="0" fontId="5" fillId="0" borderId="47" xfId="0" applyFont="1" applyBorder="1" applyAlignment="1">
      <alignment horizontal="center" vertical="center"/>
    </xf>
    <xf numFmtId="0" fontId="5" fillId="0" borderId="48" xfId="0" applyFont="1" applyBorder="1" applyAlignment="1">
      <alignment horizontal="center" vertical="center"/>
    </xf>
    <xf numFmtId="0" fontId="5" fillId="0" borderId="49" xfId="0" applyFont="1" applyBorder="1" applyAlignment="1">
      <alignment horizontal="center" vertical="center"/>
    </xf>
  </cellXfs>
  <cellStyles count="2">
    <cellStyle name="パーセント" xfId="1" builtinId="5"/>
    <cellStyle name="標準" xfId="0" builtinId="0"/>
  </cellStyles>
  <dxfs count="35">
    <dxf>
      <fill>
        <patternFill>
          <bgColor theme="2" tint="-9.9948118533890809E-2"/>
        </patternFill>
      </fill>
    </dxf>
    <dxf>
      <fill>
        <patternFill>
          <bgColor rgb="FFF7DDF5"/>
        </patternFill>
      </fill>
    </dxf>
    <dxf>
      <fill>
        <patternFill>
          <bgColor theme="0" tint="-0.14996795556505021"/>
        </patternFill>
      </fill>
    </dxf>
    <dxf>
      <fill>
        <patternFill>
          <bgColor theme="7" tint="0.79998168889431442"/>
        </patternFill>
      </fill>
    </dxf>
    <dxf>
      <fill>
        <patternFill>
          <bgColor rgb="FFF7DDF5"/>
        </patternFill>
      </fill>
    </dxf>
    <dxf>
      <fill>
        <patternFill>
          <bgColor theme="2" tint="-9.9948118533890809E-2"/>
        </patternFill>
      </fill>
    </dxf>
    <dxf>
      <fill>
        <patternFill>
          <bgColor theme="2" tint="-9.9948118533890809E-2"/>
        </patternFill>
      </fill>
    </dxf>
    <dxf>
      <fill>
        <patternFill>
          <bgColor theme="0" tint="-0.14996795556505021"/>
        </patternFill>
      </fill>
    </dxf>
    <dxf>
      <fill>
        <patternFill>
          <bgColor rgb="FFF7DDF5"/>
        </patternFill>
      </fill>
    </dxf>
    <dxf>
      <fill>
        <patternFill>
          <bgColor theme="7" tint="0.79998168889431442"/>
        </patternFill>
      </fill>
    </dxf>
    <dxf>
      <fill>
        <patternFill>
          <bgColor rgb="FFF7DDF5"/>
        </patternFill>
      </fill>
    </dxf>
    <dxf>
      <fill>
        <patternFill>
          <bgColor theme="7" tint="0.79998168889431442"/>
        </patternFill>
      </fill>
    </dxf>
    <dxf>
      <fill>
        <patternFill>
          <bgColor rgb="FFF7DDF5"/>
        </patternFill>
      </fill>
    </dxf>
    <dxf>
      <fill>
        <patternFill>
          <bgColor theme="2" tint="-9.9948118533890809E-2"/>
        </patternFill>
      </fill>
    </dxf>
    <dxf>
      <fill>
        <patternFill>
          <bgColor theme="2" tint="-9.9948118533890809E-2"/>
        </patternFill>
      </fill>
    </dxf>
    <dxf>
      <fill>
        <patternFill>
          <bgColor rgb="FFF7DDF5"/>
        </patternFill>
      </fill>
    </dxf>
    <dxf>
      <fill>
        <patternFill>
          <bgColor theme="0" tint="-0.14996795556505021"/>
        </patternFill>
      </fill>
    </dxf>
    <dxf>
      <fill>
        <patternFill>
          <bgColor theme="9" tint="0.39994506668294322"/>
        </patternFill>
      </fill>
    </dxf>
    <dxf>
      <fill>
        <patternFill>
          <bgColor theme="9" tint="0.59996337778862885"/>
        </patternFill>
      </fill>
    </dxf>
    <dxf>
      <fill>
        <patternFill>
          <bgColor theme="2" tint="-9.9948118533890809E-2"/>
        </patternFill>
      </fill>
    </dxf>
    <dxf>
      <fill>
        <patternFill>
          <bgColor rgb="FFF7DDF5"/>
        </patternFill>
      </fill>
    </dxf>
    <dxf>
      <fill>
        <patternFill>
          <bgColor theme="0" tint="-0.14996795556505021"/>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3" tint="0.89996032593768116"/>
        </patternFill>
      </fill>
    </dxf>
    <dxf>
      <fill>
        <patternFill>
          <bgColor theme="3" tint="0.89996032593768116"/>
        </patternFill>
      </fill>
    </dxf>
    <dxf>
      <fill>
        <patternFill>
          <bgColor theme="8" tint="0.7999816888943144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externalLinks/externalLink1.xml" Type="http://schemas.openxmlformats.org/officeDocument/2006/relationships/externalLink"/><Relationship Id="rId11" Target="theme/theme1.xml" Type="http://schemas.openxmlformats.org/officeDocument/2006/relationships/theme"/><Relationship Id="rId12" Target="styles.xml" Type="http://schemas.openxmlformats.org/officeDocument/2006/relationships/styles"/><Relationship Id="rId13" Target="sharedStrings.xml" Type="http://schemas.openxmlformats.org/officeDocument/2006/relationships/sharedStrings"/><Relationship Id="rId14" Target="metadata.xml" Type="http://schemas.openxmlformats.org/officeDocument/2006/relationships/sheetMetadata"/><Relationship Id="rId15" Target="calcChain.xml" Type="http://schemas.openxmlformats.org/officeDocument/2006/relationships/calcChain"/><Relationship Id="rId16" Target="../customXml/item1.xml" Type="http://schemas.openxmlformats.org/officeDocument/2006/relationships/customXml"/><Relationship Id="rId17" Target="../customXml/item2.xml" Type="http://schemas.openxmlformats.org/officeDocument/2006/relationships/customXml"/><Relationship Id="rId18"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Radio" firstButton="1" fmlaLink="$I$16"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GBox" noThreeD="1"/>
</file>

<file path=xl/ctrlProps/ctrlProp1000.xml><?xml version="1.0" encoding="utf-8"?>
<formControlPr xmlns="http://schemas.microsoft.com/office/spreadsheetml/2009/9/main" objectType="GBox" noThreeD="1"/>
</file>

<file path=xl/ctrlProps/ctrlProp1001.xml><?xml version="1.0" encoding="utf-8"?>
<formControlPr xmlns="http://schemas.microsoft.com/office/spreadsheetml/2009/9/main" objectType="GBox" noThreeD="1"/>
</file>

<file path=xl/ctrlProps/ctrlProp1002.xml><?xml version="1.0" encoding="utf-8"?>
<formControlPr xmlns="http://schemas.microsoft.com/office/spreadsheetml/2009/9/main" objectType="GBox" noThreeD="1"/>
</file>

<file path=xl/ctrlProps/ctrlProp1003.xml><?xml version="1.0" encoding="utf-8"?>
<formControlPr xmlns="http://schemas.microsoft.com/office/spreadsheetml/2009/9/main" objectType="GBox" noThreeD="1"/>
</file>

<file path=xl/ctrlProps/ctrlProp1004.xml><?xml version="1.0" encoding="utf-8"?>
<formControlPr xmlns="http://schemas.microsoft.com/office/spreadsheetml/2009/9/main" objectType="GBox" noThreeD="1"/>
</file>

<file path=xl/ctrlProps/ctrlProp1005.xml><?xml version="1.0" encoding="utf-8"?>
<formControlPr xmlns="http://schemas.microsoft.com/office/spreadsheetml/2009/9/main" objectType="GBox" noThreeD="1"/>
</file>

<file path=xl/ctrlProps/ctrlProp1006.xml><?xml version="1.0" encoding="utf-8"?>
<formControlPr xmlns="http://schemas.microsoft.com/office/spreadsheetml/2009/9/main" objectType="GBox" noThreeD="1"/>
</file>

<file path=xl/ctrlProps/ctrlProp1007.xml><?xml version="1.0" encoding="utf-8"?>
<formControlPr xmlns="http://schemas.microsoft.com/office/spreadsheetml/2009/9/main" objectType="GBox" noThreeD="1"/>
</file>

<file path=xl/ctrlProps/ctrlProp1008.xml><?xml version="1.0" encoding="utf-8"?>
<formControlPr xmlns="http://schemas.microsoft.com/office/spreadsheetml/2009/9/main" objectType="GBox" noThreeD="1"/>
</file>

<file path=xl/ctrlProps/ctrlProp1009.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10.xml><?xml version="1.0" encoding="utf-8"?>
<formControlPr xmlns="http://schemas.microsoft.com/office/spreadsheetml/2009/9/main" objectType="GBox" noThreeD="1"/>
</file>

<file path=xl/ctrlProps/ctrlProp1011.xml><?xml version="1.0" encoding="utf-8"?>
<formControlPr xmlns="http://schemas.microsoft.com/office/spreadsheetml/2009/9/main" objectType="GBox" noThreeD="1"/>
</file>

<file path=xl/ctrlProps/ctrlProp1012.xml><?xml version="1.0" encoding="utf-8"?>
<formControlPr xmlns="http://schemas.microsoft.com/office/spreadsheetml/2009/9/main" objectType="GBox" noThreeD="1"/>
</file>

<file path=xl/ctrlProps/ctrlProp1013.xml><?xml version="1.0" encoding="utf-8"?>
<formControlPr xmlns="http://schemas.microsoft.com/office/spreadsheetml/2009/9/main" objectType="GBox" noThreeD="1"/>
</file>

<file path=xl/ctrlProps/ctrlProp1014.xml><?xml version="1.0" encoding="utf-8"?>
<formControlPr xmlns="http://schemas.microsoft.com/office/spreadsheetml/2009/9/main" objectType="GBox" noThreeD="1"/>
</file>

<file path=xl/ctrlProps/ctrlProp1015.xml><?xml version="1.0" encoding="utf-8"?>
<formControlPr xmlns="http://schemas.microsoft.com/office/spreadsheetml/2009/9/main" objectType="GBox" noThreeD="1"/>
</file>

<file path=xl/ctrlProps/ctrlProp1016.xml><?xml version="1.0" encoding="utf-8"?>
<formControlPr xmlns="http://schemas.microsoft.com/office/spreadsheetml/2009/9/main" objectType="GBox" noThreeD="1"/>
</file>

<file path=xl/ctrlProps/ctrlProp1017.xml><?xml version="1.0" encoding="utf-8"?>
<formControlPr xmlns="http://schemas.microsoft.com/office/spreadsheetml/2009/9/main" objectType="GBox" noThreeD="1"/>
</file>

<file path=xl/ctrlProps/ctrlProp1018.xml><?xml version="1.0" encoding="utf-8"?>
<formControlPr xmlns="http://schemas.microsoft.com/office/spreadsheetml/2009/9/main" objectType="GBox" noThreeD="1"/>
</file>

<file path=xl/ctrlProps/ctrlProp1019.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20.xml><?xml version="1.0" encoding="utf-8"?>
<formControlPr xmlns="http://schemas.microsoft.com/office/spreadsheetml/2009/9/main" objectType="GBox" noThreeD="1"/>
</file>

<file path=xl/ctrlProps/ctrlProp1021.xml><?xml version="1.0" encoding="utf-8"?>
<formControlPr xmlns="http://schemas.microsoft.com/office/spreadsheetml/2009/9/main" objectType="GBox" noThreeD="1"/>
</file>

<file path=xl/ctrlProps/ctrlProp1022.xml><?xml version="1.0" encoding="utf-8"?>
<formControlPr xmlns="http://schemas.microsoft.com/office/spreadsheetml/2009/9/main" objectType="GBox" noThreeD="1"/>
</file>

<file path=xl/ctrlProps/ctrlProp1023.xml><?xml version="1.0" encoding="utf-8"?>
<formControlPr xmlns="http://schemas.microsoft.com/office/spreadsheetml/2009/9/main" objectType="GBox" noThreeD="1"/>
</file>

<file path=xl/ctrlProps/ctrlProp1024.xml><?xml version="1.0" encoding="utf-8"?>
<formControlPr xmlns="http://schemas.microsoft.com/office/spreadsheetml/2009/9/main" objectType="GBox" noThreeD="1"/>
</file>

<file path=xl/ctrlProps/ctrlProp1025.xml><?xml version="1.0" encoding="utf-8"?>
<formControlPr xmlns="http://schemas.microsoft.com/office/spreadsheetml/2009/9/main" objectType="GBox" noThreeD="1"/>
</file>

<file path=xl/ctrlProps/ctrlProp1026.xml><?xml version="1.0" encoding="utf-8"?>
<formControlPr xmlns="http://schemas.microsoft.com/office/spreadsheetml/2009/9/main" objectType="GBox" noThreeD="1"/>
</file>

<file path=xl/ctrlProps/ctrlProp1027.xml><?xml version="1.0" encoding="utf-8"?>
<formControlPr xmlns="http://schemas.microsoft.com/office/spreadsheetml/2009/9/main" objectType="GBox" noThreeD="1"/>
</file>

<file path=xl/ctrlProps/ctrlProp1028.xml><?xml version="1.0" encoding="utf-8"?>
<formControlPr xmlns="http://schemas.microsoft.com/office/spreadsheetml/2009/9/main" objectType="GBox" noThreeD="1"/>
</file>

<file path=xl/ctrlProps/ctrlProp1029.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30.xml><?xml version="1.0" encoding="utf-8"?>
<formControlPr xmlns="http://schemas.microsoft.com/office/spreadsheetml/2009/9/main" objectType="GBox" noThreeD="1"/>
</file>

<file path=xl/ctrlProps/ctrlProp1031.xml><?xml version="1.0" encoding="utf-8"?>
<formControlPr xmlns="http://schemas.microsoft.com/office/spreadsheetml/2009/9/main" objectType="GBox" noThreeD="1"/>
</file>

<file path=xl/ctrlProps/ctrlProp1032.xml><?xml version="1.0" encoding="utf-8"?>
<formControlPr xmlns="http://schemas.microsoft.com/office/spreadsheetml/2009/9/main" objectType="GBox" noThreeD="1"/>
</file>

<file path=xl/ctrlProps/ctrlProp1033.xml><?xml version="1.0" encoding="utf-8"?>
<formControlPr xmlns="http://schemas.microsoft.com/office/spreadsheetml/2009/9/main" objectType="GBox" noThreeD="1"/>
</file>

<file path=xl/ctrlProps/ctrlProp1034.xml><?xml version="1.0" encoding="utf-8"?>
<formControlPr xmlns="http://schemas.microsoft.com/office/spreadsheetml/2009/9/main" objectType="GBox" noThreeD="1"/>
</file>

<file path=xl/ctrlProps/ctrlProp1035.xml><?xml version="1.0" encoding="utf-8"?>
<formControlPr xmlns="http://schemas.microsoft.com/office/spreadsheetml/2009/9/main" objectType="GBox" noThreeD="1"/>
</file>

<file path=xl/ctrlProps/ctrlProp1036.xml><?xml version="1.0" encoding="utf-8"?>
<formControlPr xmlns="http://schemas.microsoft.com/office/spreadsheetml/2009/9/main" objectType="GBox" noThreeD="1"/>
</file>

<file path=xl/ctrlProps/ctrlProp1037.xml><?xml version="1.0" encoding="utf-8"?>
<formControlPr xmlns="http://schemas.microsoft.com/office/spreadsheetml/2009/9/main" objectType="GBox" noThreeD="1"/>
</file>

<file path=xl/ctrlProps/ctrlProp1038.xml><?xml version="1.0" encoding="utf-8"?>
<formControlPr xmlns="http://schemas.microsoft.com/office/spreadsheetml/2009/9/main" objectType="GBox" noThreeD="1"/>
</file>

<file path=xl/ctrlProps/ctrlProp1039.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40.xml><?xml version="1.0" encoding="utf-8"?>
<formControlPr xmlns="http://schemas.microsoft.com/office/spreadsheetml/2009/9/main" objectType="GBox" noThreeD="1"/>
</file>

<file path=xl/ctrlProps/ctrlProp1041.xml><?xml version="1.0" encoding="utf-8"?>
<formControlPr xmlns="http://schemas.microsoft.com/office/spreadsheetml/2009/9/main" objectType="GBox" noThreeD="1"/>
</file>

<file path=xl/ctrlProps/ctrlProp1042.xml><?xml version="1.0" encoding="utf-8"?>
<formControlPr xmlns="http://schemas.microsoft.com/office/spreadsheetml/2009/9/main" objectType="GBox" noThreeD="1"/>
</file>

<file path=xl/ctrlProps/ctrlProp1043.xml><?xml version="1.0" encoding="utf-8"?>
<formControlPr xmlns="http://schemas.microsoft.com/office/spreadsheetml/2009/9/main" objectType="GBox" noThreeD="1"/>
</file>

<file path=xl/ctrlProps/ctrlProp1044.xml><?xml version="1.0" encoding="utf-8"?>
<formControlPr xmlns="http://schemas.microsoft.com/office/spreadsheetml/2009/9/main" objectType="GBox" noThreeD="1"/>
</file>

<file path=xl/ctrlProps/ctrlProp1045.xml><?xml version="1.0" encoding="utf-8"?>
<formControlPr xmlns="http://schemas.microsoft.com/office/spreadsheetml/2009/9/main" objectType="GBox" noThreeD="1"/>
</file>

<file path=xl/ctrlProps/ctrlProp1046.xml><?xml version="1.0" encoding="utf-8"?>
<formControlPr xmlns="http://schemas.microsoft.com/office/spreadsheetml/2009/9/main" objectType="GBox" noThreeD="1"/>
</file>

<file path=xl/ctrlProps/ctrlProp1047.xml><?xml version="1.0" encoding="utf-8"?>
<formControlPr xmlns="http://schemas.microsoft.com/office/spreadsheetml/2009/9/main" objectType="GBox" noThreeD="1"/>
</file>

<file path=xl/ctrlProps/ctrlProp1048.xml><?xml version="1.0" encoding="utf-8"?>
<formControlPr xmlns="http://schemas.microsoft.com/office/spreadsheetml/2009/9/main" objectType="GBox" noThreeD="1"/>
</file>

<file path=xl/ctrlProps/ctrlProp1049.xml><?xml version="1.0" encoding="utf-8"?>
<formControlPr xmlns="http://schemas.microsoft.com/office/spreadsheetml/2009/9/main" objectType="GBox" noThreeD="1"/>
</file>

<file path=xl/ctrlProps/ctrlProp105.xml><?xml version="1.0" encoding="utf-8"?>
<formControlPr xmlns="http://schemas.microsoft.com/office/spreadsheetml/2009/9/main" objectType="GBox" noThreeD="1"/>
</file>

<file path=xl/ctrlProps/ctrlProp1050.xml><?xml version="1.0" encoding="utf-8"?>
<formControlPr xmlns="http://schemas.microsoft.com/office/spreadsheetml/2009/9/main" objectType="GBox" noThreeD="1"/>
</file>

<file path=xl/ctrlProps/ctrlProp1051.xml><?xml version="1.0" encoding="utf-8"?>
<formControlPr xmlns="http://schemas.microsoft.com/office/spreadsheetml/2009/9/main" objectType="GBox" noThreeD="1"/>
</file>

<file path=xl/ctrlProps/ctrlProp1052.xml><?xml version="1.0" encoding="utf-8"?>
<formControlPr xmlns="http://schemas.microsoft.com/office/spreadsheetml/2009/9/main" objectType="GBox" noThreeD="1"/>
</file>

<file path=xl/ctrlProps/ctrlProp1053.xml><?xml version="1.0" encoding="utf-8"?>
<formControlPr xmlns="http://schemas.microsoft.com/office/spreadsheetml/2009/9/main" objectType="GBox" noThreeD="1"/>
</file>

<file path=xl/ctrlProps/ctrlProp1054.xml><?xml version="1.0" encoding="utf-8"?>
<formControlPr xmlns="http://schemas.microsoft.com/office/spreadsheetml/2009/9/main" objectType="GBox" noThreeD="1"/>
</file>

<file path=xl/ctrlProps/ctrlProp1055.xml><?xml version="1.0" encoding="utf-8"?>
<formControlPr xmlns="http://schemas.microsoft.com/office/spreadsheetml/2009/9/main" objectType="GBox" noThreeD="1"/>
</file>

<file path=xl/ctrlProps/ctrlProp1056.xml><?xml version="1.0" encoding="utf-8"?>
<formControlPr xmlns="http://schemas.microsoft.com/office/spreadsheetml/2009/9/main" objectType="GBox" noThreeD="1"/>
</file>

<file path=xl/ctrlProps/ctrlProp1057.xml><?xml version="1.0" encoding="utf-8"?>
<formControlPr xmlns="http://schemas.microsoft.com/office/spreadsheetml/2009/9/main" objectType="GBox" noThreeD="1"/>
</file>

<file path=xl/ctrlProps/ctrlProp1058.xml><?xml version="1.0" encoding="utf-8"?>
<formControlPr xmlns="http://schemas.microsoft.com/office/spreadsheetml/2009/9/main" objectType="GBox" noThreeD="1"/>
</file>

<file path=xl/ctrlProps/ctrlProp1059.xml><?xml version="1.0" encoding="utf-8"?>
<formControlPr xmlns="http://schemas.microsoft.com/office/spreadsheetml/2009/9/main" objectType="GBox" noThreeD="1"/>
</file>

<file path=xl/ctrlProps/ctrlProp106.xml><?xml version="1.0" encoding="utf-8"?>
<formControlPr xmlns="http://schemas.microsoft.com/office/spreadsheetml/2009/9/main" objectType="GBox" noThreeD="1"/>
</file>

<file path=xl/ctrlProps/ctrlProp1060.xml><?xml version="1.0" encoding="utf-8"?>
<formControlPr xmlns="http://schemas.microsoft.com/office/spreadsheetml/2009/9/main" objectType="GBox" noThreeD="1"/>
</file>

<file path=xl/ctrlProps/ctrlProp1061.xml><?xml version="1.0" encoding="utf-8"?>
<formControlPr xmlns="http://schemas.microsoft.com/office/spreadsheetml/2009/9/main" objectType="GBox" noThreeD="1"/>
</file>

<file path=xl/ctrlProps/ctrlProp1062.xml><?xml version="1.0" encoding="utf-8"?>
<formControlPr xmlns="http://schemas.microsoft.com/office/spreadsheetml/2009/9/main" objectType="GBox" noThreeD="1"/>
</file>

<file path=xl/ctrlProps/ctrlProp1063.xml><?xml version="1.0" encoding="utf-8"?>
<formControlPr xmlns="http://schemas.microsoft.com/office/spreadsheetml/2009/9/main" objectType="GBox" noThreeD="1"/>
</file>

<file path=xl/ctrlProps/ctrlProp1064.xml><?xml version="1.0" encoding="utf-8"?>
<formControlPr xmlns="http://schemas.microsoft.com/office/spreadsheetml/2009/9/main" objectType="GBox" noThreeD="1"/>
</file>

<file path=xl/ctrlProps/ctrlProp1065.xml><?xml version="1.0" encoding="utf-8"?>
<formControlPr xmlns="http://schemas.microsoft.com/office/spreadsheetml/2009/9/main" objectType="GBox" noThreeD="1"/>
</file>

<file path=xl/ctrlProps/ctrlProp1066.xml><?xml version="1.0" encoding="utf-8"?>
<formControlPr xmlns="http://schemas.microsoft.com/office/spreadsheetml/2009/9/main" objectType="GBox" noThreeD="1"/>
</file>

<file path=xl/ctrlProps/ctrlProp1067.xml><?xml version="1.0" encoding="utf-8"?>
<formControlPr xmlns="http://schemas.microsoft.com/office/spreadsheetml/2009/9/main" objectType="GBox" noThreeD="1"/>
</file>

<file path=xl/ctrlProps/ctrlProp1068.xml><?xml version="1.0" encoding="utf-8"?>
<formControlPr xmlns="http://schemas.microsoft.com/office/spreadsheetml/2009/9/main" objectType="GBox" noThreeD="1"/>
</file>

<file path=xl/ctrlProps/ctrlProp1069.xml><?xml version="1.0" encoding="utf-8"?>
<formControlPr xmlns="http://schemas.microsoft.com/office/spreadsheetml/2009/9/main" objectType="GBox" noThreeD="1"/>
</file>

<file path=xl/ctrlProps/ctrlProp107.xml><?xml version="1.0" encoding="utf-8"?>
<formControlPr xmlns="http://schemas.microsoft.com/office/spreadsheetml/2009/9/main" objectType="GBox" noThreeD="1"/>
</file>

<file path=xl/ctrlProps/ctrlProp1070.xml><?xml version="1.0" encoding="utf-8"?>
<formControlPr xmlns="http://schemas.microsoft.com/office/spreadsheetml/2009/9/main" objectType="GBox" noThreeD="1"/>
</file>

<file path=xl/ctrlProps/ctrlProp1071.xml><?xml version="1.0" encoding="utf-8"?>
<formControlPr xmlns="http://schemas.microsoft.com/office/spreadsheetml/2009/9/main" objectType="GBox" noThreeD="1"/>
</file>

<file path=xl/ctrlProps/ctrlProp1072.xml><?xml version="1.0" encoding="utf-8"?>
<formControlPr xmlns="http://schemas.microsoft.com/office/spreadsheetml/2009/9/main" objectType="GBox" noThreeD="1"/>
</file>

<file path=xl/ctrlProps/ctrlProp1073.xml><?xml version="1.0" encoding="utf-8"?>
<formControlPr xmlns="http://schemas.microsoft.com/office/spreadsheetml/2009/9/main" objectType="GBox" noThreeD="1"/>
</file>

<file path=xl/ctrlProps/ctrlProp1074.xml><?xml version="1.0" encoding="utf-8"?>
<formControlPr xmlns="http://schemas.microsoft.com/office/spreadsheetml/2009/9/main" objectType="GBox" noThreeD="1"/>
</file>

<file path=xl/ctrlProps/ctrlProp1075.xml><?xml version="1.0" encoding="utf-8"?>
<formControlPr xmlns="http://schemas.microsoft.com/office/spreadsheetml/2009/9/main" objectType="GBox" noThreeD="1"/>
</file>

<file path=xl/ctrlProps/ctrlProp1076.xml><?xml version="1.0" encoding="utf-8"?>
<formControlPr xmlns="http://schemas.microsoft.com/office/spreadsheetml/2009/9/main" objectType="GBox" noThreeD="1"/>
</file>

<file path=xl/ctrlProps/ctrlProp1077.xml><?xml version="1.0" encoding="utf-8"?>
<formControlPr xmlns="http://schemas.microsoft.com/office/spreadsheetml/2009/9/main" objectType="GBox" noThreeD="1"/>
</file>

<file path=xl/ctrlProps/ctrlProp1078.xml><?xml version="1.0" encoding="utf-8"?>
<formControlPr xmlns="http://schemas.microsoft.com/office/spreadsheetml/2009/9/main" objectType="GBox" noThreeD="1"/>
</file>

<file path=xl/ctrlProps/ctrlProp1079.xml><?xml version="1.0" encoding="utf-8"?>
<formControlPr xmlns="http://schemas.microsoft.com/office/spreadsheetml/2009/9/main" objectType="GBox" noThreeD="1"/>
</file>

<file path=xl/ctrlProps/ctrlProp108.xml><?xml version="1.0" encoding="utf-8"?>
<formControlPr xmlns="http://schemas.microsoft.com/office/spreadsheetml/2009/9/main" objectType="GBox" noThreeD="1"/>
</file>

<file path=xl/ctrlProps/ctrlProp1080.xml><?xml version="1.0" encoding="utf-8"?>
<formControlPr xmlns="http://schemas.microsoft.com/office/spreadsheetml/2009/9/main" objectType="GBox" noThreeD="1"/>
</file>

<file path=xl/ctrlProps/ctrlProp1081.xml><?xml version="1.0" encoding="utf-8"?>
<formControlPr xmlns="http://schemas.microsoft.com/office/spreadsheetml/2009/9/main" objectType="GBox" noThreeD="1"/>
</file>

<file path=xl/ctrlProps/ctrlProp1082.xml><?xml version="1.0" encoding="utf-8"?>
<formControlPr xmlns="http://schemas.microsoft.com/office/spreadsheetml/2009/9/main" objectType="GBox" noThreeD="1"/>
</file>

<file path=xl/ctrlProps/ctrlProp1083.xml><?xml version="1.0" encoding="utf-8"?>
<formControlPr xmlns="http://schemas.microsoft.com/office/spreadsheetml/2009/9/main" objectType="GBox" noThreeD="1"/>
</file>

<file path=xl/ctrlProps/ctrlProp1084.xml><?xml version="1.0" encoding="utf-8"?>
<formControlPr xmlns="http://schemas.microsoft.com/office/spreadsheetml/2009/9/main" objectType="GBox" noThreeD="1"/>
</file>

<file path=xl/ctrlProps/ctrlProp1085.xml><?xml version="1.0" encoding="utf-8"?>
<formControlPr xmlns="http://schemas.microsoft.com/office/spreadsheetml/2009/9/main" objectType="GBox" noThreeD="1"/>
</file>

<file path=xl/ctrlProps/ctrlProp1086.xml><?xml version="1.0" encoding="utf-8"?>
<formControlPr xmlns="http://schemas.microsoft.com/office/spreadsheetml/2009/9/main" objectType="GBox" noThreeD="1"/>
</file>

<file path=xl/ctrlProps/ctrlProp1087.xml><?xml version="1.0" encoding="utf-8"?>
<formControlPr xmlns="http://schemas.microsoft.com/office/spreadsheetml/2009/9/main" objectType="GBox" noThreeD="1"/>
</file>

<file path=xl/ctrlProps/ctrlProp1088.xml><?xml version="1.0" encoding="utf-8"?>
<formControlPr xmlns="http://schemas.microsoft.com/office/spreadsheetml/2009/9/main" objectType="CheckBox" fmlaLink="#REF!" lockText="1" noThreeD="1"/>
</file>

<file path=xl/ctrlProps/ctrlProp1089.xml><?xml version="1.0" encoding="utf-8"?>
<formControlPr xmlns="http://schemas.microsoft.com/office/spreadsheetml/2009/9/main" objectType="GBox" noThreeD="1"/>
</file>

<file path=xl/ctrlProps/ctrlProp109.xml><?xml version="1.0" encoding="utf-8"?>
<formControlPr xmlns="http://schemas.microsoft.com/office/spreadsheetml/2009/9/main" objectType="GBox" noThreeD="1"/>
</file>

<file path=xl/ctrlProps/ctrlProp1090.xml><?xml version="1.0" encoding="utf-8"?>
<formControlPr xmlns="http://schemas.microsoft.com/office/spreadsheetml/2009/9/main" objectType="GBox" noThreeD="1"/>
</file>

<file path=xl/ctrlProps/ctrlProp1091.xml><?xml version="1.0" encoding="utf-8"?>
<formControlPr xmlns="http://schemas.microsoft.com/office/spreadsheetml/2009/9/main" objectType="GBox" noThreeD="1"/>
</file>

<file path=xl/ctrlProps/ctrlProp1092.xml><?xml version="1.0" encoding="utf-8"?>
<formControlPr xmlns="http://schemas.microsoft.com/office/spreadsheetml/2009/9/main" objectType="GBox" noThreeD="1"/>
</file>

<file path=xl/ctrlProps/ctrlProp1093.xml><?xml version="1.0" encoding="utf-8"?>
<formControlPr xmlns="http://schemas.microsoft.com/office/spreadsheetml/2009/9/main" objectType="GBox" noThreeD="1"/>
</file>

<file path=xl/ctrlProps/ctrlProp1094.xml><?xml version="1.0" encoding="utf-8"?>
<formControlPr xmlns="http://schemas.microsoft.com/office/spreadsheetml/2009/9/main" objectType="GBox" noThreeD="1"/>
</file>

<file path=xl/ctrlProps/ctrlProp1095.xml><?xml version="1.0" encoding="utf-8"?>
<formControlPr xmlns="http://schemas.microsoft.com/office/spreadsheetml/2009/9/main" objectType="GBox" noThreeD="1"/>
</file>

<file path=xl/ctrlProps/ctrlProp1096.xml><?xml version="1.0" encoding="utf-8"?>
<formControlPr xmlns="http://schemas.microsoft.com/office/spreadsheetml/2009/9/main" objectType="GBox" noThreeD="1"/>
</file>

<file path=xl/ctrlProps/ctrlProp1097.xml><?xml version="1.0" encoding="utf-8"?>
<formControlPr xmlns="http://schemas.microsoft.com/office/spreadsheetml/2009/9/main" objectType="GBox" noThreeD="1"/>
</file>

<file path=xl/ctrlProps/ctrlProp1098.xml><?xml version="1.0" encoding="utf-8"?>
<formControlPr xmlns="http://schemas.microsoft.com/office/spreadsheetml/2009/9/main" objectType="GBox" noThreeD="1"/>
</file>

<file path=xl/ctrlProps/ctrlProp1099.xml><?xml version="1.0" encoding="utf-8"?>
<formControlPr xmlns="http://schemas.microsoft.com/office/spreadsheetml/2009/9/main" objectType="GBox"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GBox" noThreeD="1"/>
</file>

<file path=xl/ctrlProps/ctrlProp1100.xml><?xml version="1.0" encoding="utf-8"?>
<formControlPr xmlns="http://schemas.microsoft.com/office/spreadsheetml/2009/9/main" objectType="GBox" noThreeD="1"/>
</file>

<file path=xl/ctrlProps/ctrlProp1101.xml><?xml version="1.0" encoding="utf-8"?>
<formControlPr xmlns="http://schemas.microsoft.com/office/spreadsheetml/2009/9/main" objectType="GBox" noThreeD="1"/>
</file>

<file path=xl/ctrlProps/ctrlProp1102.xml><?xml version="1.0" encoding="utf-8"?>
<formControlPr xmlns="http://schemas.microsoft.com/office/spreadsheetml/2009/9/main" objectType="GBox" noThreeD="1"/>
</file>

<file path=xl/ctrlProps/ctrlProp1103.xml><?xml version="1.0" encoding="utf-8"?>
<formControlPr xmlns="http://schemas.microsoft.com/office/spreadsheetml/2009/9/main" objectType="GBox" noThreeD="1"/>
</file>

<file path=xl/ctrlProps/ctrlProp1104.xml><?xml version="1.0" encoding="utf-8"?>
<formControlPr xmlns="http://schemas.microsoft.com/office/spreadsheetml/2009/9/main" objectType="GBox" noThreeD="1"/>
</file>

<file path=xl/ctrlProps/ctrlProp1105.xml><?xml version="1.0" encoding="utf-8"?>
<formControlPr xmlns="http://schemas.microsoft.com/office/spreadsheetml/2009/9/main" objectType="GBox" noThreeD="1"/>
</file>

<file path=xl/ctrlProps/ctrlProp1106.xml><?xml version="1.0" encoding="utf-8"?>
<formControlPr xmlns="http://schemas.microsoft.com/office/spreadsheetml/2009/9/main" objectType="GBox" noThreeD="1"/>
</file>

<file path=xl/ctrlProps/ctrlProp1107.xml><?xml version="1.0" encoding="utf-8"?>
<formControlPr xmlns="http://schemas.microsoft.com/office/spreadsheetml/2009/9/main" objectType="GBox" noThreeD="1"/>
</file>

<file path=xl/ctrlProps/ctrlProp1108.xml><?xml version="1.0" encoding="utf-8"?>
<formControlPr xmlns="http://schemas.microsoft.com/office/spreadsheetml/2009/9/main" objectType="GBox" noThreeD="1"/>
</file>

<file path=xl/ctrlProps/ctrlProp1109.xml><?xml version="1.0" encoding="utf-8"?>
<formControlPr xmlns="http://schemas.microsoft.com/office/spreadsheetml/2009/9/main" objectType="GBox" noThreeD="1"/>
</file>

<file path=xl/ctrlProps/ctrlProp111.xml><?xml version="1.0" encoding="utf-8"?>
<formControlPr xmlns="http://schemas.microsoft.com/office/spreadsheetml/2009/9/main" objectType="GBox" noThreeD="1"/>
</file>

<file path=xl/ctrlProps/ctrlProp1110.xml><?xml version="1.0" encoding="utf-8"?>
<formControlPr xmlns="http://schemas.microsoft.com/office/spreadsheetml/2009/9/main" objectType="GBox" noThreeD="1"/>
</file>

<file path=xl/ctrlProps/ctrlProp1111.xml><?xml version="1.0" encoding="utf-8"?>
<formControlPr xmlns="http://schemas.microsoft.com/office/spreadsheetml/2009/9/main" objectType="GBox" noThreeD="1"/>
</file>

<file path=xl/ctrlProps/ctrlProp1112.xml><?xml version="1.0" encoding="utf-8"?>
<formControlPr xmlns="http://schemas.microsoft.com/office/spreadsheetml/2009/9/main" objectType="GBox" noThreeD="1"/>
</file>

<file path=xl/ctrlProps/ctrlProp1113.xml><?xml version="1.0" encoding="utf-8"?>
<formControlPr xmlns="http://schemas.microsoft.com/office/spreadsheetml/2009/9/main" objectType="GBox" noThreeD="1"/>
</file>

<file path=xl/ctrlProps/ctrlProp1114.xml><?xml version="1.0" encoding="utf-8"?>
<formControlPr xmlns="http://schemas.microsoft.com/office/spreadsheetml/2009/9/main" objectType="GBox" noThreeD="1"/>
</file>

<file path=xl/ctrlProps/ctrlProp1115.xml><?xml version="1.0" encoding="utf-8"?>
<formControlPr xmlns="http://schemas.microsoft.com/office/spreadsheetml/2009/9/main" objectType="GBox" noThreeD="1"/>
</file>

<file path=xl/ctrlProps/ctrlProp1116.xml><?xml version="1.0" encoding="utf-8"?>
<formControlPr xmlns="http://schemas.microsoft.com/office/spreadsheetml/2009/9/main" objectType="GBox" noThreeD="1"/>
</file>

<file path=xl/ctrlProps/ctrlProp1117.xml><?xml version="1.0" encoding="utf-8"?>
<formControlPr xmlns="http://schemas.microsoft.com/office/spreadsheetml/2009/9/main" objectType="GBox" noThreeD="1"/>
</file>

<file path=xl/ctrlProps/ctrlProp1118.xml><?xml version="1.0" encoding="utf-8"?>
<formControlPr xmlns="http://schemas.microsoft.com/office/spreadsheetml/2009/9/main" objectType="GBox" noThreeD="1"/>
</file>

<file path=xl/ctrlProps/ctrlProp1119.xml><?xml version="1.0" encoding="utf-8"?>
<formControlPr xmlns="http://schemas.microsoft.com/office/spreadsheetml/2009/9/main" objectType="GBox" noThreeD="1"/>
</file>

<file path=xl/ctrlProps/ctrlProp112.xml><?xml version="1.0" encoding="utf-8"?>
<formControlPr xmlns="http://schemas.microsoft.com/office/spreadsheetml/2009/9/main" objectType="GBox" noThreeD="1"/>
</file>

<file path=xl/ctrlProps/ctrlProp1120.xml><?xml version="1.0" encoding="utf-8"?>
<formControlPr xmlns="http://schemas.microsoft.com/office/spreadsheetml/2009/9/main" objectType="GBox" noThreeD="1"/>
</file>

<file path=xl/ctrlProps/ctrlProp1121.xml><?xml version="1.0" encoding="utf-8"?>
<formControlPr xmlns="http://schemas.microsoft.com/office/spreadsheetml/2009/9/main" objectType="GBox" noThreeD="1"/>
</file>

<file path=xl/ctrlProps/ctrlProp1122.xml><?xml version="1.0" encoding="utf-8"?>
<formControlPr xmlns="http://schemas.microsoft.com/office/spreadsheetml/2009/9/main" objectType="GBox" noThreeD="1"/>
</file>

<file path=xl/ctrlProps/ctrlProp1123.xml><?xml version="1.0" encoding="utf-8"?>
<formControlPr xmlns="http://schemas.microsoft.com/office/spreadsheetml/2009/9/main" objectType="GBox" noThreeD="1"/>
</file>

<file path=xl/ctrlProps/ctrlProp1124.xml><?xml version="1.0" encoding="utf-8"?>
<formControlPr xmlns="http://schemas.microsoft.com/office/spreadsheetml/2009/9/main" objectType="GBox" noThreeD="1"/>
</file>

<file path=xl/ctrlProps/ctrlProp1125.xml><?xml version="1.0" encoding="utf-8"?>
<formControlPr xmlns="http://schemas.microsoft.com/office/spreadsheetml/2009/9/main" objectType="GBox" noThreeD="1"/>
</file>

<file path=xl/ctrlProps/ctrlProp1126.xml><?xml version="1.0" encoding="utf-8"?>
<formControlPr xmlns="http://schemas.microsoft.com/office/spreadsheetml/2009/9/main" objectType="GBox" noThreeD="1"/>
</file>

<file path=xl/ctrlProps/ctrlProp1127.xml><?xml version="1.0" encoding="utf-8"?>
<formControlPr xmlns="http://schemas.microsoft.com/office/spreadsheetml/2009/9/main" objectType="CheckBox" fmlaLink="#REF!" lockText="1" noThreeD="1"/>
</file>

<file path=xl/ctrlProps/ctrlProp1128.xml><?xml version="1.0" encoding="utf-8"?>
<formControlPr xmlns="http://schemas.microsoft.com/office/spreadsheetml/2009/9/main" objectType="GBox" noThreeD="1"/>
</file>

<file path=xl/ctrlProps/ctrlProp1129.xml><?xml version="1.0" encoding="utf-8"?>
<formControlPr xmlns="http://schemas.microsoft.com/office/spreadsheetml/2009/9/main" objectType="GBox" noThreeD="1"/>
</file>

<file path=xl/ctrlProps/ctrlProp113.xml><?xml version="1.0" encoding="utf-8"?>
<formControlPr xmlns="http://schemas.microsoft.com/office/spreadsheetml/2009/9/main" objectType="GBox" noThreeD="1"/>
</file>

<file path=xl/ctrlProps/ctrlProp1130.xml><?xml version="1.0" encoding="utf-8"?>
<formControlPr xmlns="http://schemas.microsoft.com/office/spreadsheetml/2009/9/main" objectType="GBox" noThreeD="1"/>
</file>

<file path=xl/ctrlProps/ctrlProp1131.xml><?xml version="1.0" encoding="utf-8"?>
<formControlPr xmlns="http://schemas.microsoft.com/office/spreadsheetml/2009/9/main" objectType="GBox" noThreeD="1"/>
</file>

<file path=xl/ctrlProps/ctrlProp1132.xml><?xml version="1.0" encoding="utf-8"?>
<formControlPr xmlns="http://schemas.microsoft.com/office/spreadsheetml/2009/9/main" objectType="GBox" noThreeD="1"/>
</file>

<file path=xl/ctrlProps/ctrlProp1133.xml><?xml version="1.0" encoding="utf-8"?>
<formControlPr xmlns="http://schemas.microsoft.com/office/spreadsheetml/2009/9/main" objectType="GBox" noThreeD="1"/>
</file>

<file path=xl/ctrlProps/ctrlProp1134.xml><?xml version="1.0" encoding="utf-8"?>
<formControlPr xmlns="http://schemas.microsoft.com/office/spreadsheetml/2009/9/main" objectType="GBox" noThreeD="1"/>
</file>

<file path=xl/ctrlProps/ctrlProp1135.xml><?xml version="1.0" encoding="utf-8"?>
<formControlPr xmlns="http://schemas.microsoft.com/office/spreadsheetml/2009/9/main" objectType="GBox" noThreeD="1"/>
</file>

<file path=xl/ctrlProps/ctrlProp1136.xml><?xml version="1.0" encoding="utf-8"?>
<formControlPr xmlns="http://schemas.microsoft.com/office/spreadsheetml/2009/9/main" objectType="GBox" noThreeD="1"/>
</file>

<file path=xl/ctrlProps/ctrlProp1137.xml><?xml version="1.0" encoding="utf-8"?>
<formControlPr xmlns="http://schemas.microsoft.com/office/spreadsheetml/2009/9/main" objectType="GBox" noThreeD="1"/>
</file>

<file path=xl/ctrlProps/ctrlProp1138.xml><?xml version="1.0" encoding="utf-8"?>
<formControlPr xmlns="http://schemas.microsoft.com/office/spreadsheetml/2009/9/main" objectType="GBox" noThreeD="1"/>
</file>

<file path=xl/ctrlProps/ctrlProp1139.xml><?xml version="1.0" encoding="utf-8"?>
<formControlPr xmlns="http://schemas.microsoft.com/office/spreadsheetml/2009/9/main" objectType="GBox" noThreeD="1"/>
</file>

<file path=xl/ctrlProps/ctrlProp114.xml><?xml version="1.0" encoding="utf-8"?>
<formControlPr xmlns="http://schemas.microsoft.com/office/spreadsheetml/2009/9/main" objectType="Radio" firstButton="1" fmlaLink="$I$93" lockText="1" noThreeD="1"/>
</file>

<file path=xl/ctrlProps/ctrlProp1140.xml><?xml version="1.0" encoding="utf-8"?>
<formControlPr xmlns="http://schemas.microsoft.com/office/spreadsheetml/2009/9/main" objectType="GBox" noThreeD="1"/>
</file>

<file path=xl/ctrlProps/ctrlProp1141.xml><?xml version="1.0" encoding="utf-8"?>
<formControlPr xmlns="http://schemas.microsoft.com/office/spreadsheetml/2009/9/main" objectType="GBox" noThreeD="1"/>
</file>

<file path=xl/ctrlProps/ctrlProp1142.xml><?xml version="1.0" encoding="utf-8"?>
<formControlPr xmlns="http://schemas.microsoft.com/office/spreadsheetml/2009/9/main" objectType="GBox" noThreeD="1"/>
</file>

<file path=xl/ctrlProps/ctrlProp1143.xml><?xml version="1.0" encoding="utf-8"?>
<formControlPr xmlns="http://schemas.microsoft.com/office/spreadsheetml/2009/9/main" objectType="GBox" noThreeD="1"/>
</file>

<file path=xl/ctrlProps/ctrlProp1144.xml><?xml version="1.0" encoding="utf-8"?>
<formControlPr xmlns="http://schemas.microsoft.com/office/spreadsheetml/2009/9/main" objectType="GBox" noThreeD="1"/>
</file>

<file path=xl/ctrlProps/ctrlProp1145.xml><?xml version="1.0" encoding="utf-8"?>
<formControlPr xmlns="http://schemas.microsoft.com/office/spreadsheetml/2009/9/main" objectType="GBox" noThreeD="1"/>
</file>

<file path=xl/ctrlProps/ctrlProp1146.xml><?xml version="1.0" encoding="utf-8"?>
<formControlPr xmlns="http://schemas.microsoft.com/office/spreadsheetml/2009/9/main" objectType="GBox" noThreeD="1"/>
</file>

<file path=xl/ctrlProps/ctrlProp1147.xml><?xml version="1.0" encoding="utf-8"?>
<formControlPr xmlns="http://schemas.microsoft.com/office/spreadsheetml/2009/9/main" objectType="GBox" noThreeD="1"/>
</file>

<file path=xl/ctrlProps/ctrlProp1148.xml><?xml version="1.0" encoding="utf-8"?>
<formControlPr xmlns="http://schemas.microsoft.com/office/spreadsheetml/2009/9/main" objectType="GBox" noThreeD="1"/>
</file>

<file path=xl/ctrlProps/ctrlProp1149.xml><?xml version="1.0" encoding="utf-8"?>
<formControlPr xmlns="http://schemas.microsoft.com/office/spreadsheetml/2009/9/main" objectType="GBox" noThreeD="1"/>
</file>

<file path=xl/ctrlProps/ctrlProp115.xml><?xml version="1.0" encoding="utf-8"?>
<formControlPr xmlns="http://schemas.microsoft.com/office/spreadsheetml/2009/9/main" objectType="Radio" lockText="1" noThreeD="1"/>
</file>

<file path=xl/ctrlProps/ctrlProp1150.xml><?xml version="1.0" encoding="utf-8"?>
<formControlPr xmlns="http://schemas.microsoft.com/office/spreadsheetml/2009/9/main" objectType="GBox" noThreeD="1"/>
</file>

<file path=xl/ctrlProps/ctrlProp1151.xml><?xml version="1.0" encoding="utf-8"?>
<formControlPr xmlns="http://schemas.microsoft.com/office/spreadsheetml/2009/9/main" objectType="GBox" noThreeD="1"/>
</file>

<file path=xl/ctrlProps/ctrlProp1152.xml><?xml version="1.0" encoding="utf-8"?>
<formControlPr xmlns="http://schemas.microsoft.com/office/spreadsheetml/2009/9/main" objectType="GBox" noThreeD="1"/>
</file>

<file path=xl/ctrlProps/ctrlProp1153.xml><?xml version="1.0" encoding="utf-8"?>
<formControlPr xmlns="http://schemas.microsoft.com/office/spreadsheetml/2009/9/main" objectType="GBox" noThreeD="1"/>
</file>

<file path=xl/ctrlProps/ctrlProp1154.xml><?xml version="1.0" encoding="utf-8"?>
<formControlPr xmlns="http://schemas.microsoft.com/office/spreadsheetml/2009/9/main" objectType="GBox" noThreeD="1"/>
</file>

<file path=xl/ctrlProps/ctrlProp1155.xml><?xml version="1.0" encoding="utf-8"?>
<formControlPr xmlns="http://schemas.microsoft.com/office/spreadsheetml/2009/9/main" objectType="GBox" noThreeD="1"/>
</file>

<file path=xl/ctrlProps/ctrlProp1156.xml><?xml version="1.0" encoding="utf-8"?>
<formControlPr xmlns="http://schemas.microsoft.com/office/spreadsheetml/2009/9/main" objectType="GBox" noThreeD="1"/>
</file>

<file path=xl/ctrlProps/ctrlProp1157.xml><?xml version="1.0" encoding="utf-8"?>
<formControlPr xmlns="http://schemas.microsoft.com/office/spreadsheetml/2009/9/main" objectType="GBox" noThreeD="1"/>
</file>

<file path=xl/ctrlProps/ctrlProp1158.xml><?xml version="1.0" encoding="utf-8"?>
<formControlPr xmlns="http://schemas.microsoft.com/office/spreadsheetml/2009/9/main" objectType="GBox" noThreeD="1"/>
</file>

<file path=xl/ctrlProps/ctrlProp1159.xml><?xml version="1.0" encoding="utf-8"?>
<formControlPr xmlns="http://schemas.microsoft.com/office/spreadsheetml/2009/9/main" objectType="GBox" noThreeD="1"/>
</file>

<file path=xl/ctrlProps/ctrlProp116.xml><?xml version="1.0" encoding="utf-8"?>
<formControlPr xmlns="http://schemas.microsoft.com/office/spreadsheetml/2009/9/main" objectType="Radio" lockText="1" noThreeD="1"/>
</file>

<file path=xl/ctrlProps/ctrlProp1160.xml><?xml version="1.0" encoding="utf-8"?>
<formControlPr xmlns="http://schemas.microsoft.com/office/spreadsheetml/2009/9/main" objectType="GBox" noThreeD="1"/>
</file>

<file path=xl/ctrlProps/ctrlProp1161.xml><?xml version="1.0" encoding="utf-8"?>
<formControlPr xmlns="http://schemas.microsoft.com/office/spreadsheetml/2009/9/main" objectType="GBox" noThreeD="1"/>
</file>

<file path=xl/ctrlProps/ctrlProp1162.xml><?xml version="1.0" encoding="utf-8"?>
<formControlPr xmlns="http://schemas.microsoft.com/office/spreadsheetml/2009/9/main" objectType="GBox" noThreeD="1"/>
</file>

<file path=xl/ctrlProps/ctrlProp1163.xml><?xml version="1.0" encoding="utf-8"?>
<formControlPr xmlns="http://schemas.microsoft.com/office/spreadsheetml/2009/9/main" objectType="GBox" noThreeD="1"/>
</file>

<file path=xl/ctrlProps/ctrlProp1164.xml><?xml version="1.0" encoding="utf-8"?>
<formControlPr xmlns="http://schemas.microsoft.com/office/spreadsheetml/2009/9/main" objectType="GBox" noThreeD="1"/>
</file>

<file path=xl/ctrlProps/ctrlProp1165.xml><?xml version="1.0" encoding="utf-8"?>
<formControlPr xmlns="http://schemas.microsoft.com/office/spreadsheetml/2009/9/main" objectType="GBox" noThreeD="1"/>
</file>

<file path=xl/ctrlProps/ctrlProp1166.xml><?xml version="1.0" encoding="utf-8"?>
<formControlPr xmlns="http://schemas.microsoft.com/office/spreadsheetml/2009/9/main" objectType="GBox" noThreeD="1"/>
</file>

<file path=xl/ctrlProps/ctrlProp1167.xml><?xml version="1.0" encoding="utf-8"?>
<formControlPr xmlns="http://schemas.microsoft.com/office/spreadsheetml/2009/9/main" objectType="GBox" noThreeD="1"/>
</file>

<file path=xl/ctrlProps/ctrlProp1168.xml><?xml version="1.0" encoding="utf-8"?>
<formControlPr xmlns="http://schemas.microsoft.com/office/spreadsheetml/2009/9/main" objectType="GBox" noThreeD="1"/>
</file>

<file path=xl/ctrlProps/ctrlProp1169.xml><?xml version="1.0" encoding="utf-8"?>
<formControlPr xmlns="http://schemas.microsoft.com/office/spreadsheetml/2009/9/main" objectType="GBox" noThreeD="1"/>
</file>

<file path=xl/ctrlProps/ctrlProp117.xml><?xml version="1.0" encoding="utf-8"?>
<formControlPr xmlns="http://schemas.microsoft.com/office/spreadsheetml/2009/9/main" objectType="Radio" lockText="1" noThreeD="1"/>
</file>

<file path=xl/ctrlProps/ctrlProp1170.xml><?xml version="1.0" encoding="utf-8"?>
<formControlPr xmlns="http://schemas.microsoft.com/office/spreadsheetml/2009/9/main" objectType="GBox" noThreeD="1"/>
</file>

<file path=xl/ctrlProps/ctrlProp1171.xml><?xml version="1.0" encoding="utf-8"?>
<formControlPr xmlns="http://schemas.microsoft.com/office/spreadsheetml/2009/9/main" objectType="GBox" noThreeD="1"/>
</file>

<file path=xl/ctrlProps/ctrlProp1172.xml><?xml version="1.0" encoding="utf-8"?>
<formControlPr xmlns="http://schemas.microsoft.com/office/spreadsheetml/2009/9/main" objectType="GBox" noThreeD="1"/>
</file>

<file path=xl/ctrlProps/ctrlProp1173.xml><?xml version="1.0" encoding="utf-8"?>
<formControlPr xmlns="http://schemas.microsoft.com/office/spreadsheetml/2009/9/main" objectType="GBox" noThreeD="1"/>
</file>

<file path=xl/ctrlProps/ctrlProp1174.xml><?xml version="1.0" encoding="utf-8"?>
<formControlPr xmlns="http://schemas.microsoft.com/office/spreadsheetml/2009/9/main" objectType="GBox" noThreeD="1"/>
</file>

<file path=xl/ctrlProps/ctrlProp1175.xml><?xml version="1.0" encoding="utf-8"?>
<formControlPr xmlns="http://schemas.microsoft.com/office/spreadsheetml/2009/9/main" objectType="GBox" noThreeD="1"/>
</file>

<file path=xl/ctrlProps/ctrlProp1176.xml><?xml version="1.0" encoding="utf-8"?>
<formControlPr xmlns="http://schemas.microsoft.com/office/spreadsheetml/2009/9/main" objectType="GBox" noThreeD="1"/>
</file>

<file path=xl/ctrlProps/ctrlProp1177.xml><?xml version="1.0" encoding="utf-8"?>
<formControlPr xmlns="http://schemas.microsoft.com/office/spreadsheetml/2009/9/main" objectType="GBox" noThreeD="1"/>
</file>

<file path=xl/ctrlProps/ctrlProp1178.xml><?xml version="1.0" encoding="utf-8"?>
<formControlPr xmlns="http://schemas.microsoft.com/office/spreadsheetml/2009/9/main" objectType="GBox" noThreeD="1"/>
</file>

<file path=xl/ctrlProps/ctrlProp1179.xml><?xml version="1.0" encoding="utf-8"?>
<formControlPr xmlns="http://schemas.microsoft.com/office/spreadsheetml/2009/9/main" objectType="GBox" noThreeD="1"/>
</file>

<file path=xl/ctrlProps/ctrlProp118.xml><?xml version="1.0" encoding="utf-8"?>
<formControlPr xmlns="http://schemas.microsoft.com/office/spreadsheetml/2009/9/main" objectType="GBox" noThreeD="1"/>
</file>

<file path=xl/ctrlProps/ctrlProp1180.xml><?xml version="1.0" encoding="utf-8"?>
<formControlPr xmlns="http://schemas.microsoft.com/office/spreadsheetml/2009/9/main" objectType="GBox" noThreeD="1"/>
</file>

<file path=xl/ctrlProps/ctrlProp1181.xml><?xml version="1.0" encoding="utf-8"?>
<formControlPr xmlns="http://schemas.microsoft.com/office/spreadsheetml/2009/9/main" objectType="GBox" noThreeD="1"/>
</file>

<file path=xl/ctrlProps/ctrlProp1182.xml><?xml version="1.0" encoding="utf-8"?>
<formControlPr xmlns="http://schemas.microsoft.com/office/spreadsheetml/2009/9/main" objectType="GBox" noThreeD="1"/>
</file>

<file path=xl/ctrlProps/ctrlProp1183.xml><?xml version="1.0" encoding="utf-8"?>
<formControlPr xmlns="http://schemas.microsoft.com/office/spreadsheetml/2009/9/main" objectType="GBox" noThreeD="1"/>
</file>

<file path=xl/ctrlProps/ctrlProp1184.xml><?xml version="1.0" encoding="utf-8"?>
<formControlPr xmlns="http://schemas.microsoft.com/office/spreadsheetml/2009/9/main" objectType="GBox" noThreeD="1"/>
</file>

<file path=xl/ctrlProps/ctrlProp1185.xml><?xml version="1.0" encoding="utf-8"?>
<formControlPr xmlns="http://schemas.microsoft.com/office/spreadsheetml/2009/9/main" objectType="GBox" noThreeD="1"/>
</file>

<file path=xl/ctrlProps/ctrlProp1186.xml><?xml version="1.0" encoding="utf-8"?>
<formControlPr xmlns="http://schemas.microsoft.com/office/spreadsheetml/2009/9/main" objectType="GBox" noThreeD="1"/>
</file>

<file path=xl/ctrlProps/ctrlProp1187.xml><?xml version="1.0" encoding="utf-8"?>
<formControlPr xmlns="http://schemas.microsoft.com/office/spreadsheetml/2009/9/main" objectType="GBox" noThreeD="1"/>
</file>

<file path=xl/ctrlProps/ctrlProp1188.xml><?xml version="1.0" encoding="utf-8"?>
<formControlPr xmlns="http://schemas.microsoft.com/office/spreadsheetml/2009/9/main" objectType="GBox" noThreeD="1"/>
</file>

<file path=xl/ctrlProps/ctrlProp1189.xml><?xml version="1.0" encoding="utf-8"?>
<formControlPr xmlns="http://schemas.microsoft.com/office/spreadsheetml/2009/9/main" objectType="GBox" noThreeD="1"/>
</file>

<file path=xl/ctrlProps/ctrlProp119.xml><?xml version="1.0" encoding="utf-8"?>
<formControlPr xmlns="http://schemas.microsoft.com/office/spreadsheetml/2009/9/main" objectType="CheckBox" fmlaLink="$J$95" lockText="1" noThreeD="1"/>
</file>

<file path=xl/ctrlProps/ctrlProp1190.xml><?xml version="1.0" encoding="utf-8"?>
<formControlPr xmlns="http://schemas.microsoft.com/office/spreadsheetml/2009/9/main" objectType="GBox" noThreeD="1"/>
</file>

<file path=xl/ctrlProps/ctrlProp1191.xml><?xml version="1.0" encoding="utf-8"?>
<formControlPr xmlns="http://schemas.microsoft.com/office/spreadsheetml/2009/9/main" objectType="GBox" noThreeD="1"/>
</file>

<file path=xl/ctrlProps/ctrlProp1192.xml><?xml version="1.0" encoding="utf-8"?>
<formControlPr xmlns="http://schemas.microsoft.com/office/spreadsheetml/2009/9/main" objectType="GBox" noThreeD="1"/>
</file>

<file path=xl/ctrlProps/ctrlProp1193.xml><?xml version="1.0" encoding="utf-8"?>
<formControlPr xmlns="http://schemas.microsoft.com/office/spreadsheetml/2009/9/main" objectType="GBox" noThreeD="1"/>
</file>

<file path=xl/ctrlProps/ctrlProp1194.xml><?xml version="1.0" encoding="utf-8"?>
<formControlPr xmlns="http://schemas.microsoft.com/office/spreadsheetml/2009/9/main" objectType="GBox" noThreeD="1"/>
</file>

<file path=xl/ctrlProps/ctrlProp1195.xml><?xml version="1.0" encoding="utf-8"?>
<formControlPr xmlns="http://schemas.microsoft.com/office/spreadsheetml/2009/9/main" objectType="GBox" noThreeD="1"/>
</file>

<file path=xl/ctrlProps/ctrlProp1196.xml><?xml version="1.0" encoding="utf-8"?>
<formControlPr xmlns="http://schemas.microsoft.com/office/spreadsheetml/2009/9/main" objectType="GBox" noThreeD="1"/>
</file>

<file path=xl/ctrlProps/ctrlProp1197.xml><?xml version="1.0" encoding="utf-8"?>
<formControlPr xmlns="http://schemas.microsoft.com/office/spreadsheetml/2009/9/main" objectType="GBox" noThreeD="1"/>
</file>

<file path=xl/ctrlProps/ctrlProp1198.xml><?xml version="1.0" encoding="utf-8"?>
<formControlPr xmlns="http://schemas.microsoft.com/office/spreadsheetml/2009/9/main" objectType="GBox" noThreeD="1"/>
</file>

<file path=xl/ctrlProps/ctrlProp1199.xml><?xml version="1.0" encoding="utf-8"?>
<formControlPr xmlns="http://schemas.microsoft.com/office/spreadsheetml/2009/9/main" objectType="GBox"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GBox" noThreeD="1"/>
</file>

<file path=xl/ctrlProps/ctrlProp1200.xml><?xml version="1.0" encoding="utf-8"?>
<formControlPr xmlns="http://schemas.microsoft.com/office/spreadsheetml/2009/9/main" objectType="GBox" noThreeD="1"/>
</file>

<file path=xl/ctrlProps/ctrlProp1201.xml><?xml version="1.0" encoding="utf-8"?>
<formControlPr xmlns="http://schemas.microsoft.com/office/spreadsheetml/2009/9/main" objectType="GBox" noThreeD="1"/>
</file>

<file path=xl/ctrlProps/ctrlProp1202.xml><?xml version="1.0" encoding="utf-8"?>
<formControlPr xmlns="http://schemas.microsoft.com/office/spreadsheetml/2009/9/main" objectType="GBox" noThreeD="1"/>
</file>

<file path=xl/ctrlProps/ctrlProp1203.xml><?xml version="1.0" encoding="utf-8"?>
<formControlPr xmlns="http://schemas.microsoft.com/office/spreadsheetml/2009/9/main" objectType="GBox" noThreeD="1"/>
</file>

<file path=xl/ctrlProps/ctrlProp1204.xml><?xml version="1.0" encoding="utf-8"?>
<formControlPr xmlns="http://schemas.microsoft.com/office/spreadsheetml/2009/9/main" objectType="GBox" noThreeD="1"/>
</file>

<file path=xl/ctrlProps/ctrlProp1205.xml><?xml version="1.0" encoding="utf-8"?>
<formControlPr xmlns="http://schemas.microsoft.com/office/spreadsheetml/2009/9/main" objectType="GBox" noThreeD="1"/>
</file>

<file path=xl/ctrlProps/ctrlProp1206.xml><?xml version="1.0" encoding="utf-8"?>
<formControlPr xmlns="http://schemas.microsoft.com/office/spreadsheetml/2009/9/main" objectType="GBox" noThreeD="1"/>
</file>

<file path=xl/ctrlProps/ctrlProp1207.xml><?xml version="1.0" encoding="utf-8"?>
<formControlPr xmlns="http://schemas.microsoft.com/office/spreadsheetml/2009/9/main" objectType="GBox" noThreeD="1"/>
</file>

<file path=xl/ctrlProps/ctrlProp1208.xml><?xml version="1.0" encoding="utf-8"?>
<formControlPr xmlns="http://schemas.microsoft.com/office/spreadsheetml/2009/9/main" objectType="GBox" noThreeD="1"/>
</file>

<file path=xl/ctrlProps/ctrlProp1209.xml><?xml version="1.0" encoding="utf-8"?>
<formControlPr xmlns="http://schemas.microsoft.com/office/spreadsheetml/2009/9/main" objectType="GBox" noThreeD="1"/>
</file>

<file path=xl/ctrlProps/ctrlProp121.xml><?xml version="1.0" encoding="utf-8"?>
<formControlPr xmlns="http://schemas.microsoft.com/office/spreadsheetml/2009/9/main" objectType="GBox" noThreeD="1"/>
</file>

<file path=xl/ctrlProps/ctrlProp1210.xml><?xml version="1.0" encoding="utf-8"?>
<formControlPr xmlns="http://schemas.microsoft.com/office/spreadsheetml/2009/9/main" objectType="GBox" noThreeD="1"/>
</file>

<file path=xl/ctrlProps/ctrlProp1211.xml><?xml version="1.0" encoding="utf-8"?>
<formControlPr xmlns="http://schemas.microsoft.com/office/spreadsheetml/2009/9/main" objectType="GBox" noThreeD="1"/>
</file>

<file path=xl/ctrlProps/ctrlProp1212.xml><?xml version="1.0" encoding="utf-8"?>
<formControlPr xmlns="http://schemas.microsoft.com/office/spreadsheetml/2009/9/main" objectType="GBox" noThreeD="1"/>
</file>

<file path=xl/ctrlProps/ctrlProp1213.xml><?xml version="1.0" encoding="utf-8"?>
<formControlPr xmlns="http://schemas.microsoft.com/office/spreadsheetml/2009/9/main" objectType="GBox" noThreeD="1"/>
</file>

<file path=xl/ctrlProps/ctrlProp1214.xml><?xml version="1.0" encoding="utf-8"?>
<formControlPr xmlns="http://schemas.microsoft.com/office/spreadsheetml/2009/9/main" objectType="GBox" noThreeD="1"/>
</file>

<file path=xl/ctrlProps/ctrlProp1215.xml><?xml version="1.0" encoding="utf-8"?>
<formControlPr xmlns="http://schemas.microsoft.com/office/spreadsheetml/2009/9/main" objectType="GBox" noThreeD="1"/>
</file>

<file path=xl/ctrlProps/ctrlProp1216.xml><?xml version="1.0" encoding="utf-8"?>
<formControlPr xmlns="http://schemas.microsoft.com/office/spreadsheetml/2009/9/main" objectType="GBox" noThreeD="1"/>
</file>

<file path=xl/ctrlProps/ctrlProp1217.xml><?xml version="1.0" encoding="utf-8"?>
<formControlPr xmlns="http://schemas.microsoft.com/office/spreadsheetml/2009/9/main" objectType="GBox" noThreeD="1"/>
</file>

<file path=xl/ctrlProps/ctrlProp1218.xml><?xml version="1.0" encoding="utf-8"?>
<formControlPr xmlns="http://schemas.microsoft.com/office/spreadsheetml/2009/9/main" objectType="GBox" noThreeD="1"/>
</file>

<file path=xl/ctrlProps/ctrlProp1219.xml><?xml version="1.0" encoding="utf-8"?>
<formControlPr xmlns="http://schemas.microsoft.com/office/spreadsheetml/2009/9/main" objectType="GBox" noThreeD="1"/>
</file>

<file path=xl/ctrlProps/ctrlProp122.xml><?xml version="1.0" encoding="utf-8"?>
<formControlPr xmlns="http://schemas.microsoft.com/office/spreadsheetml/2009/9/main" objectType="GBox" noThreeD="1"/>
</file>

<file path=xl/ctrlProps/ctrlProp1220.xml><?xml version="1.0" encoding="utf-8"?>
<formControlPr xmlns="http://schemas.microsoft.com/office/spreadsheetml/2009/9/main" objectType="GBox" noThreeD="1"/>
</file>

<file path=xl/ctrlProps/ctrlProp1221.xml><?xml version="1.0" encoding="utf-8"?>
<formControlPr xmlns="http://schemas.microsoft.com/office/spreadsheetml/2009/9/main" objectType="GBox" noThreeD="1"/>
</file>

<file path=xl/ctrlProps/ctrlProp1222.xml><?xml version="1.0" encoding="utf-8"?>
<formControlPr xmlns="http://schemas.microsoft.com/office/spreadsheetml/2009/9/main" objectType="GBox" noThreeD="1"/>
</file>

<file path=xl/ctrlProps/ctrlProp1223.xml><?xml version="1.0" encoding="utf-8"?>
<formControlPr xmlns="http://schemas.microsoft.com/office/spreadsheetml/2009/9/main" objectType="GBox" noThreeD="1"/>
</file>

<file path=xl/ctrlProps/ctrlProp1224.xml><?xml version="1.0" encoding="utf-8"?>
<formControlPr xmlns="http://schemas.microsoft.com/office/spreadsheetml/2009/9/main" objectType="GBox" noThreeD="1"/>
</file>

<file path=xl/ctrlProps/ctrlProp1225.xml><?xml version="1.0" encoding="utf-8"?>
<formControlPr xmlns="http://schemas.microsoft.com/office/spreadsheetml/2009/9/main" objectType="GBox" noThreeD="1"/>
</file>

<file path=xl/ctrlProps/ctrlProp1226.xml><?xml version="1.0" encoding="utf-8"?>
<formControlPr xmlns="http://schemas.microsoft.com/office/spreadsheetml/2009/9/main" objectType="GBox" noThreeD="1"/>
</file>

<file path=xl/ctrlProps/ctrlProp1227.xml><?xml version="1.0" encoding="utf-8"?>
<formControlPr xmlns="http://schemas.microsoft.com/office/spreadsheetml/2009/9/main" objectType="GBox" noThreeD="1"/>
</file>

<file path=xl/ctrlProps/ctrlProp1228.xml><?xml version="1.0" encoding="utf-8"?>
<formControlPr xmlns="http://schemas.microsoft.com/office/spreadsheetml/2009/9/main" objectType="GBox" noThreeD="1"/>
</file>

<file path=xl/ctrlProps/ctrlProp1229.xml><?xml version="1.0" encoding="utf-8"?>
<formControlPr xmlns="http://schemas.microsoft.com/office/spreadsheetml/2009/9/main" objectType="GBox" noThreeD="1"/>
</file>

<file path=xl/ctrlProps/ctrlProp123.xml><?xml version="1.0" encoding="utf-8"?>
<formControlPr xmlns="http://schemas.microsoft.com/office/spreadsheetml/2009/9/main" objectType="GBox" noThreeD="1"/>
</file>

<file path=xl/ctrlProps/ctrlProp1230.xml><?xml version="1.0" encoding="utf-8"?>
<formControlPr xmlns="http://schemas.microsoft.com/office/spreadsheetml/2009/9/main" objectType="GBox" noThreeD="1"/>
</file>

<file path=xl/ctrlProps/ctrlProp1231.xml><?xml version="1.0" encoding="utf-8"?>
<formControlPr xmlns="http://schemas.microsoft.com/office/spreadsheetml/2009/9/main" objectType="GBox" noThreeD="1"/>
</file>

<file path=xl/ctrlProps/ctrlProp1232.xml><?xml version="1.0" encoding="utf-8"?>
<formControlPr xmlns="http://schemas.microsoft.com/office/spreadsheetml/2009/9/main" objectType="GBox" noThreeD="1"/>
</file>

<file path=xl/ctrlProps/ctrlProp1233.xml><?xml version="1.0" encoding="utf-8"?>
<formControlPr xmlns="http://schemas.microsoft.com/office/spreadsheetml/2009/9/main" objectType="GBox" noThreeD="1"/>
</file>

<file path=xl/ctrlProps/ctrlProp1234.xml><?xml version="1.0" encoding="utf-8"?>
<formControlPr xmlns="http://schemas.microsoft.com/office/spreadsheetml/2009/9/main" objectType="GBox" noThreeD="1"/>
</file>

<file path=xl/ctrlProps/ctrlProp1235.xml><?xml version="1.0" encoding="utf-8"?>
<formControlPr xmlns="http://schemas.microsoft.com/office/spreadsheetml/2009/9/main" objectType="GBox" noThreeD="1"/>
</file>

<file path=xl/ctrlProps/ctrlProp1236.xml><?xml version="1.0" encoding="utf-8"?>
<formControlPr xmlns="http://schemas.microsoft.com/office/spreadsheetml/2009/9/main" objectType="GBox" noThreeD="1"/>
</file>

<file path=xl/ctrlProps/ctrlProp1237.xml><?xml version="1.0" encoding="utf-8"?>
<formControlPr xmlns="http://schemas.microsoft.com/office/spreadsheetml/2009/9/main" objectType="GBox" noThreeD="1"/>
</file>

<file path=xl/ctrlProps/ctrlProp1238.xml><?xml version="1.0" encoding="utf-8"?>
<formControlPr xmlns="http://schemas.microsoft.com/office/spreadsheetml/2009/9/main" objectType="GBox" noThreeD="1"/>
</file>

<file path=xl/ctrlProps/ctrlProp1239.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40.xml><?xml version="1.0" encoding="utf-8"?>
<formControlPr xmlns="http://schemas.microsoft.com/office/spreadsheetml/2009/9/main" objectType="GBox" noThreeD="1"/>
</file>

<file path=xl/ctrlProps/ctrlProp1241.xml><?xml version="1.0" encoding="utf-8"?>
<formControlPr xmlns="http://schemas.microsoft.com/office/spreadsheetml/2009/9/main" objectType="GBox" noThreeD="1"/>
</file>

<file path=xl/ctrlProps/ctrlProp1242.xml><?xml version="1.0" encoding="utf-8"?>
<formControlPr xmlns="http://schemas.microsoft.com/office/spreadsheetml/2009/9/main" objectType="GBox" noThreeD="1"/>
</file>

<file path=xl/ctrlProps/ctrlProp1243.xml><?xml version="1.0" encoding="utf-8"?>
<formControlPr xmlns="http://schemas.microsoft.com/office/spreadsheetml/2009/9/main" objectType="GBox" noThreeD="1"/>
</file>

<file path=xl/ctrlProps/ctrlProp1244.xml><?xml version="1.0" encoding="utf-8"?>
<formControlPr xmlns="http://schemas.microsoft.com/office/spreadsheetml/2009/9/main" objectType="GBox" noThreeD="1"/>
</file>

<file path=xl/ctrlProps/ctrlProp1245.xml><?xml version="1.0" encoding="utf-8"?>
<formControlPr xmlns="http://schemas.microsoft.com/office/spreadsheetml/2009/9/main" objectType="GBox" noThreeD="1"/>
</file>

<file path=xl/ctrlProps/ctrlProp1246.xml><?xml version="1.0" encoding="utf-8"?>
<formControlPr xmlns="http://schemas.microsoft.com/office/spreadsheetml/2009/9/main" objectType="GBox" noThreeD="1"/>
</file>

<file path=xl/ctrlProps/ctrlProp1247.xml><?xml version="1.0" encoding="utf-8"?>
<formControlPr xmlns="http://schemas.microsoft.com/office/spreadsheetml/2009/9/main" objectType="GBox" noThreeD="1"/>
</file>

<file path=xl/ctrlProps/ctrlProp1248.xml><?xml version="1.0" encoding="utf-8"?>
<formControlPr xmlns="http://schemas.microsoft.com/office/spreadsheetml/2009/9/main" objectType="GBox" noThreeD="1"/>
</file>

<file path=xl/ctrlProps/ctrlProp1249.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50.xml><?xml version="1.0" encoding="utf-8"?>
<formControlPr xmlns="http://schemas.microsoft.com/office/spreadsheetml/2009/9/main" objectType="GBox" noThreeD="1"/>
</file>

<file path=xl/ctrlProps/ctrlProp1251.xml><?xml version="1.0" encoding="utf-8"?>
<formControlPr xmlns="http://schemas.microsoft.com/office/spreadsheetml/2009/9/main" objectType="GBox" noThreeD="1"/>
</file>

<file path=xl/ctrlProps/ctrlProp1252.xml><?xml version="1.0" encoding="utf-8"?>
<formControlPr xmlns="http://schemas.microsoft.com/office/spreadsheetml/2009/9/main" objectType="GBox" noThreeD="1"/>
</file>

<file path=xl/ctrlProps/ctrlProp1253.xml><?xml version="1.0" encoding="utf-8"?>
<formControlPr xmlns="http://schemas.microsoft.com/office/spreadsheetml/2009/9/main" objectType="GBox" noThreeD="1"/>
</file>

<file path=xl/ctrlProps/ctrlProp1254.xml><?xml version="1.0" encoding="utf-8"?>
<formControlPr xmlns="http://schemas.microsoft.com/office/spreadsheetml/2009/9/main" objectType="GBox" noThreeD="1"/>
</file>

<file path=xl/ctrlProps/ctrlProp1255.xml><?xml version="1.0" encoding="utf-8"?>
<formControlPr xmlns="http://schemas.microsoft.com/office/spreadsheetml/2009/9/main" objectType="GBox" noThreeD="1"/>
</file>

<file path=xl/ctrlProps/ctrlProp1256.xml><?xml version="1.0" encoding="utf-8"?>
<formControlPr xmlns="http://schemas.microsoft.com/office/spreadsheetml/2009/9/main" objectType="GBox" noThreeD="1"/>
</file>

<file path=xl/ctrlProps/ctrlProp1257.xml><?xml version="1.0" encoding="utf-8"?>
<formControlPr xmlns="http://schemas.microsoft.com/office/spreadsheetml/2009/9/main" objectType="GBox" noThreeD="1"/>
</file>

<file path=xl/ctrlProps/ctrlProp1258.xml><?xml version="1.0" encoding="utf-8"?>
<formControlPr xmlns="http://schemas.microsoft.com/office/spreadsheetml/2009/9/main" objectType="GBox" noThreeD="1"/>
</file>

<file path=xl/ctrlProps/ctrlProp1259.xml><?xml version="1.0" encoding="utf-8"?>
<formControlPr xmlns="http://schemas.microsoft.com/office/spreadsheetml/2009/9/main" objectType="GBox" noThreeD="1"/>
</file>

<file path=xl/ctrlProps/ctrlProp126.xml><?xml version="1.0" encoding="utf-8"?>
<formControlPr xmlns="http://schemas.microsoft.com/office/spreadsheetml/2009/9/main" objectType="Radio" firstButton="1" fmlaLink="$I$97" lockText="1" noThreeD="1"/>
</file>

<file path=xl/ctrlProps/ctrlProp1260.xml><?xml version="1.0" encoding="utf-8"?>
<formControlPr xmlns="http://schemas.microsoft.com/office/spreadsheetml/2009/9/main" objectType="GBox" noThreeD="1"/>
</file>

<file path=xl/ctrlProps/ctrlProp1261.xml><?xml version="1.0" encoding="utf-8"?>
<formControlPr xmlns="http://schemas.microsoft.com/office/spreadsheetml/2009/9/main" objectType="GBox" noThreeD="1"/>
</file>

<file path=xl/ctrlProps/ctrlProp1262.xml><?xml version="1.0" encoding="utf-8"?>
<formControlPr xmlns="http://schemas.microsoft.com/office/spreadsheetml/2009/9/main" objectType="GBox" noThreeD="1"/>
</file>

<file path=xl/ctrlProps/ctrlProp1263.xml><?xml version="1.0" encoding="utf-8"?>
<formControlPr xmlns="http://schemas.microsoft.com/office/spreadsheetml/2009/9/main" objectType="GBox" noThreeD="1"/>
</file>

<file path=xl/ctrlProps/ctrlProp1264.xml><?xml version="1.0" encoding="utf-8"?>
<formControlPr xmlns="http://schemas.microsoft.com/office/spreadsheetml/2009/9/main" objectType="GBox" noThreeD="1"/>
</file>

<file path=xl/ctrlProps/ctrlProp1265.xml><?xml version="1.0" encoding="utf-8"?>
<formControlPr xmlns="http://schemas.microsoft.com/office/spreadsheetml/2009/9/main" objectType="GBox" noThreeD="1"/>
</file>

<file path=xl/ctrlProps/ctrlProp1266.xml><?xml version="1.0" encoding="utf-8"?>
<formControlPr xmlns="http://schemas.microsoft.com/office/spreadsheetml/2009/9/main" objectType="GBox" noThreeD="1"/>
</file>

<file path=xl/ctrlProps/ctrlProp1267.xml><?xml version="1.0" encoding="utf-8"?>
<formControlPr xmlns="http://schemas.microsoft.com/office/spreadsheetml/2009/9/main" objectType="GBox" noThreeD="1"/>
</file>

<file path=xl/ctrlProps/ctrlProp1268.xml><?xml version="1.0" encoding="utf-8"?>
<formControlPr xmlns="http://schemas.microsoft.com/office/spreadsheetml/2009/9/main" objectType="GBox" noThreeD="1"/>
</file>

<file path=xl/ctrlProps/ctrlProp1269.xml><?xml version="1.0" encoding="utf-8"?>
<formControlPr xmlns="http://schemas.microsoft.com/office/spreadsheetml/2009/9/main" objectType="GBox" noThreeD="1"/>
</file>

<file path=xl/ctrlProps/ctrlProp127.xml><?xml version="1.0" encoding="utf-8"?>
<formControlPr xmlns="http://schemas.microsoft.com/office/spreadsheetml/2009/9/main" objectType="Radio" lockText="1" noThreeD="1"/>
</file>

<file path=xl/ctrlProps/ctrlProp1270.xml><?xml version="1.0" encoding="utf-8"?>
<formControlPr xmlns="http://schemas.microsoft.com/office/spreadsheetml/2009/9/main" objectType="GBox" noThreeD="1"/>
</file>

<file path=xl/ctrlProps/ctrlProp1271.xml><?xml version="1.0" encoding="utf-8"?>
<formControlPr xmlns="http://schemas.microsoft.com/office/spreadsheetml/2009/9/main" objectType="GBox" noThreeD="1"/>
</file>

<file path=xl/ctrlProps/ctrlProp1272.xml><?xml version="1.0" encoding="utf-8"?>
<formControlPr xmlns="http://schemas.microsoft.com/office/spreadsheetml/2009/9/main" objectType="GBox" noThreeD="1"/>
</file>

<file path=xl/ctrlProps/ctrlProp1273.xml><?xml version="1.0" encoding="utf-8"?>
<formControlPr xmlns="http://schemas.microsoft.com/office/spreadsheetml/2009/9/main" objectType="GBox" noThreeD="1"/>
</file>

<file path=xl/ctrlProps/ctrlProp1274.xml><?xml version="1.0" encoding="utf-8"?>
<formControlPr xmlns="http://schemas.microsoft.com/office/spreadsheetml/2009/9/main" objectType="GBox" noThreeD="1"/>
</file>

<file path=xl/ctrlProps/ctrlProp1275.xml><?xml version="1.0" encoding="utf-8"?>
<formControlPr xmlns="http://schemas.microsoft.com/office/spreadsheetml/2009/9/main" objectType="GBox" noThreeD="1"/>
</file>

<file path=xl/ctrlProps/ctrlProp1276.xml><?xml version="1.0" encoding="utf-8"?>
<formControlPr xmlns="http://schemas.microsoft.com/office/spreadsheetml/2009/9/main" objectType="GBox" noThreeD="1"/>
</file>

<file path=xl/ctrlProps/ctrlProp1277.xml><?xml version="1.0" encoding="utf-8"?>
<formControlPr xmlns="http://schemas.microsoft.com/office/spreadsheetml/2009/9/main" objectType="GBox" noThreeD="1"/>
</file>

<file path=xl/ctrlProps/ctrlProp1278.xml><?xml version="1.0" encoding="utf-8"?>
<formControlPr xmlns="http://schemas.microsoft.com/office/spreadsheetml/2009/9/main" objectType="GBox" noThreeD="1"/>
</file>

<file path=xl/ctrlProps/ctrlProp1279.xml><?xml version="1.0" encoding="utf-8"?>
<formControlPr xmlns="http://schemas.microsoft.com/office/spreadsheetml/2009/9/main" objectType="GBox" noThreeD="1"/>
</file>

<file path=xl/ctrlProps/ctrlProp128.xml><?xml version="1.0" encoding="utf-8"?>
<formControlPr xmlns="http://schemas.microsoft.com/office/spreadsheetml/2009/9/main" objectType="Radio" lockText="1" noThreeD="1"/>
</file>

<file path=xl/ctrlProps/ctrlProp1280.xml><?xml version="1.0" encoding="utf-8"?>
<formControlPr xmlns="http://schemas.microsoft.com/office/spreadsheetml/2009/9/main" objectType="GBox" noThreeD="1"/>
</file>

<file path=xl/ctrlProps/ctrlProp1281.xml><?xml version="1.0" encoding="utf-8"?>
<formControlPr xmlns="http://schemas.microsoft.com/office/spreadsheetml/2009/9/main" objectType="GBox" noThreeD="1"/>
</file>

<file path=xl/ctrlProps/ctrlProp1282.xml><?xml version="1.0" encoding="utf-8"?>
<formControlPr xmlns="http://schemas.microsoft.com/office/spreadsheetml/2009/9/main" objectType="GBox" noThreeD="1"/>
</file>

<file path=xl/ctrlProps/ctrlProp1283.xml><?xml version="1.0" encoding="utf-8"?>
<formControlPr xmlns="http://schemas.microsoft.com/office/spreadsheetml/2009/9/main" objectType="GBox" noThreeD="1"/>
</file>

<file path=xl/ctrlProps/ctrlProp1284.xml><?xml version="1.0" encoding="utf-8"?>
<formControlPr xmlns="http://schemas.microsoft.com/office/spreadsheetml/2009/9/main" objectType="GBox" noThreeD="1"/>
</file>

<file path=xl/ctrlProps/ctrlProp1285.xml><?xml version="1.0" encoding="utf-8"?>
<formControlPr xmlns="http://schemas.microsoft.com/office/spreadsheetml/2009/9/main" objectType="GBox" noThreeD="1"/>
</file>

<file path=xl/ctrlProps/ctrlProp1286.xml><?xml version="1.0" encoding="utf-8"?>
<formControlPr xmlns="http://schemas.microsoft.com/office/spreadsheetml/2009/9/main" objectType="GBox" noThreeD="1"/>
</file>

<file path=xl/ctrlProps/ctrlProp1287.xml><?xml version="1.0" encoding="utf-8"?>
<formControlPr xmlns="http://schemas.microsoft.com/office/spreadsheetml/2009/9/main" objectType="GBox" noThreeD="1"/>
</file>

<file path=xl/ctrlProps/ctrlProp1288.xml><?xml version="1.0" encoding="utf-8"?>
<formControlPr xmlns="http://schemas.microsoft.com/office/spreadsheetml/2009/9/main" objectType="GBox" noThreeD="1"/>
</file>

<file path=xl/ctrlProps/ctrlProp1289.xml><?xml version="1.0" encoding="utf-8"?>
<formControlPr xmlns="http://schemas.microsoft.com/office/spreadsheetml/2009/9/main" objectType="GBox" noThreeD="1"/>
</file>

<file path=xl/ctrlProps/ctrlProp129.xml><?xml version="1.0" encoding="utf-8"?>
<formControlPr xmlns="http://schemas.microsoft.com/office/spreadsheetml/2009/9/main" objectType="Radio" lockText="1" noThreeD="1"/>
</file>

<file path=xl/ctrlProps/ctrlProp1290.xml><?xml version="1.0" encoding="utf-8"?>
<formControlPr xmlns="http://schemas.microsoft.com/office/spreadsheetml/2009/9/main" objectType="GBox" noThreeD="1"/>
</file>

<file path=xl/ctrlProps/ctrlProp1291.xml><?xml version="1.0" encoding="utf-8"?>
<formControlPr xmlns="http://schemas.microsoft.com/office/spreadsheetml/2009/9/main" objectType="GBox" noThreeD="1"/>
</file>

<file path=xl/ctrlProps/ctrlProp1292.xml><?xml version="1.0" encoding="utf-8"?>
<formControlPr xmlns="http://schemas.microsoft.com/office/spreadsheetml/2009/9/main" objectType="GBox" noThreeD="1"/>
</file>

<file path=xl/ctrlProps/ctrlProp1293.xml><?xml version="1.0" encoding="utf-8"?>
<formControlPr xmlns="http://schemas.microsoft.com/office/spreadsheetml/2009/9/main" objectType="GBox" noThreeD="1"/>
</file>

<file path=xl/ctrlProps/ctrlProp1294.xml><?xml version="1.0" encoding="utf-8"?>
<formControlPr xmlns="http://schemas.microsoft.com/office/spreadsheetml/2009/9/main" objectType="GBox" noThreeD="1"/>
</file>

<file path=xl/ctrlProps/ctrlProp1295.xml><?xml version="1.0" encoding="utf-8"?>
<formControlPr xmlns="http://schemas.microsoft.com/office/spreadsheetml/2009/9/main" objectType="GBox" noThreeD="1"/>
</file>

<file path=xl/ctrlProps/ctrlProp1296.xml><?xml version="1.0" encoding="utf-8"?>
<formControlPr xmlns="http://schemas.microsoft.com/office/spreadsheetml/2009/9/main" objectType="GBox" noThreeD="1"/>
</file>

<file path=xl/ctrlProps/ctrlProp1297.xml><?xml version="1.0" encoding="utf-8"?>
<formControlPr xmlns="http://schemas.microsoft.com/office/spreadsheetml/2009/9/main" objectType="GBox" noThreeD="1"/>
</file>

<file path=xl/ctrlProps/ctrlProp1298.xml><?xml version="1.0" encoding="utf-8"?>
<formControlPr xmlns="http://schemas.microsoft.com/office/spreadsheetml/2009/9/main" objectType="GBox" noThreeD="1"/>
</file>

<file path=xl/ctrlProps/ctrlProp1299.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I$27" lockText="1" noThreeD="1"/>
</file>

<file path=xl/ctrlProps/ctrlProp130.xml><?xml version="1.0" encoding="utf-8"?>
<formControlPr xmlns="http://schemas.microsoft.com/office/spreadsheetml/2009/9/main" objectType="GBox" noThreeD="1"/>
</file>

<file path=xl/ctrlProps/ctrlProp1300.xml><?xml version="1.0" encoding="utf-8"?>
<formControlPr xmlns="http://schemas.microsoft.com/office/spreadsheetml/2009/9/main" objectType="GBox" noThreeD="1"/>
</file>

<file path=xl/ctrlProps/ctrlProp1301.xml><?xml version="1.0" encoding="utf-8"?>
<formControlPr xmlns="http://schemas.microsoft.com/office/spreadsheetml/2009/9/main" objectType="GBox" noThreeD="1"/>
</file>

<file path=xl/ctrlProps/ctrlProp1302.xml><?xml version="1.0" encoding="utf-8"?>
<formControlPr xmlns="http://schemas.microsoft.com/office/spreadsheetml/2009/9/main" objectType="GBox" noThreeD="1"/>
</file>

<file path=xl/ctrlProps/ctrlProp1303.xml><?xml version="1.0" encoding="utf-8"?>
<formControlPr xmlns="http://schemas.microsoft.com/office/spreadsheetml/2009/9/main" objectType="GBox" noThreeD="1"/>
</file>

<file path=xl/ctrlProps/ctrlProp1304.xml><?xml version="1.0" encoding="utf-8"?>
<formControlPr xmlns="http://schemas.microsoft.com/office/spreadsheetml/2009/9/main" objectType="GBox" noThreeD="1"/>
</file>

<file path=xl/ctrlProps/ctrlProp1305.xml><?xml version="1.0" encoding="utf-8"?>
<formControlPr xmlns="http://schemas.microsoft.com/office/spreadsheetml/2009/9/main" objectType="GBox" noThreeD="1"/>
</file>

<file path=xl/ctrlProps/ctrlProp1306.xml><?xml version="1.0" encoding="utf-8"?>
<formControlPr xmlns="http://schemas.microsoft.com/office/spreadsheetml/2009/9/main" objectType="GBox" noThreeD="1"/>
</file>

<file path=xl/ctrlProps/ctrlProp1307.xml><?xml version="1.0" encoding="utf-8"?>
<formControlPr xmlns="http://schemas.microsoft.com/office/spreadsheetml/2009/9/main" objectType="GBox" noThreeD="1"/>
</file>

<file path=xl/ctrlProps/ctrlProp1308.xml><?xml version="1.0" encoding="utf-8"?>
<formControlPr xmlns="http://schemas.microsoft.com/office/spreadsheetml/2009/9/main" objectType="GBox" noThreeD="1"/>
</file>

<file path=xl/ctrlProps/ctrlProp1309.xml><?xml version="1.0" encoding="utf-8"?>
<formControlPr xmlns="http://schemas.microsoft.com/office/spreadsheetml/2009/9/main" objectType="GBox" noThreeD="1"/>
</file>

<file path=xl/ctrlProps/ctrlProp131.xml><?xml version="1.0" encoding="utf-8"?>
<formControlPr xmlns="http://schemas.microsoft.com/office/spreadsheetml/2009/9/main" objectType="CheckBox" fmlaLink="$J$95" lockText="1" noThreeD="1"/>
</file>

<file path=xl/ctrlProps/ctrlProp1310.xml><?xml version="1.0" encoding="utf-8"?>
<formControlPr xmlns="http://schemas.microsoft.com/office/spreadsheetml/2009/9/main" objectType="GBox" noThreeD="1"/>
</file>

<file path=xl/ctrlProps/ctrlProp1311.xml><?xml version="1.0" encoding="utf-8"?>
<formControlPr xmlns="http://schemas.microsoft.com/office/spreadsheetml/2009/9/main" objectType="GBox" noThreeD="1"/>
</file>

<file path=xl/ctrlProps/ctrlProp1312.xml><?xml version="1.0" encoding="utf-8"?>
<formControlPr xmlns="http://schemas.microsoft.com/office/spreadsheetml/2009/9/main" objectType="GBox" noThreeD="1"/>
</file>

<file path=xl/ctrlProps/ctrlProp1313.xml><?xml version="1.0" encoding="utf-8"?>
<formControlPr xmlns="http://schemas.microsoft.com/office/spreadsheetml/2009/9/main" objectType="GBox" noThreeD="1"/>
</file>

<file path=xl/ctrlProps/ctrlProp1314.xml><?xml version="1.0" encoding="utf-8"?>
<formControlPr xmlns="http://schemas.microsoft.com/office/spreadsheetml/2009/9/main" objectType="GBox" noThreeD="1"/>
</file>

<file path=xl/ctrlProps/ctrlProp1315.xml><?xml version="1.0" encoding="utf-8"?>
<formControlPr xmlns="http://schemas.microsoft.com/office/spreadsheetml/2009/9/main" objectType="GBox" noThreeD="1"/>
</file>

<file path=xl/ctrlProps/ctrlProp1316.xml><?xml version="1.0" encoding="utf-8"?>
<formControlPr xmlns="http://schemas.microsoft.com/office/spreadsheetml/2009/9/main" objectType="GBox" noThreeD="1"/>
</file>

<file path=xl/ctrlProps/ctrlProp1317.xml><?xml version="1.0" encoding="utf-8"?>
<formControlPr xmlns="http://schemas.microsoft.com/office/spreadsheetml/2009/9/main" objectType="GBox" noThreeD="1"/>
</file>

<file path=xl/ctrlProps/ctrlProp1318.xml><?xml version="1.0" encoding="utf-8"?>
<formControlPr xmlns="http://schemas.microsoft.com/office/spreadsheetml/2009/9/main" objectType="GBox" noThreeD="1"/>
</file>

<file path=xl/ctrlProps/ctrlProp1319.xml><?xml version="1.0" encoding="utf-8"?>
<formControlPr xmlns="http://schemas.microsoft.com/office/spreadsheetml/2009/9/main" objectType="GBox" noThreeD="1"/>
</file>

<file path=xl/ctrlProps/ctrlProp132.xml><?xml version="1.0" encoding="utf-8"?>
<formControlPr xmlns="http://schemas.microsoft.com/office/spreadsheetml/2009/9/main" objectType="Radio" firstButton="1" fmlaLink="$I$57" lockText="1" noThreeD="1"/>
</file>

<file path=xl/ctrlProps/ctrlProp1320.xml><?xml version="1.0" encoding="utf-8"?>
<formControlPr xmlns="http://schemas.microsoft.com/office/spreadsheetml/2009/9/main" objectType="GBox" noThreeD="1"/>
</file>

<file path=xl/ctrlProps/ctrlProp1321.xml><?xml version="1.0" encoding="utf-8"?>
<formControlPr xmlns="http://schemas.microsoft.com/office/spreadsheetml/2009/9/main" objectType="GBox" noThreeD="1"/>
</file>

<file path=xl/ctrlProps/ctrlProp1322.xml><?xml version="1.0" encoding="utf-8"?>
<formControlPr xmlns="http://schemas.microsoft.com/office/spreadsheetml/2009/9/main" objectType="GBox" noThreeD="1"/>
</file>

<file path=xl/ctrlProps/ctrlProp1323.xml><?xml version="1.0" encoding="utf-8"?>
<formControlPr xmlns="http://schemas.microsoft.com/office/spreadsheetml/2009/9/main" objectType="GBox" noThreeD="1"/>
</file>

<file path=xl/ctrlProps/ctrlProp1324.xml><?xml version="1.0" encoding="utf-8"?>
<formControlPr xmlns="http://schemas.microsoft.com/office/spreadsheetml/2009/9/main" objectType="GBox" noThreeD="1"/>
</file>

<file path=xl/ctrlProps/ctrlProp1325.xml><?xml version="1.0" encoding="utf-8"?>
<formControlPr xmlns="http://schemas.microsoft.com/office/spreadsheetml/2009/9/main" objectType="GBox" noThreeD="1"/>
</file>

<file path=xl/ctrlProps/ctrlProp1326.xml><?xml version="1.0" encoding="utf-8"?>
<formControlPr xmlns="http://schemas.microsoft.com/office/spreadsheetml/2009/9/main" objectType="GBox" noThreeD="1"/>
</file>

<file path=xl/ctrlProps/ctrlProp1327.xml><?xml version="1.0" encoding="utf-8"?>
<formControlPr xmlns="http://schemas.microsoft.com/office/spreadsheetml/2009/9/main" objectType="GBox"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lockText="1" noThreeD="1"/>
</file>

<file path=xl/ctrlProps/ctrlProp136.xml><?xml version="1.0" encoding="utf-8"?>
<formControlPr xmlns="http://schemas.microsoft.com/office/spreadsheetml/2009/9/main" objectType="Radio" firstButton="1" fmlaLink="$I$61"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firstButton="1" fmlaLink="$I$64" lockText="1" noThreeD="1"/>
</file>

<file path=xl/ctrlProps/ctrlProp141.xml><?xml version="1.0" encoding="utf-8"?>
<formControlPr xmlns="http://schemas.microsoft.com/office/spreadsheetml/2009/9/main" objectType="Radio" lockText="1" noThreeD="1"/>
</file>

<file path=xl/ctrlProps/ctrlProp142.xml><?xml version="1.0" encoding="utf-8"?>
<formControlPr xmlns="http://schemas.microsoft.com/office/spreadsheetml/2009/9/main" objectType="Radio"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firstButton="1" fmlaLink="$I$67"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lockText="1" noThreeD="1"/>
</file>

<file path=xl/ctrlProps/ctrlProp148.xml><?xml version="1.0" encoding="utf-8"?>
<formControlPr xmlns="http://schemas.microsoft.com/office/spreadsheetml/2009/9/main" objectType="Radio" firstButton="1" fmlaLink="$I$70"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50.xml><?xml version="1.0" encoding="utf-8"?>
<formControlPr xmlns="http://schemas.microsoft.com/office/spreadsheetml/2009/9/main" objectType="Radio"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firstButton="1" fmlaLink="$I$71" lockText="1" noThreeD="1"/>
</file>

<file path=xl/ctrlProps/ctrlProp153.xml><?xml version="1.0" encoding="utf-8"?>
<formControlPr xmlns="http://schemas.microsoft.com/office/spreadsheetml/2009/9/main" objectType="Radio"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GBox"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Radio" lockText="1" noThreeD="1"/>
</file>

<file path=xl/ctrlProps/ctrlProp160.xml><?xml version="1.0" encoding="utf-8"?>
<formControlPr xmlns="http://schemas.microsoft.com/office/spreadsheetml/2009/9/main" objectType="GBox"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GBox" noThreeD="1"/>
</file>

<file path=xl/ctrlProps/ctrlProp164.xml><?xml version="1.0" encoding="utf-8"?>
<formControlPr xmlns="http://schemas.microsoft.com/office/spreadsheetml/2009/9/main" objectType="GBox" noThreeD="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GBox" noThreeD="1"/>
</file>

<file path=xl/ctrlProps/ctrlProp167.xml><?xml version="1.0" encoding="utf-8"?>
<formControlPr xmlns="http://schemas.microsoft.com/office/spreadsheetml/2009/9/main" objectType="GBox" noThreeD="1"/>
</file>

<file path=xl/ctrlProps/ctrlProp168.xml><?xml version="1.0" encoding="utf-8"?>
<formControlPr xmlns="http://schemas.microsoft.com/office/spreadsheetml/2009/9/main" objectType="Radio" firstButton="1" fmlaLink="$I$46"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firstButton="1" fmlaLink="$I$36"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Radio" firstButton="1" fmlaLink="$I$60" lockText="1" noThreeD="1"/>
</file>

<file path=xl/ctrlProps/ctrlProp174.xml><?xml version="1.0" encoding="utf-8"?>
<formControlPr xmlns="http://schemas.microsoft.com/office/spreadsheetml/2009/9/main" objectType="Radio"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GBox"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Radio" lockText="1" noThreeD="1"/>
</file>

<file path=xl/ctrlProps/ctrlProp180.xml><?xml version="1.0" encoding="utf-8"?>
<formControlPr xmlns="http://schemas.microsoft.com/office/spreadsheetml/2009/9/main" objectType="Radio" firstButton="1" fmlaLink="$I$75"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Radio" lockText="1"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Radio" firstButton="1" fmlaLink="$I$96" lockText="1" noThreeD="1"/>
</file>

<file path=xl/ctrlProps/ctrlProp186.xml><?xml version="1.0" encoding="utf-8"?>
<formControlPr xmlns="http://schemas.microsoft.com/office/spreadsheetml/2009/9/main" objectType="Radio" lockText="1" noThreeD="1"/>
</file>

<file path=xl/ctrlProps/ctrlProp187.xml><?xml version="1.0" encoding="utf-8"?>
<formControlPr xmlns="http://schemas.microsoft.com/office/spreadsheetml/2009/9/main" objectType="Radio"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Radio" lockText="1" noThreeD="1"/>
</file>

<file path=xl/ctrlProps/ctrlProp190.xml><?xml version="1.0" encoding="utf-8"?>
<formControlPr xmlns="http://schemas.microsoft.com/office/spreadsheetml/2009/9/main" objectType="Radio" firstButton="1" fmlaLink="$I$99" lockText="1" noThreeD="1"/>
</file>

<file path=xl/ctrlProps/ctrlProp191.xml><?xml version="1.0" encoding="utf-8"?>
<formControlPr xmlns="http://schemas.microsoft.com/office/spreadsheetml/2009/9/main" objectType="Radio"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GBox" noThreeD="1"/>
</file>

<file path=xl/ctrlProps/ctrlProp195.xml><?xml version="1.0" encoding="utf-8"?>
<formControlPr xmlns="http://schemas.microsoft.com/office/spreadsheetml/2009/9/main" objectType="GBox" noThreeD="1"/>
</file>

<file path=xl/ctrlProps/ctrlProp196.xml><?xml version="1.0" encoding="utf-8"?>
<formControlPr xmlns="http://schemas.microsoft.com/office/spreadsheetml/2009/9/main" objectType="GBox" noThreeD="1"/>
</file>

<file path=xl/ctrlProps/ctrlProp197.xml><?xml version="1.0" encoding="utf-8"?>
<formControlPr xmlns="http://schemas.microsoft.com/office/spreadsheetml/2009/9/main" objectType="GBox"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GBox"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Radio" firstButton="1" fmlaLink="$I$33"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GBox" noThreeD="1"/>
</file>

<file path=xl/ctrlProps/ctrlProp205.xml><?xml version="1.0" encoding="utf-8"?>
<formControlPr xmlns="http://schemas.microsoft.com/office/spreadsheetml/2009/9/main" objectType="GBox" noThreeD="1"/>
</file>

<file path=xl/ctrlProps/ctrlProp206.xml><?xml version="1.0" encoding="utf-8"?>
<formControlPr xmlns="http://schemas.microsoft.com/office/spreadsheetml/2009/9/main" objectType="Radio" firstButton="1" fmlaLink="$I$32" lockText="1" noThreeD="1"/>
</file>

<file path=xl/ctrlProps/ctrlProp207.xml><?xml version="1.0" encoding="utf-8"?>
<formControlPr xmlns="http://schemas.microsoft.com/office/spreadsheetml/2009/9/main" objectType="Radio"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firstButton="1" fmlaLink="$I$37" lockText="1" noThreeD="1"/>
</file>

<file path=xl/ctrlProps/ctrlProp210.xml><?xml version="1.0" encoding="utf-8"?>
<formControlPr xmlns="http://schemas.microsoft.com/office/spreadsheetml/2009/9/main" objectType="GBox" noThreeD="1"/>
</file>

<file path=xl/ctrlProps/ctrlProp211.xml><?xml version="1.0" encoding="utf-8"?>
<formControlPr xmlns="http://schemas.microsoft.com/office/spreadsheetml/2009/9/main" objectType="GBox" noThreeD="1"/>
</file>

<file path=xl/ctrlProps/ctrlProp212.xml><?xml version="1.0" encoding="utf-8"?>
<formControlPr xmlns="http://schemas.microsoft.com/office/spreadsheetml/2009/9/main" objectType="GBox" noThreeD="1"/>
</file>

<file path=xl/ctrlProps/ctrlProp213.xml><?xml version="1.0" encoding="utf-8"?>
<formControlPr xmlns="http://schemas.microsoft.com/office/spreadsheetml/2009/9/main" objectType="GBox" noThreeD="1"/>
</file>

<file path=xl/ctrlProps/ctrlProp214.xml><?xml version="1.0" encoding="utf-8"?>
<formControlPr xmlns="http://schemas.microsoft.com/office/spreadsheetml/2009/9/main" objectType="GBox" noThreeD="1"/>
</file>

<file path=xl/ctrlProps/ctrlProp215.xml><?xml version="1.0" encoding="utf-8"?>
<formControlPr xmlns="http://schemas.microsoft.com/office/spreadsheetml/2009/9/main" objectType="GBox" noThreeD="1"/>
</file>

<file path=xl/ctrlProps/ctrlProp216.xml><?xml version="1.0" encoding="utf-8"?>
<formControlPr xmlns="http://schemas.microsoft.com/office/spreadsheetml/2009/9/main" objectType="GBox" noThreeD="1"/>
</file>

<file path=xl/ctrlProps/ctrlProp217.xml><?xml version="1.0" encoding="utf-8"?>
<formControlPr xmlns="http://schemas.microsoft.com/office/spreadsheetml/2009/9/main" objectType="GBox" noThreeD="1"/>
</file>

<file path=xl/ctrlProps/ctrlProp218.xml><?xml version="1.0" encoding="utf-8"?>
<formControlPr xmlns="http://schemas.microsoft.com/office/spreadsheetml/2009/9/main" objectType="GBox" noThreeD="1"/>
</file>

<file path=xl/ctrlProps/ctrlProp219.xml><?xml version="1.0" encoding="utf-8"?>
<formControlPr xmlns="http://schemas.microsoft.com/office/spreadsheetml/2009/9/main" objectType="GBox" noThreeD="1"/>
</file>

<file path=xl/ctrlProps/ctrlProp22.xml><?xml version="1.0" encoding="utf-8"?>
<formControlPr xmlns="http://schemas.microsoft.com/office/spreadsheetml/2009/9/main" objectType="Radio" lockText="1" noThreeD="1"/>
</file>

<file path=xl/ctrlProps/ctrlProp220.xml><?xml version="1.0" encoding="utf-8"?>
<formControlPr xmlns="http://schemas.microsoft.com/office/spreadsheetml/2009/9/main" objectType="GBox"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GBox" noThreeD="1"/>
</file>

<file path=xl/ctrlProps/ctrlProp227.xml><?xml version="1.0" encoding="utf-8"?>
<formControlPr xmlns="http://schemas.microsoft.com/office/spreadsheetml/2009/9/main" objectType="GBox"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GBox" noThreeD="1"/>
</file>

<file path=xl/ctrlProps/ctrlProp239.xml><?xml version="1.0" encoding="utf-8"?>
<formControlPr xmlns="http://schemas.microsoft.com/office/spreadsheetml/2009/9/main" objectType="GBox" noThreeD="1"/>
</file>

<file path=xl/ctrlProps/ctrlProp24.xml><?xml version="1.0" encoding="utf-8"?>
<formControlPr xmlns="http://schemas.microsoft.com/office/spreadsheetml/2009/9/main" objectType="Radio" lockText="1" noThreeD="1"/>
</file>

<file path=xl/ctrlProps/ctrlProp240.xml><?xml version="1.0" encoding="utf-8"?>
<formControlPr xmlns="http://schemas.microsoft.com/office/spreadsheetml/2009/9/main" objectType="GBox" noThreeD="1"/>
</file>

<file path=xl/ctrlProps/ctrlProp241.xml><?xml version="1.0" encoding="utf-8"?>
<formControlPr xmlns="http://schemas.microsoft.com/office/spreadsheetml/2009/9/main" objectType="GBox" noThreeD="1"/>
</file>

<file path=xl/ctrlProps/ctrlProp242.xml><?xml version="1.0" encoding="utf-8"?>
<formControlPr xmlns="http://schemas.microsoft.com/office/spreadsheetml/2009/9/main" objectType="GBox" noThreeD="1"/>
</file>

<file path=xl/ctrlProps/ctrlProp243.xml><?xml version="1.0" encoding="utf-8"?>
<formControlPr xmlns="http://schemas.microsoft.com/office/spreadsheetml/2009/9/main" objectType="GBox" noThreeD="1"/>
</file>

<file path=xl/ctrlProps/ctrlProp244.xml><?xml version="1.0" encoding="utf-8"?>
<formControlPr xmlns="http://schemas.microsoft.com/office/spreadsheetml/2009/9/main" objectType="GBox" noThreeD="1"/>
</file>

<file path=xl/ctrlProps/ctrlProp245.xml><?xml version="1.0" encoding="utf-8"?>
<formControlPr xmlns="http://schemas.microsoft.com/office/spreadsheetml/2009/9/main" objectType="GBox" noThreeD="1"/>
</file>

<file path=xl/ctrlProps/ctrlProp246.xml><?xml version="1.0" encoding="utf-8"?>
<formControlPr xmlns="http://schemas.microsoft.com/office/spreadsheetml/2009/9/main" objectType="GBox" noThreeD="1"/>
</file>

<file path=xl/ctrlProps/ctrlProp247.xml><?xml version="1.0" encoding="utf-8"?>
<formControlPr xmlns="http://schemas.microsoft.com/office/spreadsheetml/2009/9/main" objectType="GBox" noThreeD="1"/>
</file>

<file path=xl/ctrlProps/ctrlProp248.xml><?xml version="1.0" encoding="utf-8"?>
<formControlPr xmlns="http://schemas.microsoft.com/office/spreadsheetml/2009/9/main" objectType="GBox" noThreeD="1"/>
</file>

<file path=xl/ctrlProps/ctrlProp249.xml><?xml version="1.0" encoding="utf-8"?>
<formControlPr xmlns="http://schemas.microsoft.com/office/spreadsheetml/2009/9/main" objectType="GBox" noThreeD="1"/>
</file>

<file path=xl/ctrlProps/ctrlProp25.xml><?xml version="1.0" encoding="utf-8"?>
<formControlPr xmlns="http://schemas.microsoft.com/office/spreadsheetml/2009/9/main" objectType="Radio" firstButton="1" fmlaLink="$I$38" lockText="1" noThreeD="1"/>
</file>

<file path=xl/ctrlProps/ctrlProp250.xml><?xml version="1.0" encoding="utf-8"?>
<formControlPr xmlns="http://schemas.microsoft.com/office/spreadsheetml/2009/9/main" objectType="GBox" noThreeD="1"/>
</file>

<file path=xl/ctrlProps/ctrlProp251.xml><?xml version="1.0" encoding="utf-8"?>
<formControlPr xmlns="http://schemas.microsoft.com/office/spreadsheetml/2009/9/main" objectType="GBox" noThreeD="1"/>
</file>

<file path=xl/ctrlProps/ctrlProp252.xml><?xml version="1.0" encoding="utf-8"?>
<formControlPr xmlns="http://schemas.microsoft.com/office/spreadsheetml/2009/9/main" objectType="GBox" noThreeD="1"/>
</file>

<file path=xl/ctrlProps/ctrlProp253.xml><?xml version="1.0" encoding="utf-8"?>
<formControlPr xmlns="http://schemas.microsoft.com/office/spreadsheetml/2009/9/main" objectType="GBox" noThreeD="1"/>
</file>

<file path=xl/ctrlProps/ctrlProp254.xml><?xml version="1.0" encoding="utf-8"?>
<formControlPr xmlns="http://schemas.microsoft.com/office/spreadsheetml/2009/9/main" objectType="GBox"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GBox" noThreeD="1"/>
</file>

<file path=xl/ctrlProps/ctrlProp257.xml><?xml version="1.0" encoding="utf-8"?>
<formControlPr xmlns="http://schemas.microsoft.com/office/spreadsheetml/2009/9/main" objectType="GBox" noThreeD="1"/>
</file>

<file path=xl/ctrlProps/ctrlProp258.xml><?xml version="1.0" encoding="utf-8"?>
<formControlPr xmlns="http://schemas.microsoft.com/office/spreadsheetml/2009/9/main" objectType="GBox" noThreeD="1"/>
</file>

<file path=xl/ctrlProps/ctrlProp259.xml><?xml version="1.0" encoding="utf-8"?>
<formControlPr xmlns="http://schemas.microsoft.com/office/spreadsheetml/2009/9/main" objectType="GBox"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GBox" noThreeD="1"/>
</file>

<file path=xl/ctrlProps/ctrlProp261.xml><?xml version="1.0" encoding="utf-8"?>
<formControlPr xmlns="http://schemas.microsoft.com/office/spreadsheetml/2009/9/main" objectType="GBox" noThreeD="1"/>
</file>

<file path=xl/ctrlProps/ctrlProp262.xml><?xml version="1.0" encoding="utf-8"?>
<formControlPr xmlns="http://schemas.microsoft.com/office/spreadsheetml/2009/9/main" objectType="GBox" noThreeD="1"/>
</file>

<file path=xl/ctrlProps/ctrlProp263.xml><?xml version="1.0" encoding="utf-8"?>
<formControlPr xmlns="http://schemas.microsoft.com/office/spreadsheetml/2009/9/main" objectType="GBox" noThreeD="1"/>
</file>

<file path=xl/ctrlProps/ctrlProp264.xml><?xml version="1.0" encoding="utf-8"?>
<formControlPr xmlns="http://schemas.microsoft.com/office/spreadsheetml/2009/9/main" objectType="GBox" noThreeD="1"/>
</file>

<file path=xl/ctrlProps/ctrlProp265.xml><?xml version="1.0" encoding="utf-8"?>
<formControlPr xmlns="http://schemas.microsoft.com/office/spreadsheetml/2009/9/main" objectType="GBox" noThreeD="1"/>
</file>

<file path=xl/ctrlProps/ctrlProp266.xml><?xml version="1.0" encoding="utf-8"?>
<formControlPr xmlns="http://schemas.microsoft.com/office/spreadsheetml/2009/9/main" objectType="GBox" noThreeD="1"/>
</file>

<file path=xl/ctrlProps/ctrlProp267.xml><?xml version="1.0" encoding="utf-8"?>
<formControlPr xmlns="http://schemas.microsoft.com/office/spreadsheetml/2009/9/main" objectType="GBox" noThreeD="1"/>
</file>

<file path=xl/ctrlProps/ctrlProp268.xml><?xml version="1.0" encoding="utf-8"?>
<formControlPr xmlns="http://schemas.microsoft.com/office/spreadsheetml/2009/9/main" objectType="GBox" noThreeD="1"/>
</file>

<file path=xl/ctrlProps/ctrlProp269.xml><?xml version="1.0" encoding="utf-8"?>
<formControlPr xmlns="http://schemas.microsoft.com/office/spreadsheetml/2009/9/main" objectType="GBox" noThreeD="1"/>
</file>

<file path=xl/ctrlProps/ctrlProp27.xml><?xml version="1.0" encoding="utf-8"?>
<formControlPr xmlns="http://schemas.microsoft.com/office/spreadsheetml/2009/9/main" objectType="Radio"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GBox" noThreeD="1"/>
</file>

<file path=xl/ctrlProps/ctrlProp275.xml><?xml version="1.0" encoding="utf-8"?>
<formControlPr xmlns="http://schemas.microsoft.com/office/spreadsheetml/2009/9/main" objectType="GBox" noThreeD="1"/>
</file>

<file path=xl/ctrlProps/ctrlProp276.xml><?xml version="1.0" encoding="utf-8"?>
<formControlPr xmlns="http://schemas.microsoft.com/office/spreadsheetml/2009/9/main" objectType="GBox"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Radio"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GBox" noThreeD="1"/>
</file>

<file path=xl/ctrlProps/ctrlProp288.xml><?xml version="1.0" encoding="utf-8"?>
<formControlPr xmlns="http://schemas.microsoft.com/office/spreadsheetml/2009/9/main" objectType="GBox" noThreeD="1"/>
</file>

<file path=xl/ctrlProps/ctrlProp289.xml><?xml version="1.0" encoding="utf-8"?>
<formControlPr xmlns="http://schemas.microsoft.com/office/spreadsheetml/2009/9/main" objectType="GBox" noThreeD="1"/>
</file>

<file path=xl/ctrlProps/ctrlProp29.xml><?xml version="1.0" encoding="utf-8"?>
<formControlPr xmlns="http://schemas.microsoft.com/office/spreadsheetml/2009/9/main" objectType="Radio" firstButton="1" fmlaLink="$I$41" lockText="1" noThreeD="1"/>
</file>

<file path=xl/ctrlProps/ctrlProp290.xml><?xml version="1.0" encoding="utf-8"?>
<formControlPr xmlns="http://schemas.microsoft.com/office/spreadsheetml/2009/9/main" objectType="GBox" noThreeD="1"/>
</file>

<file path=xl/ctrlProps/ctrlProp291.xml><?xml version="1.0" encoding="utf-8"?>
<formControlPr xmlns="http://schemas.microsoft.com/office/spreadsheetml/2009/9/main" objectType="GBox" noThreeD="1"/>
</file>

<file path=xl/ctrlProps/ctrlProp292.xml><?xml version="1.0" encoding="utf-8"?>
<formControlPr xmlns="http://schemas.microsoft.com/office/spreadsheetml/2009/9/main" objectType="GBox" noThreeD="1"/>
</file>

<file path=xl/ctrlProps/ctrlProp293.xml><?xml version="1.0" encoding="utf-8"?>
<formControlPr xmlns="http://schemas.microsoft.com/office/spreadsheetml/2009/9/main" objectType="GBox" noThreeD="1"/>
</file>

<file path=xl/ctrlProps/ctrlProp294.xml><?xml version="1.0" encoding="utf-8"?>
<formControlPr xmlns="http://schemas.microsoft.com/office/spreadsheetml/2009/9/main" objectType="GBox" noThreeD="1"/>
</file>

<file path=xl/ctrlProps/ctrlProp295.xml><?xml version="1.0" encoding="utf-8"?>
<formControlPr xmlns="http://schemas.microsoft.com/office/spreadsheetml/2009/9/main" objectType="GBox" noThreeD="1"/>
</file>

<file path=xl/ctrlProps/ctrlProp296.xml><?xml version="1.0" encoding="utf-8"?>
<formControlPr xmlns="http://schemas.microsoft.com/office/spreadsheetml/2009/9/main" objectType="GBox" noThreeD="1"/>
</file>

<file path=xl/ctrlProps/ctrlProp297.xml><?xml version="1.0" encoding="utf-8"?>
<formControlPr xmlns="http://schemas.microsoft.com/office/spreadsheetml/2009/9/main" objectType="GBox" noThreeD="1"/>
</file>

<file path=xl/ctrlProps/ctrlProp298.xml><?xml version="1.0" encoding="utf-8"?>
<formControlPr xmlns="http://schemas.microsoft.com/office/spreadsheetml/2009/9/main" objectType="GBox" noThreeD="1"/>
</file>

<file path=xl/ctrlProps/ctrlProp299.xml><?xml version="1.0" encoding="utf-8"?>
<formControlPr xmlns="http://schemas.microsoft.com/office/spreadsheetml/2009/9/main" objectType="GBox"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00.xml><?xml version="1.0" encoding="utf-8"?>
<formControlPr xmlns="http://schemas.microsoft.com/office/spreadsheetml/2009/9/main" objectType="GBox" noThreeD="1"/>
</file>

<file path=xl/ctrlProps/ctrlProp301.xml><?xml version="1.0" encoding="utf-8"?>
<formControlPr xmlns="http://schemas.microsoft.com/office/spreadsheetml/2009/9/main" objectType="GBox" noThreeD="1"/>
</file>

<file path=xl/ctrlProps/ctrlProp302.xml><?xml version="1.0" encoding="utf-8"?>
<formControlPr xmlns="http://schemas.microsoft.com/office/spreadsheetml/2009/9/main" objectType="GBox" noThreeD="1"/>
</file>

<file path=xl/ctrlProps/ctrlProp303.xml><?xml version="1.0" encoding="utf-8"?>
<formControlPr xmlns="http://schemas.microsoft.com/office/spreadsheetml/2009/9/main" objectType="GBox"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GBox" noThreeD="1"/>
</file>

<file path=xl/ctrlProps/ctrlProp306.xml><?xml version="1.0" encoding="utf-8"?>
<formControlPr xmlns="http://schemas.microsoft.com/office/spreadsheetml/2009/9/main" objectType="GBox" noThreeD="1"/>
</file>

<file path=xl/ctrlProps/ctrlProp307.xml><?xml version="1.0" encoding="utf-8"?>
<formControlPr xmlns="http://schemas.microsoft.com/office/spreadsheetml/2009/9/main" objectType="GBox" noThreeD="1"/>
</file>

<file path=xl/ctrlProps/ctrlProp308.xml><?xml version="1.0" encoding="utf-8"?>
<formControlPr xmlns="http://schemas.microsoft.com/office/spreadsheetml/2009/9/main" objectType="GBox" noThreeD="1"/>
</file>

<file path=xl/ctrlProps/ctrlProp309.xml><?xml version="1.0" encoding="utf-8"?>
<formControlPr xmlns="http://schemas.microsoft.com/office/spreadsheetml/2009/9/main" objectType="GBox" noThreeD="1"/>
</file>

<file path=xl/ctrlProps/ctrlProp31.xml><?xml version="1.0" encoding="utf-8"?>
<formControlPr xmlns="http://schemas.microsoft.com/office/spreadsheetml/2009/9/main" objectType="Radio" lockText="1" noThreeD="1"/>
</file>

<file path=xl/ctrlProps/ctrlProp310.xml><?xml version="1.0" encoding="utf-8"?>
<formControlPr xmlns="http://schemas.microsoft.com/office/spreadsheetml/2009/9/main" objectType="GBox" noThreeD="1"/>
</file>

<file path=xl/ctrlProps/ctrlProp311.xml><?xml version="1.0" encoding="utf-8"?>
<formControlPr xmlns="http://schemas.microsoft.com/office/spreadsheetml/2009/9/main" objectType="GBox" noThreeD="1"/>
</file>

<file path=xl/ctrlProps/ctrlProp312.xml><?xml version="1.0" encoding="utf-8"?>
<formControlPr xmlns="http://schemas.microsoft.com/office/spreadsheetml/2009/9/main" objectType="GBox" noThreeD="1"/>
</file>

<file path=xl/ctrlProps/ctrlProp313.xml><?xml version="1.0" encoding="utf-8"?>
<formControlPr xmlns="http://schemas.microsoft.com/office/spreadsheetml/2009/9/main" objectType="GBox" noThreeD="1"/>
</file>

<file path=xl/ctrlProps/ctrlProp314.xml><?xml version="1.0" encoding="utf-8"?>
<formControlPr xmlns="http://schemas.microsoft.com/office/spreadsheetml/2009/9/main" objectType="GBox" noThreeD="1"/>
</file>

<file path=xl/ctrlProps/ctrlProp315.xml><?xml version="1.0" encoding="utf-8"?>
<formControlPr xmlns="http://schemas.microsoft.com/office/spreadsheetml/2009/9/main" objectType="GBox" noThreeD="1"/>
</file>

<file path=xl/ctrlProps/ctrlProp316.xml><?xml version="1.0" encoding="utf-8"?>
<formControlPr xmlns="http://schemas.microsoft.com/office/spreadsheetml/2009/9/main" objectType="GBox" noThreeD="1"/>
</file>

<file path=xl/ctrlProps/ctrlProp317.xml><?xml version="1.0" encoding="utf-8"?>
<formControlPr xmlns="http://schemas.microsoft.com/office/spreadsheetml/2009/9/main" objectType="GBox" noThreeD="1"/>
</file>

<file path=xl/ctrlProps/ctrlProp318.xml><?xml version="1.0" encoding="utf-8"?>
<formControlPr xmlns="http://schemas.microsoft.com/office/spreadsheetml/2009/9/main" objectType="GBox"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Radio" lockText="1" noThreeD="1"/>
</file>

<file path=xl/ctrlProps/ctrlProp320.xml><?xml version="1.0" encoding="utf-8"?>
<formControlPr xmlns="http://schemas.microsoft.com/office/spreadsheetml/2009/9/main" objectType="Radio" firstButton="1" fmlaLink="$I$19" lockText="1" noThreeD="1"/>
</file>

<file path=xl/ctrlProps/ctrlProp321.xml><?xml version="1.0" encoding="utf-8"?>
<formControlPr xmlns="http://schemas.microsoft.com/office/spreadsheetml/2009/9/main" objectType="Radio" lockText="1" noThreeD="1"/>
</file>

<file path=xl/ctrlProps/ctrlProp322.xml><?xml version="1.0" encoding="utf-8"?>
<formControlPr xmlns="http://schemas.microsoft.com/office/spreadsheetml/2009/9/main" objectType="Radio" lockText="1" noThreeD="1"/>
</file>

<file path=xl/ctrlProps/ctrlProp323.xml><?xml version="1.0" encoding="utf-8"?>
<formControlPr xmlns="http://schemas.microsoft.com/office/spreadsheetml/2009/9/main" objectType="Radio" lockText="1" noThreeD="1"/>
</file>

<file path=xl/ctrlProps/ctrlProp324.xml><?xml version="1.0" encoding="utf-8"?>
<formControlPr xmlns="http://schemas.microsoft.com/office/spreadsheetml/2009/9/main" objectType="Radio" firstButton="1" fmlaLink="$I$21" lockText="1" noThreeD="1"/>
</file>

<file path=xl/ctrlProps/ctrlProp325.xml><?xml version="1.0" encoding="utf-8"?>
<formControlPr xmlns="http://schemas.microsoft.com/office/spreadsheetml/2009/9/main" objectType="Radio" lockText="1" noThreeD="1"/>
</file>

<file path=xl/ctrlProps/ctrlProp326.xml><?xml version="1.0" encoding="utf-8"?>
<formControlPr xmlns="http://schemas.microsoft.com/office/spreadsheetml/2009/9/main" objectType="Radio" lockText="1" noThreeD="1"/>
</file>

<file path=xl/ctrlProps/ctrlProp327.xml><?xml version="1.0" encoding="utf-8"?>
<formControlPr xmlns="http://schemas.microsoft.com/office/spreadsheetml/2009/9/main" objectType="Radio" lockText="1" noThreeD="1"/>
</file>

<file path=xl/ctrlProps/ctrlProp328.xml><?xml version="1.0" encoding="utf-8"?>
<formControlPr xmlns="http://schemas.microsoft.com/office/spreadsheetml/2009/9/main" objectType="Radio" firstButton="1" fmlaLink="$I$23" lockText="1" noThreeD="1"/>
</file>

<file path=xl/ctrlProps/ctrlProp329.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firstButton="1" fmlaLink="$I$42" lockText="1" noThreeD="1"/>
</file>

<file path=xl/ctrlProps/ctrlProp330.xml><?xml version="1.0" encoding="utf-8"?>
<formControlPr xmlns="http://schemas.microsoft.com/office/spreadsheetml/2009/9/main" objectType="Radio" lockText="1" noThreeD="1"/>
</file>

<file path=xl/ctrlProps/ctrlProp331.xml><?xml version="1.0" encoding="utf-8"?>
<formControlPr xmlns="http://schemas.microsoft.com/office/spreadsheetml/2009/9/main" objectType="Radio" lockText="1" noThreeD="1"/>
</file>

<file path=xl/ctrlProps/ctrlProp332.xml><?xml version="1.0" encoding="utf-8"?>
<formControlPr xmlns="http://schemas.microsoft.com/office/spreadsheetml/2009/9/main" objectType="Radio" firstButton="1" fmlaLink="$I$25" lockText="1" noThreeD="1"/>
</file>

<file path=xl/ctrlProps/ctrlProp333.xml><?xml version="1.0" encoding="utf-8"?>
<formControlPr xmlns="http://schemas.microsoft.com/office/spreadsheetml/2009/9/main" objectType="Radio" lockText="1" noThreeD="1"/>
</file>

<file path=xl/ctrlProps/ctrlProp334.xml><?xml version="1.0" encoding="utf-8"?>
<formControlPr xmlns="http://schemas.microsoft.com/office/spreadsheetml/2009/9/main" objectType="Radio" lockText="1" noThreeD="1"/>
</file>

<file path=xl/ctrlProps/ctrlProp335.xml><?xml version="1.0" encoding="utf-8"?>
<formControlPr xmlns="http://schemas.microsoft.com/office/spreadsheetml/2009/9/main" objectType="Radio" lockText="1" noThreeD="1"/>
</file>

<file path=xl/ctrlProps/ctrlProp336.xml><?xml version="1.0" encoding="utf-8"?>
<formControlPr xmlns="http://schemas.microsoft.com/office/spreadsheetml/2009/9/main" objectType="Radio" firstButton="1" fmlaLink="$I$31" lockText="1" noThreeD="1"/>
</file>

<file path=xl/ctrlProps/ctrlProp337.xml><?xml version="1.0" encoding="utf-8"?>
<formControlPr xmlns="http://schemas.microsoft.com/office/spreadsheetml/2009/9/main" objectType="Radio" lockText="1" noThreeD="1"/>
</file>

<file path=xl/ctrlProps/ctrlProp338.xml><?xml version="1.0" encoding="utf-8"?>
<formControlPr xmlns="http://schemas.microsoft.com/office/spreadsheetml/2009/9/main" objectType="Radio"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40.xml><?xml version="1.0" encoding="utf-8"?>
<formControlPr xmlns="http://schemas.microsoft.com/office/spreadsheetml/2009/9/main" objectType="GBox" noThreeD="1"/>
</file>

<file path=xl/ctrlProps/ctrlProp341.xml><?xml version="1.0" encoding="utf-8"?>
<formControlPr xmlns="http://schemas.microsoft.com/office/spreadsheetml/2009/9/main" objectType="GBox" noThreeD="1"/>
</file>

<file path=xl/ctrlProps/ctrlProp342.xml><?xml version="1.0" encoding="utf-8"?>
<formControlPr xmlns="http://schemas.microsoft.com/office/spreadsheetml/2009/9/main" objectType="GBox" noThreeD="1"/>
</file>

<file path=xl/ctrlProps/ctrlProp343.xml><?xml version="1.0" encoding="utf-8"?>
<formControlPr xmlns="http://schemas.microsoft.com/office/spreadsheetml/2009/9/main" objectType="Radio" firstButton="1" fmlaLink="$I$35"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lockText="1" noThreeD="1"/>
</file>

<file path=xl/ctrlProps/ctrlProp346.xml><?xml version="1.0" encoding="utf-8"?>
<formControlPr xmlns="http://schemas.microsoft.com/office/spreadsheetml/2009/9/main" objectType="Radio" lockText="1" noThreeD="1"/>
</file>

<file path=xl/ctrlProps/ctrlProp347.xml><?xml version="1.0" encoding="utf-8"?>
<formControlPr xmlns="http://schemas.microsoft.com/office/spreadsheetml/2009/9/main" objectType="Radio" firstButton="1" fmlaLink="$I$40" lockText="1" noThreeD="1"/>
</file>

<file path=xl/ctrlProps/ctrlProp348.xml><?xml version="1.0" encoding="utf-8"?>
<formControlPr xmlns="http://schemas.microsoft.com/office/spreadsheetml/2009/9/main" objectType="Radio" lockText="1" noThreeD="1"/>
</file>

<file path=xl/ctrlProps/ctrlProp349.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50.xml><?xml version="1.0" encoding="utf-8"?>
<formControlPr xmlns="http://schemas.microsoft.com/office/spreadsheetml/2009/9/main" objectType="Radio" lockText="1" noThreeD="1"/>
</file>

<file path=xl/ctrlProps/ctrlProp351.xml><?xml version="1.0" encoding="utf-8"?>
<formControlPr xmlns="http://schemas.microsoft.com/office/spreadsheetml/2009/9/main" objectType="Radio" firstButton="1" fmlaLink="$I$45" lockText="1" noThreeD="1"/>
</file>

<file path=xl/ctrlProps/ctrlProp352.xml><?xml version="1.0" encoding="utf-8"?>
<formControlPr xmlns="http://schemas.microsoft.com/office/spreadsheetml/2009/9/main" objectType="Radio" lockText="1" noThreeD="1"/>
</file>

<file path=xl/ctrlProps/ctrlProp353.xml><?xml version="1.0" encoding="utf-8"?>
<formControlPr xmlns="http://schemas.microsoft.com/office/spreadsheetml/2009/9/main" objectType="Radio" lockText="1" noThreeD="1"/>
</file>

<file path=xl/ctrlProps/ctrlProp354.xml><?xml version="1.0" encoding="utf-8"?>
<formControlPr xmlns="http://schemas.microsoft.com/office/spreadsheetml/2009/9/main" objectType="Radio" lockText="1" noThreeD="1"/>
</file>

<file path=xl/ctrlProps/ctrlProp355.xml><?xml version="1.0" encoding="utf-8"?>
<formControlPr xmlns="http://schemas.microsoft.com/office/spreadsheetml/2009/9/main" objectType="Radio" firstButton="1" fmlaLink="$I$52" lockText="1" noThreeD="1"/>
</file>

<file path=xl/ctrlProps/ctrlProp356.xml><?xml version="1.0" encoding="utf-8"?>
<formControlPr xmlns="http://schemas.microsoft.com/office/spreadsheetml/2009/9/main" objectType="Radio"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lockText="1" noThreeD="1"/>
</file>

<file path=xl/ctrlProps/ctrlProp359.xml><?xml version="1.0" encoding="utf-8"?>
<formControlPr xmlns="http://schemas.microsoft.com/office/spreadsheetml/2009/9/main" objectType="Radio" firstButton="1" fmlaLink="$I$56" lockText="1" noThreeD="1"/>
</file>

<file path=xl/ctrlProps/ctrlProp36.xml><?xml version="1.0" encoding="utf-8"?>
<formControlPr xmlns="http://schemas.microsoft.com/office/spreadsheetml/2009/9/main" objectType="Radio" lockText="1" noThreeD="1"/>
</file>

<file path=xl/ctrlProps/ctrlProp360.xml><?xml version="1.0" encoding="utf-8"?>
<formControlPr xmlns="http://schemas.microsoft.com/office/spreadsheetml/2009/9/main" objectType="Radio" lockText="1" noThreeD="1"/>
</file>

<file path=xl/ctrlProps/ctrlProp361.xml><?xml version="1.0" encoding="utf-8"?>
<formControlPr xmlns="http://schemas.microsoft.com/office/spreadsheetml/2009/9/main" objectType="Radio"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GBox" noThreeD="1"/>
</file>

<file path=xl/ctrlProps/ctrlProp364.xml><?xml version="1.0" encoding="utf-8"?>
<formControlPr xmlns="http://schemas.microsoft.com/office/spreadsheetml/2009/9/main" objectType="Radio" firstButton="1" fmlaLink="$I$29" lockText="1" noThreeD="1"/>
</file>

<file path=xl/ctrlProps/ctrlProp365.xml><?xml version="1.0" encoding="utf-8"?>
<formControlPr xmlns="http://schemas.microsoft.com/office/spreadsheetml/2009/9/main" objectType="Radio" lockText="1" noThreeD="1"/>
</file>

<file path=xl/ctrlProps/ctrlProp366.xml><?xml version="1.0" encoding="utf-8"?>
<formControlPr xmlns="http://schemas.microsoft.com/office/spreadsheetml/2009/9/main" objectType="Radio" lockText="1" noThreeD="1"/>
</file>

<file path=xl/ctrlProps/ctrlProp367.xml><?xml version="1.0" encoding="utf-8"?>
<formControlPr xmlns="http://schemas.microsoft.com/office/spreadsheetml/2009/9/main" objectType="Radio"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I$48"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GBox" noThreeD="1"/>
</file>

<file path=xl/ctrlProps/ctrlProp373.xml><?xml version="1.0" encoding="utf-8"?>
<formControlPr xmlns="http://schemas.microsoft.com/office/spreadsheetml/2009/9/main" objectType="GBox" noThreeD="1"/>
</file>

<file path=xl/ctrlProps/ctrlProp374.xml><?xml version="1.0" encoding="utf-8"?>
<formControlPr xmlns="http://schemas.microsoft.com/office/spreadsheetml/2009/9/main" objectType="GBox" noThreeD="1"/>
</file>

<file path=xl/ctrlProps/ctrlProp375.xml><?xml version="1.0" encoding="utf-8"?>
<formControlPr xmlns="http://schemas.microsoft.com/office/spreadsheetml/2009/9/main" objectType="Radio" firstButton="1" fmlaLink="$I$59" lockText="1" noThreeD="1"/>
</file>

<file path=xl/ctrlProps/ctrlProp376.xml><?xml version="1.0" encoding="utf-8"?>
<formControlPr xmlns="http://schemas.microsoft.com/office/spreadsheetml/2009/9/main" objectType="Radio" lockText="1" noThreeD="1"/>
</file>

<file path=xl/ctrlProps/ctrlProp377.xml><?xml version="1.0" encoding="utf-8"?>
<formControlPr xmlns="http://schemas.microsoft.com/office/spreadsheetml/2009/9/main" objectType="Radio" lockText="1" noThreeD="1"/>
</file>

<file path=xl/ctrlProps/ctrlProp378.xml><?xml version="1.0" encoding="utf-8"?>
<formControlPr xmlns="http://schemas.microsoft.com/office/spreadsheetml/2009/9/main" objectType="Radio" lockText="1" noThreeD="1"/>
</file>

<file path=xl/ctrlProps/ctrlProp379.xml><?xml version="1.0" encoding="utf-8"?>
<formControlPr xmlns="http://schemas.microsoft.com/office/spreadsheetml/2009/9/main" objectType="Radio" firstButton="1" fmlaLink="$I$63" lockText="1" noThreeD="1"/>
</file>

<file path=xl/ctrlProps/ctrlProp38.xml><?xml version="1.0" encoding="utf-8"?>
<formControlPr xmlns="http://schemas.microsoft.com/office/spreadsheetml/2009/9/main" objectType="Radio" lockText="1" noThreeD="1"/>
</file>

<file path=xl/ctrlProps/ctrlProp380.xml><?xml version="1.0" encoding="utf-8"?>
<formControlPr xmlns="http://schemas.microsoft.com/office/spreadsheetml/2009/9/main" objectType="Radio" lockText="1" noThreeD="1"/>
</file>

<file path=xl/ctrlProps/ctrlProp381.xml><?xml version="1.0" encoding="utf-8"?>
<formControlPr xmlns="http://schemas.microsoft.com/office/spreadsheetml/2009/9/main" objectType="Radio" lockText="1" noThreeD="1"/>
</file>

<file path=xl/ctrlProps/ctrlProp382.xml><?xml version="1.0" encoding="utf-8"?>
<formControlPr xmlns="http://schemas.microsoft.com/office/spreadsheetml/2009/9/main" objectType="Radio" lockText="1" noThreeD="1"/>
</file>

<file path=xl/ctrlProps/ctrlProp383.xml><?xml version="1.0" encoding="utf-8"?>
<formControlPr xmlns="http://schemas.microsoft.com/office/spreadsheetml/2009/9/main" objectType="Radio" firstButton="1" fmlaLink="$I$66" lockText="1" noThreeD="1"/>
</file>

<file path=xl/ctrlProps/ctrlProp384.xml><?xml version="1.0" encoding="utf-8"?>
<formControlPr xmlns="http://schemas.microsoft.com/office/spreadsheetml/2009/9/main" objectType="Radio" lockText="1" noThreeD="1"/>
</file>

<file path=xl/ctrlProps/ctrlProp385.xml><?xml version="1.0" encoding="utf-8"?>
<formControlPr xmlns="http://schemas.microsoft.com/office/spreadsheetml/2009/9/main" objectType="Radio" lockText="1" noThreeD="1"/>
</file>

<file path=xl/ctrlProps/ctrlProp386.xml><?xml version="1.0" encoding="utf-8"?>
<formControlPr xmlns="http://schemas.microsoft.com/office/spreadsheetml/2009/9/main" objectType="Radio" lockText="1" noThreeD="1"/>
</file>

<file path=xl/ctrlProps/ctrlProp387.xml><?xml version="1.0" encoding="utf-8"?>
<formControlPr xmlns="http://schemas.microsoft.com/office/spreadsheetml/2009/9/main" objectType="Radio" firstButton="1" fmlaLink="$I$69"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firstButton="1" fmlaLink="$I$74" lockText="1" noThreeD="1"/>
</file>

<file path=xl/ctrlProps/ctrlProp392.xml><?xml version="1.0" encoding="utf-8"?>
<formControlPr xmlns="http://schemas.microsoft.com/office/spreadsheetml/2009/9/main" objectType="Radio"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lockText="1" noThreeD="1"/>
</file>

<file path=xl/ctrlProps/ctrlProp395.xml><?xml version="1.0" encoding="utf-8"?>
<formControlPr xmlns="http://schemas.microsoft.com/office/spreadsheetml/2009/9/main" objectType="Radio" firstButton="1" fmlaLink="$I$78"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lockText="1" noThreeD="1"/>
</file>

<file path=xl/ctrlProps/ctrlProp398.xml><?xml version="1.0" encoding="utf-8"?>
<formControlPr xmlns="http://schemas.microsoft.com/office/spreadsheetml/2009/9/main" objectType="Radio" lockText="1" noThreeD="1"/>
</file>

<file path=xl/ctrlProps/ctrlProp399.xml><?xml version="1.0" encoding="utf-8"?>
<formControlPr xmlns="http://schemas.microsoft.com/office/spreadsheetml/2009/9/main" objectType="Radio" firstButton="1" fmlaLink="$I$81"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00.xml><?xml version="1.0" encoding="utf-8"?>
<formControlPr xmlns="http://schemas.microsoft.com/office/spreadsheetml/2009/9/main" objectType="Radio" lockText="1" noThreeD="1"/>
</file>

<file path=xl/ctrlProps/ctrlProp401.xml><?xml version="1.0" encoding="utf-8"?>
<formControlPr xmlns="http://schemas.microsoft.com/office/spreadsheetml/2009/9/main" objectType="Radio" lockText="1" noThreeD="1"/>
</file>

<file path=xl/ctrlProps/ctrlProp402.xml><?xml version="1.0" encoding="utf-8"?>
<formControlPr xmlns="http://schemas.microsoft.com/office/spreadsheetml/2009/9/main" objectType="Radio" lockText="1" noThreeD="1"/>
</file>

<file path=xl/ctrlProps/ctrlProp403.xml><?xml version="1.0" encoding="utf-8"?>
<formControlPr xmlns="http://schemas.microsoft.com/office/spreadsheetml/2009/9/main" objectType="Radio" firstButton="1" fmlaLink="$I$82" lockText="1" noThreeD="1"/>
</file>

<file path=xl/ctrlProps/ctrlProp404.xml><?xml version="1.0" encoding="utf-8"?>
<formControlPr xmlns="http://schemas.microsoft.com/office/spreadsheetml/2009/9/main" objectType="Radio" lockText="1" noThreeD="1"/>
</file>

<file path=xl/ctrlProps/ctrlProp405.xml><?xml version="1.0" encoding="utf-8"?>
<formControlPr xmlns="http://schemas.microsoft.com/office/spreadsheetml/2009/9/main" objectType="Radio"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GBox" noThreeD="1"/>
</file>

<file path=xl/ctrlProps/ctrlProp408.xml><?xml version="1.0" encoding="utf-8"?>
<formControlPr xmlns="http://schemas.microsoft.com/office/spreadsheetml/2009/9/main" objectType="Radio" firstButton="1" fmlaLink="$I$84" lockText="1" noThreeD="1"/>
</file>

<file path=xl/ctrlProps/ctrlProp409.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firstButton="1" fmlaLink="$I$49" lockText="1" noThreeD="1"/>
</file>

<file path=xl/ctrlProps/ctrlProp410.xml><?xml version="1.0" encoding="utf-8"?>
<formControlPr xmlns="http://schemas.microsoft.com/office/spreadsheetml/2009/9/main" objectType="Radio"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GBox" noThreeD="1"/>
</file>

<file path=xl/ctrlProps/ctrlProp413.xml><?xml version="1.0" encoding="utf-8"?>
<formControlPr xmlns="http://schemas.microsoft.com/office/spreadsheetml/2009/9/main" objectType="GBox" noThreeD="1"/>
</file>

<file path=xl/ctrlProps/ctrlProp414.xml><?xml version="1.0" encoding="utf-8"?>
<formControlPr xmlns="http://schemas.microsoft.com/office/spreadsheetml/2009/9/main" objectType="Radio" firstButton="1" fmlaLink="$I$85" lockText="1" noThreeD="1"/>
</file>

<file path=xl/ctrlProps/ctrlProp415.xml><?xml version="1.0" encoding="utf-8"?>
<formControlPr xmlns="http://schemas.microsoft.com/office/spreadsheetml/2009/9/main" objectType="Radio" lockText="1" noThreeD="1"/>
</file>

<file path=xl/ctrlProps/ctrlProp416.xml><?xml version="1.0" encoding="utf-8"?>
<formControlPr xmlns="http://schemas.microsoft.com/office/spreadsheetml/2009/9/main" objectType="Radio" lockText="1" noThreeD="1"/>
</file>

<file path=xl/ctrlProps/ctrlProp417.xml><?xml version="1.0" encoding="utf-8"?>
<formControlPr xmlns="http://schemas.microsoft.com/office/spreadsheetml/2009/9/main" objectType="Radio" lockText="1"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Radio" lockText="1" noThreeD="1"/>
</file>

<file path=xl/ctrlProps/ctrlProp420.xml><?xml version="1.0" encoding="utf-8"?>
<formControlPr xmlns="http://schemas.microsoft.com/office/spreadsheetml/2009/9/main" objectType="Radio" firstButton="1" fmlaLink="$I$88" lockText="1" noThreeD="1"/>
</file>

<file path=xl/ctrlProps/ctrlProp421.xml><?xml version="1.0" encoding="utf-8"?>
<formControlPr xmlns="http://schemas.microsoft.com/office/spreadsheetml/2009/9/main" objectType="Radio"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Radio" lockText="1" noThreeD="1"/>
</file>

<file path=xl/ctrlProps/ctrlProp430.xml><?xml version="1.0" encoding="utf-8"?>
<formControlPr xmlns="http://schemas.microsoft.com/office/spreadsheetml/2009/9/main" objectType="Radio" firstButton="1" fmlaLink="$I$91" lockText="1" noThreeD="1"/>
</file>

<file path=xl/ctrlProps/ctrlProp431.xml><?xml version="1.0" encoding="utf-8"?>
<formControlPr xmlns="http://schemas.microsoft.com/office/spreadsheetml/2009/9/main" objectType="Radio" lockText="1" noThreeD="1"/>
</file>

<file path=xl/ctrlProps/ctrlProp432.xml><?xml version="1.0" encoding="utf-8"?>
<formControlPr xmlns="http://schemas.microsoft.com/office/spreadsheetml/2009/9/main" objectType="Radio" lockText="1" noThreeD="1"/>
</file>

<file path=xl/ctrlProps/ctrlProp433.xml><?xml version="1.0" encoding="utf-8"?>
<formControlPr xmlns="http://schemas.microsoft.com/office/spreadsheetml/2009/9/main" objectType="Radio" lockText="1" noThreeD="1"/>
</file>

<file path=xl/ctrlProps/ctrlProp434.xml><?xml version="1.0" encoding="utf-8"?>
<formControlPr xmlns="http://schemas.microsoft.com/office/spreadsheetml/2009/9/main" objectType="GBox" noThreeD="1"/>
</file>

<file path=xl/ctrlProps/ctrlProp435.xml><?xml version="1.0" encoding="utf-8"?>
<formControlPr xmlns="http://schemas.microsoft.com/office/spreadsheetml/2009/9/main" objectType="Radio" firstButton="1" fmlaLink="$I$93" lockText="1" noThreeD="1"/>
</file>

<file path=xl/ctrlProps/ctrlProp436.xml><?xml version="1.0" encoding="utf-8"?>
<formControlPr xmlns="http://schemas.microsoft.com/office/spreadsheetml/2009/9/main" objectType="Radio"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lockText="1" noThreeD="1"/>
</file>

<file path=xl/ctrlProps/ctrlProp439.xml><?xml version="1.0" encoding="utf-8"?>
<formControlPr xmlns="http://schemas.microsoft.com/office/spreadsheetml/2009/9/main" objectType="GBox" noThreeD="1"/>
</file>

<file path=xl/ctrlProps/ctrlProp44.xml><?xml version="1.0" encoding="utf-8"?>
<formControlPr xmlns="http://schemas.microsoft.com/office/spreadsheetml/2009/9/main" objectType="Radio" lockText="1" noThreeD="1"/>
</file>

<file path=xl/ctrlProps/ctrlProp440.xml><?xml version="1.0" encoding="utf-8"?>
<formControlPr xmlns="http://schemas.microsoft.com/office/spreadsheetml/2009/9/main" objectType="GBox" noThreeD="1"/>
</file>

<file path=xl/ctrlProps/ctrlProp441.xml><?xml version="1.0" encoding="utf-8"?>
<formControlPr xmlns="http://schemas.microsoft.com/office/spreadsheetml/2009/9/main" objectType="Radio" firstButton="1" fmlaLink="$I$94"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lockText="1" noThreeD="1"/>
</file>

<file path=xl/ctrlProps/ctrlProp444.xml><?xml version="1.0" encoding="utf-8"?>
<formControlPr xmlns="http://schemas.microsoft.com/office/spreadsheetml/2009/9/main" objectType="Radio" lockText="1" noThreeD="1"/>
</file>

<file path=xl/ctrlProps/ctrlProp445.xml><?xml version="1.0" encoding="utf-8"?>
<formControlPr xmlns="http://schemas.microsoft.com/office/spreadsheetml/2009/9/main" objectType="GBox" noThreeD="1"/>
</file>

<file path=xl/ctrlProps/ctrlProp446.xml><?xml version="1.0" encoding="utf-8"?>
<formControlPr xmlns="http://schemas.microsoft.com/office/spreadsheetml/2009/9/main" objectType="GBox" noThreeD="1"/>
</file>

<file path=xl/ctrlProps/ctrlProp447.xml><?xml version="1.0" encoding="utf-8"?>
<formControlPr xmlns="http://schemas.microsoft.com/office/spreadsheetml/2009/9/main" objectType="GBox" noThreeD="1"/>
</file>

<file path=xl/ctrlProps/ctrlProp448.xml><?xml version="1.0" encoding="utf-8"?>
<formControlPr xmlns="http://schemas.microsoft.com/office/spreadsheetml/2009/9/main" objectType="GBox" noThreeD="1"/>
</file>

<file path=xl/ctrlProps/ctrlProp449.xml><?xml version="1.0" encoding="utf-8"?>
<formControlPr xmlns="http://schemas.microsoft.com/office/spreadsheetml/2009/9/main" objectType="GBox" noThreeD="1"/>
</file>

<file path=xl/ctrlProps/ctrlProp45.xml><?xml version="1.0" encoding="utf-8"?>
<formControlPr xmlns="http://schemas.microsoft.com/office/spreadsheetml/2009/9/main" objectType="Radio" firstButton="1" fmlaLink="$I$50" lockText="1" noThreeD="1"/>
</file>

<file path=xl/ctrlProps/ctrlProp450.xml><?xml version="1.0" encoding="utf-8"?>
<formControlPr xmlns="http://schemas.microsoft.com/office/spreadsheetml/2009/9/main" objectType="GBox"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GBox" noThreeD="1"/>
</file>

<file path=xl/ctrlProps/ctrlProp453.xml><?xml version="1.0" encoding="utf-8"?>
<formControlPr xmlns="http://schemas.microsoft.com/office/spreadsheetml/2009/9/main" objectType="GBox" noThreeD="1"/>
</file>

<file path=xl/ctrlProps/ctrlProp454.xml><?xml version="1.0" encoding="utf-8"?>
<formControlPr xmlns="http://schemas.microsoft.com/office/spreadsheetml/2009/9/main" objectType="GBox" noThreeD="1"/>
</file>

<file path=xl/ctrlProps/ctrlProp455.xml><?xml version="1.0" encoding="utf-8"?>
<formControlPr xmlns="http://schemas.microsoft.com/office/spreadsheetml/2009/9/main" objectType="GBox" noThreeD="1"/>
</file>

<file path=xl/ctrlProps/ctrlProp456.xml><?xml version="1.0" encoding="utf-8"?>
<formControlPr xmlns="http://schemas.microsoft.com/office/spreadsheetml/2009/9/main" objectType="GBox" noThreeD="1"/>
</file>

<file path=xl/ctrlProps/ctrlProp457.xml><?xml version="1.0" encoding="utf-8"?>
<formControlPr xmlns="http://schemas.microsoft.com/office/spreadsheetml/2009/9/main" objectType="GBox" noThreeD="1"/>
</file>

<file path=xl/ctrlProps/ctrlProp458.xml><?xml version="1.0" encoding="utf-8"?>
<formControlPr xmlns="http://schemas.microsoft.com/office/spreadsheetml/2009/9/main" objectType="GBox" noThreeD="1"/>
</file>

<file path=xl/ctrlProps/ctrlProp459.xml><?xml version="1.0" encoding="utf-8"?>
<formControlPr xmlns="http://schemas.microsoft.com/office/spreadsheetml/2009/9/main" objectType="GBox" noThreeD="1"/>
</file>

<file path=xl/ctrlProps/ctrlProp46.xml><?xml version="1.0" encoding="utf-8"?>
<formControlPr xmlns="http://schemas.microsoft.com/office/spreadsheetml/2009/9/main" objectType="Radio" lockText="1" noThreeD="1"/>
</file>

<file path=xl/ctrlProps/ctrlProp460.xml><?xml version="1.0" encoding="utf-8"?>
<formControlPr xmlns="http://schemas.microsoft.com/office/spreadsheetml/2009/9/main" objectType="GBox" noThreeD="1"/>
</file>

<file path=xl/ctrlProps/ctrlProp461.xml><?xml version="1.0" encoding="utf-8"?>
<formControlPr xmlns="http://schemas.microsoft.com/office/spreadsheetml/2009/9/main" objectType="Radio" firstButton="1" fmlaLink="$I$90" lockText="1" noThreeD="1"/>
</file>

<file path=xl/ctrlProps/ctrlProp462.xml><?xml version="1.0" encoding="utf-8"?>
<formControlPr xmlns="http://schemas.microsoft.com/office/spreadsheetml/2009/9/main" objectType="Radio" lockText="1" noThreeD="1"/>
</file>

<file path=xl/ctrlProps/ctrlProp463.xml><?xml version="1.0" encoding="utf-8"?>
<formControlPr xmlns="http://schemas.microsoft.com/office/spreadsheetml/2009/9/main" objectType="Radio" lockText="1" noThreeD="1"/>
</file>

<file path=xl/ctrlProps/ctrlProp464.xml><?xml version="1.0" encoding="utf-8"?>
<formControlPr xmlns="http://schemas.microsoft.com/office/spreadsheetml/2009/9/main" objectType="Radio" lockText="1" noThreeD="1"/>
</file>

<file path=xl/ctrlProps/ctrlProp465.xml><?xml version="1.0" encoding="utf-8"?>
<formControlPr xmlns="http://schemas.microsoft.com/office/spreadsheetml/2009/9/main" objectType="GBox" noThreeD="1"/>
</file>

<file path=xl/ctrlProps/ctrlProp466.xml><?xml version="1.0" encoding="utf-8"?>
<formControlPr xmlns="http://schemas.microsoft.com/office/spreadsheetml/2009/9/main" objectType="Radio" lockText="1" noThreeD="1"/>
</file>

<file path=xl/ctrlProps/ctrlProp467.xml><?xml version="1.0" encoding="utf-8"?>
<formControlPr xmlns="http://schemas.microsoft.com/office/spreadsheetml/2009/9/main" objectType="CheckBox" fmlaLink="$J$43" lockText="1"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Radio" lockText="1" noThreeD="1"/>
</file>

<file path=xl/ctrlProps/ctrlProp470.xml><?xml version="1.0" encoding="utf-8"?>
<formControlPr xmlns="http://schemas.microsoft.com/office/spreadsheetml/2009/9/main" objectType="GBox" noThreeD="1"/>
</file>

<file path=xl/ctrlProps/ctrlProp471.xml><?xml version="1.0" encoding="utf-8"?>
<formControlPr xmlns="http://schemas.microsoft.com/office/spreadsheetml/2009/9/main" objectType="GBox" noThreeD="1"/>
</file>

<file path=xl/ctrlProps/ctrlProp472.xml><?xml version="1.0" encoding="utf-8"?>
<formControlPr xmlns="http://schemas.microsoft.com/office/spreadsheetml/2009/9/main" objectType="GBox" noThreeD="1"/>
</file>

<file path=xl/ctrlProps/ctrlProp473.xml><?xml version="1.0" encoding="utf-8"?>
<formControlPr xmlns="http://schemas.microsoft.com/office/spreadsheetml/2009/9/main" objectType="Radio" firstButton="1" fmlaLink="$I$18" lockText="1" noThreeD="1"/>
</file>

<file path=xl/ctrlProps/ctrlProp474.xml><?xml version="1.0" encoding="utf-8"?>
<formControlPr xmlns="http://schemas.microsoft.com/office/spreadsheetml/2009/9/main" objectType="Radio" lockText="1" noThreeD="1"/>
</file>

<file path=xl/ctrlProps/ctrlProp475.xml><?xml version="1.0" encoding="utf-8"?>
<formControlPr xmlns="http://schemas.microsoft.com/office/spreadsheetml/2009/9/main" objectType="Radio" lockText="1" noThreeD="1"/>
</file>

<file path=xl/ctrlProps/ctrlProp476.xml><?xml version="1.0" encoding="utf-8"?>
<formControlPr xmlns="http://schemas.microsoft.com/office/spreadsheetml/2009/9/main" objectType="Radio" lockText="1"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Radio" firstButton="1" fmlaLink="$I$87" lockText="1" noThreeD="1"/>
</file>

<file path=xl/ctrlProps/ctrlProp479.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80.xml><?xml version="1.0" encoding="utf-8"?>
<formControlPr xmlns="http://schemas.microsoft.com/office/spreadsheetml/2009/9/main" objectType="Radio" lockText="1" noThreeD="1"/>
</file>

<file path=xl/ctrlProps/ctrlProp481.xml><?xml version="1.0" encoding="utf-8"?>
<formControlPr xmlns="http://schemas.microsoft.com/office/spreadsheetml/2009/9/main" objectType="Radio" lockText="1"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GBox" noThreeD="1"/>
</file>

<file path=xl/ctrlProps/ctrlProp484.xml><?xml version="1.0" encoding="utf-8"?>
<formControlPr xmlns="http://schemas.microsoft.com/office/spreadsheetml/2009/9/main" objectType="GBox" noThreeD="1"/>
</file>

<file path=xl/ctrlProps/ctrlProp485.xml><?xml version="1.0" encoding="utf-8"?>
<formControlPr xmlns="http://schemas.microsoft.com/office/spreadsheetml/2009/9/main" objectType="GBox" noThreeD="1"/>
</file>

<file path=xl/ctrlProps/ctrlProp486.xml><?xml version="1.0" encoding="utf-8"?>
<formControlPr xmlns="http://schemas.microsoft.com/office/spreadsheetml/2009/9/main" objectType="GBox" noThreeD="1"/>
</file>

<file path=xl/ctrlProps/ctrlProp487.xml><?xml version="1.0" encoding="utf-8"?>
<formControlPr xmlns="http://schemas.microsoft.com/office/spreadsheetml/2009/9/main" objectType="GBox" noThreeD="1"/>
</file>

<file path=xl/ctrlProps/ctrlProp488.xml><?xml version="1.0" encoding="utf-8"?>
<formControlPr xmlns="http://schemas.microsoft.com/office/spreadsheetml/2009/9/main" objectType="GBox" noThreeD="1"/>
</file>

<file path=xl/ctrlProps/ctrlProp489.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I$53" lockText="1" noThreeD="1"/>
</file>

<file path=xl/ctrlProps/ctrlProp490.xml><?xml version="1.0" encoding="utf-8"?>
<formControlPr xmlns="http://schemas.microsoft.com/office/spreadsheetml/2009/9/main" objectType="GBox" noThreeD="1"/>
</file>

<file path=xl/ctrlProps/ctrlProp491.xml><?xml version="1.0" encoding="utf-8"?>
<formControlPr xmlns="http://schemas.microsoft.com/office/spreadsheetml/2009/9/main" objectType="GBox" noThreeD="1"/>
</file>

<file path=xl/ctrlProps/ctrlProp492.xml><?xml version="1.0" encoding="utf-8"?>
<formControlPr xmlns="http://schemas.microsoft.com/office/spreadsheetml/2009/9/main" objectType="GBox" noThreeD="1"/>
</file>

<file path=xl/ctrlProps/ctrlProp493.xml><?xml version="1.0" encoding="utf-8"?>
<formControlPr xmlns="http://schemas.microsoft.com/office/spreadsheetml/2009/9/main" objectType="GBox" noThreeD="1"/>
</file>

<file path=xl/ctrlProps/ctrlProp494.xml><?xml version="1.0" encoding="utf-8"?>
<formControlPr xmlns="http://schemas.microsoft.com/office/spreadsheetml/2009/9/main" objectType="GBox" noThreeD="1"/>
</file>

<file path=xl/ctrlProps/ctrlProp495.xml><?xml version="1.0" encoding="utf-8"?>
<formControlPr xmlns="http://schemas.microsoft.com/office/spreadsheetml/2009/9/main" objectType="GBox" noThreeD="1"/>
</file>

<file path=xl/ctrlProps/ctrlProp496.xml><?xml version="1.0" encoding="utf-8"?>
<formControlPr xmlns="http://schemas.microsoft.com/office/spreadsheetml/2009/9/main" objectType="GBox" noThreeD="1"/>
</file>

<file path=xl/ctrlProps/ctrlProp497.xml><?xml version="1.0" encoding="utf-8"?>
<formControlPr xmlns="http://schemas.microsoft.com/office/spreadsheetml/2009/9/main" objectType="GBox" noThreeD="1"/>
</file>

<file path=xl/ctrlProps/ctrlProp498.xml><?xml version="1.0" encoding="utf-8"?>
<formControlPr xmlns="http://schemas.microsoft.com/office/spreadsheetml/2009/9/main" objectType="GBox" noThreeD="1"/>
</file>

<file path=xl/ctrlProps/ctrlProp499.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I$22" lockText="1" noThreeD="1"/>
</file>

<file path=xl/ctrlProps/ctrlProp50.xml><?xml version="1.0" encoding="utf-8"?>
<formControlPr xmlns="http://schemas.microsoft.com/office/spreadsheetml/2009/9/main" objectType="Radio"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GBox" noThreeD="1"/>
</file>

<file path=xl/ctrlProps/ctrlProp502.xml><?xml version="1.0" encoding="utf-8"?>
<formControlPr xmlns="http://schemas.microsoft.com/office/spreadsheetml/2009/9/main" objectType="GBox" noThreeD="1"/>
</file>

<file path=xl/ctrlProps/ctrlProp503.xml><?xml version="1.0" encoding="utf-8"?>
<formControlPr xmlns="http://schemas.microsoft.com/office/spreadsheetml/2009/9/main" objectType="GBox" noThreeD="1"/>
</file>

<file path=xl/ctrlProps/ctrlProp504.xml><?xml version="1.0" encoding="utf-8"?>
<formControlPr xmlns="http://schemas.microsoft.com/office/spreadsheetml/2009/9/main" objectType="GBox" noThreeD="1"/>
</file>

<file path=xl/ctrlProps/ctrlProp505.xml><?xml version="1.0" encoding="utf-8"?>
<formControlPr xmlns="http://schemas.microsoft.com/office/spreadsheetml/2009/9/main" objectType="GBox" noThreeD="1"/>
</file>

<file path=xl/ctrlProps/ctrlProp506.xml><?xml version="1.0" encoding="utf-8"?>
<formControlPr xmlns="http://schemas.microsoft.com/office/spreadsheetml/2009/9/main" objectType="GBox" noThreeD="1"/>
</file>

<file path=xl/ctrlProps/ctrlProp507.xml><?xml version="1.0" encoding="utf-8"?>
<formControlPr xmlns="http://schemas.microsoft.com/office/spreadsheetml/2009/9/main" objectType="GBox" noThreeD="1"/>
</file>

<file path=xl/ctrlProps/ctrlProp508.xml><?xml version="1.0" encoding="utf-8"?>
<formControlPr xmlns="http://schemas.microsoft.com/office/spreadsheetml/2009/9/main" objectType="GBox" noThreeD="1"/>
</file>

<file path=xl/ctrlProps/ctrlProp509.xml><?xml version="1.0" encoding="utf-8"?>
<formControlPr xmlns="http://schemas.microsoft.com/office/spreadsheetml/2009/9/main" objectType="GBox" noThreeD="1"/>
</file>

<file path=xl/ctrlProps/ctrlProp51.xml><?xml version="1.0" encoding="utf-8"?>
<formControlPr xmlns="http://schemas.microsoft.com/office/spreadsheetml/2009/9/main" objectType="Radio" lockText="1" noThreeD="1"/>
</file>

<file path=xl/ctrlProps/ctrlProp510.xml><?xml version="1.0" encoding="utf-8"?>
<formControlPr xmlns="http://schemas.microsoft.com/office/spreadsheetml/2009/9/main" objectType="GBox" noThreeD="1"/>
</file>

<file path=xl/ctrlProps/ctrlProp511.xml><?xml version="1.0" encoding="utf-8"?>
<formControlPr xmlns="http://schemas.microsoft.com/office/spreadsheetml/2009/9/main" objectType="GBox" noThreeD="1"/>
</file>

<file path=xl/ctrlProps/ctrlProp512.xml><?xml version="1.0" encoding="utf-8"?>
<formControlPr xmlns="http://schemas.microsoft.com/office/spreadsheetml/2009/9/main" objectType="CheckBox" fmlaLink="#REF!" lockText="1" noThreeD="1"/>
</file>

<file path=xl/ctrlProps/ctrlProp513.xml><?xml version="1.0" encoding="utf-8"?>
<formControlPr xmlns="http://schemas.microsoft.com/office/spreadsheetml/2009/9/main" objectType="GBox" noThreeD="1"/>
</file>

<file path=xl/ctrlProps/ctrlProp514.xml><?xml version="1.0" encoding="utf-8"?>
<formControlPr xmlns="http://schemas.microsoft.com/office/spreadsheetml/2009/9/main" objectType="GBox"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GBox" noThreeD="1"/>
</file>

<file path=xl/ctrlProps/ctrlProp52.xml><?xml version="1.0" encoding="utf-8"?>
<formControlPr xmlns="http://schemas.microsoft.com/office/spreadsheetml/2009/9/main" objectType="Radio" lockText="1" noThreeD="1"/>
</file>

<file path=xl/ctrlProps/ctrlProp520.xml><?xml version="1.0" encoding="utf-8"?>
<formControlPr xmlns="http://schemas.microsoft.com/office/spreadsheetml/2009/9/main" objectType="GBox" noThreeD="1"/>
</file>

<file path=xl/ctrlProps/ctrlProp521.xml><?xml version="1.0" encoding="utf-8"?>
<formControlPr xmlns="http://schemas.microsoft.com/office/spreadsheetml/2009/9/main" objectType="GBox"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Radio" firstButton="1" fmlaLink="$I$7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GBox" noThreeD="1"/>
</file>

<file path=xl/ctrlProps/ctrlProp533.xml><?xml version="1.0" encoding="utf-8"?>
<formControlPr xmlns="http://schemas.microsoft.com/office/spreadsheetml/2009/9/main" objectType="GBox" noThreeD="1"/>
</file>

<file path=xl/ctrlProps/ctrlProp534.xml><?xml version="1.0" encoding="utf-8"?>
<formControlPr xmlns="http://schemas.microsoft.com/office/spreadsheetml/2009/9/main" objectType="GBox" noThreeD="1"/>
</file>

<file path=xl/ctrlProps/ctrlProp535.xml><?xml version="1.0" encoding="utf-8"?>
<formControlPr xmlns="http://schemas.microsoft.com/office/spreadsheetml/2009/9/main" objectType="GBox" noThreeD="1"/>
</file>

<file path=xl/ctrlProps/ctrlProp536.xml><?xml version="1.0" encoding="utf-8"?>
<formControlPr xmlns="http://schemas.microsoft.com/office/spreadsheetml/2009/9/main" objectType="GBox" noThreeD="1"/>
</file>

<file path=xl/ctrlProps/ctrlProp537.xml><?xml version="1.0" encoding="utf-8"?>
<formControlPr xmlns="http://schemas.microsoft.com/office/spreadsheetml/2009/9/main" objectType="GBox" noThreeD="1"/>
</file>

<file path=xl/ctrlProps/ctrlProp538.xml><?xml version="1.0" encoding="utf-8"?>
<formControlPr xmlns="http://schemas.microsoft.com/office/spreadsheetml/2009/9/main" objectType="GBox" noThreeD="1"/>
</file>

<file path=xl/ctrlProps/ctrlProp539.xml><?xml version="1.0" encoding="utf-8"?>
<formControlPr xmlns="http://schemas.microsoft.com/office/spreadsheetml/2009/9/main" objectType="GBox" noThreeD="1"/>
</file>

<file path=xl/ctrlProps/ctrlProp54.xml><?xml version="1.0" encoding="utf-8"?>
<formControlPr xmlns="http://schemas.microsoft.com/office/spreadsheetml/2009/9/main" objectType="Radio" lockText="1" noThreeD="1"/>
</file>

<file path=xl/ctrlProps/ctrlProp540.xml><?xml version="1.0" encoding="utf-8"?>
<formControlPr xmlns="http://schemas.microsoft.com/office/spreadsheetml/2009/9/main" objectType="GBox" noThreeD="1"/>
</file>

<file path=xl/ctrlProps/ctrlProp541.xml><?xml version="1.0" encoding="utf-8"?>
<formControlPr xmlns="http://schemas.microsoft.com/office/spreadsheetml/2009/9/main" objectType="GBox" noThreeD="1"/>
</file>

<file path=xl/ctrlProps/ctrlProp542.xml><?xml version="1.0" encoding="utf-8"?>
<formControlPr xmlns="http://schemas.microsoft.com/office/spreadsheetml/2009/9/main" objectType="GBox" noThreeD="1"/>
</file>

<file path=xl/ctrlProps/ctrlProp543.xml><?xml version="1.0" encoding="utf-8"?>
<formControlPr xmlns="http://schemas.microsoft.com/office/spreadsheetml/2009/9/main" objectType="GBox" noThreeD="1"/>
</file>

<file path=xl/ctrlProps/ctrlProp544.xml><?xml version="1.0" encoding="utf-8"?>
<formControlPr xmlns="http://schemas.microsoft.com/office/spreadsheetml/2009/9/main" objectType="GBox" noThreeD="1"/>
</file>

<file path=xl/ctrlProps/ctrlProp545.xml><?xml version="1.0" encoding="utf-8"?>
<formControlPr xmlns="http://schemas.microsoft.com/office/spreadsheetml/2009/9/main" objectType="GBox" noThreeD="1"/>
</file>

<file path=xl/ctrlProps/ctrlProp546.xml><?xml version="1.0" encoding="utf-8"?>
<formControlPr xmlns="http://schemas.microsoft.com/office/spreadsheetml/2009/9/main" objectType="GBox" noThreeD="1"/>
</file>

<file path=xl/ctrlProps/ctrlProp547.xml><?xml version="1.0" encoding="utf-8"?>
<formControlPr xmlns="http://schemas.microsoft.com/office/spreadsheetml/2009/9/main" objectType="GBox" noThreeD="1"/>
</file>

<file path=xl/ctrlProps/ctrlProp548.xml><?xml version="1.0" encoding="utf-8"?>
<formControlPr xmlns="http://schemas.microsoft.com/office/spreadsheetml/2009/9/main" objectType="GBox"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Radio" lockText="1" noThreeD="1"/>
</file>

<file path=xl/ctrlProps/ctrlProp550.xml><?xml version="1.0" encoding="utf-8"?>
<formControlPr xmlns="http://schemas.microsoft.com/office/spreadsheetml/2009/9/main" objectType="GBox" noThreeD="1"/>
</file>

<file path=xl/ctrlProps/ctrlProp551.xml><?xml version="1.0" encoding="utf-8"?>
<formControlPr xmlns="http://schemas.microsoft.com/office/spreadsheetml/2009/9/main" objectType="CheckBox" fmlaLink="#REF!" lockText="1" noThreeD="1"/>
</file>

<file path=xl/ctrlProps/ctrlProp552.xml><?xml version="1.0" encoding="utf-8"?>
<formControlPr xmlns="http://schemas.microsoft.com/office/spreadsheetml/2009/9/main" objectType="GBox" noThreeD="1"/>
</file>

<file path=xl/ctrlProps/ctrlProp553.xml><?xml version="1.0" encoding="utf-8"?>
<formControlPr xmlns="http://schemas.microsoft.com/office/spreadsheetml/2009/9/main" objectType="GBox" noThreeD="1"/>
</file>

<file path=xl/ctrlProps/ctrlProp554.xml><?xml version="1.0" encoding="utf-8"?>
<formControlPr xmlns="http://schemas.microsoft.com/office/spreadsheetml/2009/9/main" objectType="GBox" noThreeD="1"/>
</file>

<file path=xl/ctrlProps/ctrlProp555.xml><?xml version="1.0" encoding="utf-8"?>
<formControlPr xmlns="http://schemas.microsoft.com/office/spreadsheetml/2009/9/main" objectType="GBox" noThreeD="1"/>
</file>

<file path=xl/ctrlProps/ctrlProp556.xml><?xml version="1.0" encoding="utf-8"?>
<formControlPr xmlns="http://schemas.microsoft.com/office/spreadsheetml/2009/9/main" objectType="GBox" noThreeD="1"/>
</file>

<file path=xl/ctrlProps/ctrlProp557.xml><?xml version="1.0" encoding="utf-8"?>
<formControlPr xmlns="http://schemas.microsoft.com/office/spreadsheetml/2009/9/main" objectType="GBox" noThreeD="1"/>
</file>

<file path=xl/ctrlProps/ctrlProp558.xml><?xml version="1.0" encoding="utf-8"?>
<formControlPr xmlns="http://schemas.microsoft.com/office/spreadsheetml/2009/9/main" objectType="GBox" noThreeD="1"/>
</file>

<file path=xl/ctrlProps/ctrlProp559.xml><?xml version="1.0" encoding="utf-8"?>
<formControlPr xmlns="http://schemas.microsoft.com/office/spreadsheetml/2009/9/main" objectType="GBox" noThreeD="1"/>
</file>

<file path=xl/ctrlProps/ctrlProp56.xml><?xml version="1.0" encoding="utf-8"?>
<formControlPr xmlns="http://schemas.microsoft.com/office/spreadsheetml/2009/9/main" objectType="Radio" lockText="1" noThreeD="1"/>
</file>

<file path=xl/ctrlProps/ctrlProp560.xml><?xml version="1.0" encoding="utf-8"?>
<formControlPr xmlns="http://schemas.microsoft.com/office/spreadsheetml/2009/9/main" objectType="GBox" noThreeD="1"/>
</file>

<file path=xl/ctrlProps/ctrlProp561.xml><?xml version="1.0" encoding="utf-8"?>
<formControlPr xmlns="http://schemas.microsoft.com/office/spreadsheetml/2009/9/main" objectType="GBox" noThreeD="1"/>
</file>

<file path=xl/ctrlProps/ctrlProp562.xml><?xml version="1.0" encoding="utf-8"?>
<formControlPr xmlns="http://schemas.microsoft.com/office/spreadsheetml/2009/9/main" objectType="GBox" noThreeD="1"/>
</file>

<file path=xl/ctrlProps/ctrlProp563.xml><?xml version="1.0" encoding="utf-8"?>
<formControlPr xmlns="http://schemas.microsoft.com/office/spreadsheetml/2009/9/main" objectType="GBox" noThreeD="1"/>
</file>

<file path=xl/ctrlProps/ctrlProp564.xml><?xml version="1.0" encoding="utf-8"?>
<formControlPr xmlns="http://schemas.microsoft.com/office/spreadsheetml/2009/9/main" objectType="GBox" noThreeD="1"/>
</file>

<file path=xl/ctrlProps/ctrlProp565.xml><?xml version="1.0" encoding="utf-8"?>
<formControlPr xmlns="http://schemas.microsoft.com/office/spreadsheetml/2009/9/main" objectType="GBox" noThreeD="1"/>
</file>

<file path=xl/ctrlProps/ctrlProp566.xml><?xml version="1.0" encoding="utf-8"?>
<formControlPr xmlns="http://schemas.microsoft.com/office/spreadsheetml/2009/9/main" objectType="GBox" noThreeD="1"/>
</file>

<file path=xl/ctrlProps/ctrlProp567.xml><?xml version="1.0" encoding="utf-8"?>
<formControlPr xmlns="http://schemas.microsoft.com/office/spreadsheetml/2009/9/main" objectType="GBox" noThreeD="1"/>
</file>

<file path=xl/ctrlProps/ctrlProp568.xml><?xml version="1.0" encoding="utf-8"?>
<formControlPr xmlns="http://schemas.microsoft.com/office/spreadsheetml/2009/9/main" objectType="GBox" noThreeD="1"/>
</file>

<file path=xl/ctrlProps/ctrlProp569.xml><?xml version="1.0" encoding="utf-8"?>
<formControlPr xmlns="http://schemas.microsoft.com/office/spreadsheetml/2009/9/main" objectType="GBox" noThreeD="1"/>
</file>

<file path=xl/ctrlProps/ctrlProp57.xml><?xml version="1.0" encoding="utf-8"?>
<formControlPr xmlns="http://schemas.microsoft.com/office/spreadsheetml/2009/9/main" objectType="Radio" firstButton="1" fmlaLink="$I$98" lockText="1" noThreeD="1"/>
</file>

<file path=xl/ctrlProps/ctrlProp570.xml><?xml version="1.0" encoding="utf-8"?>
<formControlPr xmlns="http://schemas.microsoft.com/office/spreadsheetml/2009/9/main" objectType="GBox" noThreeD="1"/>
</file>

<file path=xl/ctrlProps/ctrlProp571.xml><?xml version="1.0" encoding="utf-8"?>
<formControlPr xmlns="http://schemas.microsoft.com/office/spreadsheetml/2009/9/main" objectType="GBox" noThreeD="1"/>
</file>

<file path=xl/ctrlProps/ctrlProp572.xml><?xml version="1.0" encoding="utf-8"?>
<formControlPr xmlns="http://schemas.microsoft.com/office/spreadsheetml/2009/9/main" objectType="GBox" noThreeD="1"/>
</file>

<file path=xl/ctrlProps/ctrlProp573.xml><?xml version="1.0" encoding="utf-8"?>
<formControlPr xmlns="http://schemas.microsoft.com/office/spreadsheetml/2009/9/main" objectType="GBox" noThreeD="1"/>
</file>

<file path=xl/ctrlProps/ctrlProp574.xml><?xml version="1.0" encoding="utf-8"?>
<formControlPr xmlns="http://schemas.microsoft.com/office/spreadsheetml/2009/9/main" objectType="GBox" noThreeD="1"/>
</file>

<file path=xl/ctrlProps/ctrlProp575.xml><?xml version="1.0" encoding="utf-8"?>
<formControlPr xmlns="http://schemas.microsoft.com/office/spreadsheetml/2009/9/main" objectType="GBox" noThreeD="1"/>
</file>

<file path=xl/ctrlProps/ctrlProp576.xml><?xml version="1.0" encoding="utf-8"?>
<formControlPr xmlns="http://schemas.microsoft.com/office/spreadsheetml/2009/9/main" objectType="GBox" noThreeD="1"/>
</file>

<file path=xl/ctrlProps/ctrlProp577.xml><?xml version="1.0" encoding="utf-8"?>
<formControlPr xmlns="http://schemas.microsoft.com/office/spreadsheetml/2009/9/main" objectType="GBox" noThreeD="1"/>
</file>

<file path=xl/ctrlProps/ctrlProp578.xml><?xml version="1.0" encoding="utf-8"?>
<formControlPr xmlns="http://schemas.microsoft.com/office/spreadsheetml/2009/9/main" objectType="GBox" noThreeD="1"/>
</file>

<file path=xl/ctrlProps/ctrlProp579.xml><?xml version="1.0" encoding="utf-8"?>
<formControlPr xmlns="http://schemas.microsoft.com/office/spreadsheetml/2009/9/main" objectType="GBox" noThreeD="1"/>
</file>

<file path=xl/ctrlProps/ctrlProp58.xml><?xml version="1.0" encoding="utf-8"?>
<formControlPr xmlns="http://schemas.microsoft.com/office/spreadsheetml/2009/9/main" objectType="Radio" lockText="1" noThreeD="1"/>
</file>

<file path=xl/ctrlProps/ctrlProp580.xml><?xml version="1.0" encoding="utf-8"?>
<formControlPr xmlns="http://schemas.microsoft.com/office/spreadsheetml/2009/9/main" objectType="GBox" noThreeD="1"/>
</file>

<file path=xl/ctrlProps/ctrlProp581.xml><?xml version="1.0" encoding="utf-8"?>
<formControlPr xmlns="http://schemas.microsoft.com/office/spreadsheetml/2009/9/main" objectType="GBox" noThreeD="1"/>
</file>

<file path=xl/ctrlProps/ctrlProp582.xml><?xml version="1.0" encoding="utf-8"?>
<formControlPr xmlns="http://schemas.microsoft.com/office/spreadsheetml/2009/9/main" objectType="GBox" noThreeD="1"/>
</file>

<file path=xl/ctrlProps/ctrlProp583.xml><?xml version="1.0" encoding="utf-8"?>
<formControlPr xmlns="http://schemas.microsoft.com/office/spreadsheetml/2009/9/main" objectType="GBox" noThreeD="1"/>
</file>

<file path=xl/ctrlProps/ctrlProp584.xml><?xml version="1.0" encoding="utf-8"?>
<formControlPr xmlns="http://schemas.microsoft.com/office/spreadsheetml/2009/9/main" objectType="GBox" noThreeD="1"/>
</file>

<file path=xl/ctrlProps/ctrlProp585.xml><?xml version="1.0" encoding="utf-8"?>
<formControlPr xmlns="http://schemas.microsoft.com/office/spreadsheetml/2009/9/main" objectType="GBox" noThreeD="1"/>
</file>

<file path=xl/ctrlProps/ctrlProp586.xml><?xml version="1.0" encoding="utf-8"?>
<formControlPr xmlns="http://schemas.microsoft.com/office/spreadsheetml/2009/9/main" objectType="GBox" noThreeD="1"/>
</file>

<file path=xl/ctrlProps/ctrlProp587.xml><?xml version="1.0" encoding="utf-8"?>
<formControlPr xmlns="http://schemas.microsoft.com/office/spreadsheetml/2009/9/main" objectType="GBox" noThreeD="1"/>
</file>

<file path=xl/ctrlProps/ctrlProp588.xml><?xml version="1.0" encoding="utf-8"?>
<formControlPr xmlns="http://schemas.microsoft.com/office/spreadsheetml/2009/9/main" objectType="GBox" noThreeD="1"/>
</file>

<file path=xl/ctrlProps/ctrlProp589.xml><?xml version="1.0" encoding="utf-8"?>
<formControlPr xmlns="http://schemas.microsoft.com/office/spreadsheetml/2009/9/main" objectType="GBox" noThreeD="1"/>
</file>

<file path=xl/ctrlProps/ctrlProp59.xml><?xml version="1.0" encoding="utf-8"?>
<formControlPr xmlns="http://schemas.microsoft.com/office/spreadsheetml/2009/9/main" objectType="Radio" lockText="1" noThreeD="1"/>
</file>

<file path=xl/ctrlProps/ctrlProp590.xml><?xml version="1.0" encoding="utf-8"?>
<formControlPr xmlns="http://schemas.microsoft.com/office/spreadsheetml/2009/9/main" objectType="GBox" noThreeD="1"/>
</file>

<file path=xl/ctrlProps/ctrlProp591.xml><?xml version="1.0" encoding="utf-8"?>
<formControlPr xmlns="http://schemas.microsoft.com/office/spreadsheetml/2009/9/main" objectType="GBox" noThreeD="1"/>
</file>

<file path=xl/ctrlProps/ctrlProp592.xml><?xml version="1.0" encoding="utf-8"?>
<formControlPr xmlns="http://schemas.microsoft.com/office/spreadsheetml/2009/9/main" objectType="GBox" noThreeD="1"/>
</file>

<file path=xl/ctrlProps/ctrlProp593.xml><?xml version="1.0" encoding="utf-8"?>
<formControlPr xmlns="http://schemas.microsoft.com/office/spreadsheetml/2009/9/main" objectType="GBox" noThreeD="1"/>
</file>

<file path=xl/ctrlProps/ctrlProp594.xml><?xml version="1.0" encoding="utf-8"?>
<formControlPr xmlns="http://schemas.microsoft.com/office/spreadsheetml/2009/9/main" objectType="GBox" noThreeD="1"/>
</file>

<file path=xl/ctrlProps/ctrlProp595.xml><?xml version="1.0" encoding="utf-8"?>
<formControlPr xmlns="http://schemas.microsoft.com/office/spreadsheetml/2009/9/main" objectType="GBox" noThreeD="1"/>
</file>

<file path=xl/ctrlProps/ctrlProp596.xml><?xml version="1.0" encoding="utf-8"?>
<formControlPr xmlns="http://schemas.microsoft.com/office/spreadsheetml/2009/9/main" objectType="GBox" noThreeD="1"/>
</file>

<file path=xl/ctrlProps/ctrlProp597.xml><?xml version="1.0" encoding="utf-8"?>
<formControlPr xmlns="http://schemas.microsoft.com/office/spreadsheetml/2009/9/main" objectType="GBox" noThreeD="1"/>
</file>

<file path=xl/ctrlProps/ctrlProp598.xml><?xml version="1.0" encoding="utf-8"?>
<formControlPr xmlns="http://schemas.microsoft.com/office/spreadsheetml/2009/9/main" objectType="GBox" noThreeD="1"/>
</file>

<file path=xl/ctrlProps/ctrlProp599.xml><?xml version="1.0" encoding="utf-8"?>
<formControlPr xmlns="http://schemas.microsoft.com/office/spreadsheetml/2009/9/main" objectType="GBox"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00.xml><?xml version="1.0" encoding="utf-8"?>
<formControlPr xmlns="http://schemas.microsoft.com/office/spreadsheetml/2009/9/main" objectType="GBox" noThreeD="1"/>
</file>

<file path=xl/ctrlProps/ctrlProp601.xml><?xml version="1.0" encoding="utf-8"?>
<formControlPr xmlns="http://schemas.microsoft.com/office/spreadsheetml/2009/9/main" objectType="GBox" noThreeD="1"/>
</file>

<file path=xl/ctrlProps/ctrlProp602.xml><?xml version="1.0" encoding="utf-8"?>
<formControlPr xmlns="http://schemas.microsoft.com/office/spreadsheetml/2009/9/main" objectType="GBox" noThreeD="1"/>
</file>

<file path=xl/ctrlProps/ctrlProp603.xml><?xml version="1.0" encoding="utf-8"?>
<formControlPr xmlns="http://schemas.microsoft.com/office/spreadsheetml/2009/9/main" objectType="GBox" noThreeD="1"/>
</file>

<file path=xl/ctrlProps/ctrlProp604.xml><?xml version="1.0" encoding="utf-8"?>
<formControlPr xmlns="http://schemas.microsoft.com/office/spreadsheetml/2009/9/main" objectType="GBox" noThreeD="1"/>
</file>

<file path=xl/ctrlProps/ctrlProp605.xml><?xml version="1.0" encoding="utf-8"?>
<formControlPr xmlns="http://schemas.microsoft.com/office/spreadsheetml/2009/9/main" objectType="GBox" noThreeD="1"/>
</file>

<file path=xl/ctrlProps/ctrlProp606.xml><?xml version="1.0" encoding="utf-8"?>
<formControlPr xmlns="http://schemas.microsoft.com/office/spreadsheetml/2009/9/main" objectType="GBox" noThreeD="1"/>
</file>

<file path=xl/ctrlProps/ctrlProp607.xml><?xml version="1.0" encoding="utf-8"?>
<formControlPr xmlns="http://schemas.microsoft.com/office/spreadsheetml/2009/9/main" objectType="GBox" noThreeD="1"/>
</file>

<file path=xl/ctrlProps/ctrlProp608.xml><?xml version="1.0" encoding="utf-8"?>
<formControlPr xmlns="http://schemas.microsoft.com/office/spreadsheetml/2009/9/main" objectType="GBox" noThreeD="1"/>
</file>

<file path=xl/ctrlProps/ctrlProp609.xml><?xml version="1.0" encoding="utf-8"?>
<formControlPr xmlns="http://schemas.microsoft.com/office/spreadsheetml/2009/9/main" objectType="GBox" noThreeD="1"/>
</file>

<file path=xl/ctrlProps/ctrlProp61.xml><?xml version="1.0" encoding="utf-8"?>
<formControlPr xmlns="http://schemas.microsoft.com/office/spreadsheetml/2009/9/main" objectType="GBox" noThreeD="1"/>
</file>

<file path=xl/ctrlProps/ctrlProp610.xml><?xml version="1.0" encoding="utf-8"?>
<formControlPr xmlns="http://schemas.microsoft.com/office/spreadsheetml/2009/9/main" objectType="GBox" noThreeD="1"/>
</file>

<file path=xl/ctrlProps/ctrlProp611.xml><?xml version="1.0" encoding="utf-8"?>
<formControlPr xmlns="http://schemas.microsoft.com/office/spreadsheetml/2009/9/main" objectType="GBox" noThreeD="1"/>
</file>

<file path=xl/ctrlProps/ctrlProp612.xml><?xml version="1.0" encoding="utf-8"?>
<formControlPr xmlns="http://schemas.microsoft.com/office/spreadsheetml/2009/9/main" objectType="GBox" noThreeD="1"/>
</file>

<file path=xl/ctrlProps/ctrlProp613.xml><?xml version="1.0" encoding="utf-8"?>
<formControlPr xmlns="http://schemas.microsoft.com/office/spreadsheetml/2009/9/main" objectType="GBox" noThreeD="1"/>
</file>

<file path=xl/ctrlProps/ctrlProp614.xml><?xml version="1.0" encoding="utf-8"?>
<formControlPr xmlns="http://schemas.microsoft.com/office/spreadsheetml/2009/9/main" objectType="GBox" noThreeD="1"/>
</file>

<file path=xl/ctrlProps/ctrlProp615.xml><?xml version="1.0" encoding="utf-8"?>
<formControlPr xmlns="http://schemas.microsoft.com/office/spreadsheetml/2009/9/main" objectType="GBox" noThreeD="1"/>
</file>

<file path=xl/ctrlProps/ctrlProp616.xml><?xml version="1.0" encoding="utf-8"?>
<formControlPr xmlns="http://schemas.microsoft.com/office/spreadsheetml/2009/9/main" objectType="GBox" noThreeD="1"/>
</file>

<file path=xl/ctrlProps/ctrlProp617.xml><?xml version="1.0" encoding="utf-8"?>
<formControlPr xmlns="http://schemas.microsoft.com/office/spreadsheetml/2009/9/main" objectType="GBox" noThreeD="1"/>
</file>

<file path=xl/ctrlProps/ctrlProp618.xml><?xml version="1.0" encoding="utf-8"?>
<formControlPr xmlns="http://schemas.microsoft.com/office/spreadsheetml/2009/9/main" objectType="GBox" noThreeD="1"/>
</file>

<file path=xl/ctrlProps/ctrlProp619.xml><?xml version="1.0" encoding="utf-8"?>
<formControlPr xmlns="http://schemas.microsoft.com/office/spreadsheetml/2009/9/main" objectType="GBox" noThreeD="1"/>
</file>

<file path=xl/ctrlProps/ctrlProp62.xml><?xml version="1.0" encoding="utf-8"?>
<formControlPr xmlns="http://schemas.microsoft.com/office/spreadsheetml/2009/9/main" objectType="GBox" noThreeD="1"/>
</file>

<file path=xl/ctrlProps/ctrlProp620.xml><?xml version="1.0" encoding="utf-8"?>
<formControlPr xmlns="http://schemas.microsoft.com/office/spreadsheetml/2009/9/main" objectType="GBox" noThreeD="1"/>
</file>

<file path=xl/ctrlProps/ctrlProp621.xml><?xml version="1.0" encoding="utf-8"?>
<formControlPr xmlns="http://schemas.microsoft.com/office/spreadsheetml/2009/9/main" objectType="GBox" noThreeD="1"/>
</file>

<file path=xl/ctrlProps/ctrlProp622.xml><?xml version="1.0" encoding="utf-8"?>
<formControlPr xmlns="http://schemas.microsoft.com/office/spreadsheetml/2009/9/main" objectType="GBox" noThreeD="1"/>
</file>

<file path=xl/ctrlProps/ctrlProp623.xml><?xml version="1.0" encoding="utf-8"?>
<formControlPr xmlns="http://schemas.microsoft.com/office/spreadsheetml/2009/9/main" objectType="GBox" noThreeD="1"/>
</file>

<file path=xl/ctrlProps/ctrlProp624.xml><?xml version="1.0" encoding="utf-8"?>
<formControlPr xmlns="http://schemas.microsoft.com/office/spreadsheetml/2009/9/main" objectType="GBox" noThreeD="1"/>
</file>

<file path=xl/ctrlProps/ctrlProp625.xml><?xml version="1.0" encoding="utf-8"?>
<formControlPr xmlns="http://schemas.microsoft.com/office/spreadsheetml/2009/9/main" objectType="GBox" noThreeD="1"/>
</file>

<file path=xl/ctrlProps/ctrlProp626.xml><?xml version="1.0" encoding="utf-8"?>
<formControlPr xmlns="http://schemas.microsoft.com/office/spreadsheetml/2009/9/main" objectType="GBox" noThreeD="1"/>
</file>

<file path=xl/ctrlProps/ctrlProp627.xml><?xml version="1.0" encoding="utf-8"?>
<formControlPr xmlns="http://schemas.microsoft.com/office/spreadsheetml/2009/9/main" objectType="GBox" noThreeD="1"/>
</file>

<file path=xl/ctrlProps/ctrlProp628.xml><?xml version="1.0" encoding="utf-8"?>
<formControlPr xmlns="http://schemas.microsoft.com/office/spreadsheetml/2009/9/main" objectType="GBox" noThreeD="1"/>
</file>

<file path=xl/ctrlProps/ctrlProp629.xml><?xml version="1.0" encoding="utf-8"?>
<formControlPr xmlns="http://schemas.microsoft.com/office/spreadsheetml/2009/9/main" objectType="GBox" noThreeD="1"/>
</file>

<file path=xl/ctrlProps/ctrlProp63.xml><?xml version="1.0" encoding="utf-8"?>
<formControlPr xmlns="http://schemas.microsoft.com/office/spreadsheetml/2009/9/main" objectType="GBox" noThreeD="1"/>
</file>

<file path=xl/ctrlProps/ctrlProp630.xml><?xml version="1.0" encoding="utf-8"?>
<formControlPr xmlns="http://schemas.microsoft.com/office/spreadsheetml/2009/9/main" objectType="GBox" noThreeD="1"/>
</file>

<file path=xl/ctrlProps/ctrlProp631.xml><?xml version="1.0" encoding="utf-8"?>
<formControlPr xmlns="http://schemas.microsoft.com/office/spreadsheetml/2009/9/main" objectType="GBox" noThreeD="1"/>
</file>

<file path=xl/ctrlProps/ctrlProp632.xml><?xml version="1.0" encoding="utf-8"?>
<formControlPr xmlns="http://schemas.microsoft.com/office/spreadsheetml/2009/9/main" objectType="GBox" noThreeD="1"/>
</file>

<file path=xl/ctrlProps/ctrlProp633.xml><?xml version="1.0" encoding="utf-8"?>
<formControlPr xmlns="http://schemas.microsoft.com/office/spreadsheetml/2009/9/main" objectType="GBox" noThreeD="1"/>
</file>

<file path=xl/ctrlProps/ctrlProp634.xml><?xml version="1.0" encoding="utf-8"?>
<formControlPr xmlns="http://schemas.microsoft.com/office/spreadsheetml/2009/9/main" objectType="GBox" noThreeD="1"/>
</file>

<file path=xl/ctrlProps/ctrlProp635.xml><?xml version="1.0" encoding="utf-8"?>
<formControlPr xmlns="http://schemas.microsoft.com/office/spreadsheetml/2009/9/main" objectType="GBox" noThreeD="1"/>
</file>

<file path=xl/ctrlProps/ctrlProp636.xml><?xml version="1.0" encoding="utf-8"?>
<formControlPr xmlns="http://schemas.microsoft.com/office/spreadsheetml/2009/9/main" objectType="GBox" noThreeD="1"/>
</file>

<file path=xl/ctrlProps/ctrlProp637.xml><?xml version="1.0" encoding="utf-8"?>
<formControlPr xmlns="http://schemas.microsoft.com/office/spreadsheetml/2009/9/main" objectType="GBox" noThreeD="1"/>
</file>

<file path=xl/ctrlProps/ctrlProp638.xml><?xml version="1.0" encoding="utf-8"?>
<formControlPr xmlns="http://schemas.microsoft.com/office/spreadsheetml/2009/9/main" objectType="GBox" noThreeD="1"/>
</file>

<file path=xl/ctrlProps/ctrlProp639.xml><?xml version="1.0" encoding="utf-8"?>
<formControlPr xmlns="http://schemas.microsoft.com/office/spreadsheetml/2009/9/main" objectType="GBox" noThreeD="1"/>
</file>

<file path=xl/ctrlProps/ctrlProp64.xml><?xml version="1.0" encoding="utf-8"?>
<formControlPr xmlns="http://schemas.microsoft.com/office/spreadsheetml/2009/9/main" objectType="GBox" noThreeD="1"/>
</file>

<file path=xl/ctrlProps/ctrlProp640.xml><?xml version="1.0" encoding="utf-8"?>
<formControlPr xmlns="http://schemas.microsoft.com/office/spreadsheetml/2009/9/main" objectType="GBox" noThreeD="1"/>
</file>

<file path=xl/ctrlProps/ctrlProp641.xml><?xml version="1.0" encoding="utf-8"?>
<formControlPr xmlns="http://schemas.microsoft.com/office/spreadsheetml/2009/9/main" objectType="GBox" noThreeD="1"/>
</file>

<file path=xl/ctrlProps/ctrlProp642.xml><?xml version="1.0" encoding="utf-8"?>
<formControlPr xmlns="http://schemas.microsoft.com/office/spreadsheetml/2009/9/main" objectType="GBox" noThreeD="1"/>
</file>

<file path=xl/ctrlProps/ctrlProp643.xml><?xml version="1.0" encoding="utf-8"?>
<formControlPr xmlns="http://schemas.microsoft.com/office/spreadsheetml/2009/9/main" objectType="GBox" noThreeD="1"/>
</file>

<file path=xl/ctrlProps/ctrlProp644.xml><?xml version="1.0" encoding="utf-8"?>
<formControlPr xmlns="http://schemas.microsoft.com/office/spreadsheetml/2009/9/main" objectType="GBox" noThreeD="1"/>
</file>

<file path=xl/ctrlProps/ctrlProp645.xml><?xml version="1.0" encoding="utf-8"?>
<formControlPr xmlns="http://schemas.microsoft.com/office/spreadsheetml/2009/9/main" objectType="GBox" noThreeD="1"/>
</file>

<file path=xl/ctrlProps/ctrlProp646.xml><?xml version="1.0" encoding="utf-8"?>
<formControlPr xmlns="http://schemas.microsoft.com/office/spreadsheetml/2009/9/main" objectType="GBox" noThreeD="1"/>
</file>

<file path=xl/ctrlProps/ctrlProp647.xml><?xml version="1.0" encoding="utf-8"?>
<formControlPr xmlns="http://schemas.microsoft.com/office/spreadsheetml/2009/9/main" objectType="GBox" noThreeD="1"/>
</file>

<file path=xl/ctrlProps/ctrlProp648.xml><?xml version="1.0" encoding="utf-8"?>
<formControlPr xmlns="http://schemas.microsoft.com/office/spreadsheetml/2009/9/main" objectType="GBox" noThreeD="1"/>
</file>

<file path=xl/ctrlProps/ctrlProp649.xml><?xml version="1.0" encoding="utf-8"?>
<formControlPr xmlns="http://schemas.microsoft.com/office/spreadsheetml/2009/9/main" objectType="GBox" noThreeD="1"/>
</file>

<file path=xl/ctrlProps/ctrlProp65.xml><?xml version="1.0" encoding="utf-8"?>
<formControlPr xmlns="http://schemas.microsoft.com/office/spreadsheetml/2009/9/main" objectType="CheckBox" fmlaLink="$J$15" lockText="1" noThreeD="1"/>
</file>

<file path=xl/ctrlProps/ctrlProp650.xml><?xml version="1.0" encoding="utf-8"?>
<formControlPr xmlns="http://schemas.microsoft.com/office/spreadsheetml/2009/9/main" objectType="GBox" noThreeD="1"/>
</file>

<file path=xl/ctrlProps/ctrlProp651.xml><?xml version="1.0" encoding="utf-8"?>
<formControlPr xmlns="http://schemas.microsoft.com/office/spreadsheetml/2009/9/main" objectType="GBox" noThreeD="1"/>
</file>

<file path=xl/ctrlProps/ctrlProp652.xml><?xml version="1.0" encoding="utf-8"?>
<formControlPr xmlns="http://schemas.microsoft.com/office/spreadsheetml/2009/9/main" objectType="GBox" noThreeD="1"/>
</file>

<file path=xl/ctrlProps/ctrlProp653.xml><?xml version="1.0" encoding="utf-8"?>
<formControlPr xmlns="http://schemas.microsoft.com/office/spreadsheetml/2009/9/main" objectType="GBox" noThreeD="1"/>
</file>

<file path=xl/ctrlProps/ctrlProp654.xml><?xml version="1.0" encoding="utf-8"?>
<formControlPr xmlns="http://schemas.microsoft.com/office/spreadsheetml/2009/9/main" objectType="GBox" noThreeD="1"/>
</file>

<file path=xl/ctrlProps/ctrlProp655.xml><?xml version="1.0" encoding="utf-8"?>
<formControlPr xmlns="http://schemas.microsoft.com/office/spreadsheetml/2009/9/main" objectType="GBox" noThreeD="1"/>
</file>

<file path=xl/ctrlProps/ctrlProp656.xml><?xml version="1.0" encoding="utf-8"?>
<formControlPr xmlns="http://schemas.microsoft.com/office/spreadsheetml/2009/9/main" objectType="GBox" noThreeD="1"/>
</file>

<file path=xl/ctrlProps/ctrlProp657.xml><?xml version="1.0" encoding="utf-8"?>
<formControlPr xmlns="http://schemas.microsoft.com/office/spreadsheetml/2009/9/main" objectType="GBox" noThreeD="1"/>
</file>

<file path=xl/ctrlProps/ctrlProp658.xml><?xml version="1.0" encoding="utf-8"?>
<formControlPr xmlns="http://schemas.microsoft.com/office/spreadsheetml/2009/9/main" objectType="GBox" noThreeD="1"/>
</file>

<file path=xl/ctrlProps/ctrlProp659.xml><?xml version="1.0" encoding="utf-8"?>
<formControlPr xmlns="http://schemas.microsoft.com/office/spreadsheetml/2009/9/main" objectType="GBox" noThreeD="1"/>
</file>

<file path=xl/ctrlProps/ctrlProp66.xml><?xml version="1.0" encoding="utf-8"?>
<formControlPr xmlns="http://schemas.microsoft.com/office/spreadsheetml/2009/9/main" objectType="Radio" firstButton="1" fmlaLink="$I$100" lockText="1" noThreeD="1"/>
</file>

<file path=xl/ctrlProps/ctrlProp660.xml><?xml version="1.0" encoding="utf-8"?>
<formControlPr xmlns="http://schemas.microsoft.com/office/spreadsheetml/2009/9/main" objectType="GBox" noThreeD="1"/>
</file>

<file path=xl/ctrlProps/ctrlProp661.xml><?xml version="1.0" encoding="utf-8"?>
<formControlPr xmlns="http://schemas.microsoft.com/office/spreadsheetml/2009/9/main" objectType="GBox" noThreeD="1"/>
</file>

<file path=xl/ctrlProps/ctrlProp662.xml><?xml version="1.0" encoding="utf-8"?>
<formControlPr xmlns="http://schemas.microsoft.com/office/spreadsheetml/2009/9/main" objectType="GBox" noThreeD="1"/>
</file>

<file path=xl/ctrlProps/ctrlProp663.xml><?xml version="1.0" encoding="utf-8"?>
<formControlPr xmlns="http://schemas.microsoft.com/office/spreadsheetml/2009/9/main" objectType="GBox" noThreeD="1"/>
</file>

<file path=xl/ctrlProps/ctrlProp664.xml><?xml version="1.0" encoding="utf-8"?>
<formControlPr xmlns="http://schemas.microsoft.com/office/spreadsheetml/2009/9/main" objectType="GBox" noThreeD="1"/>
</file>

<file path=xl/ctrlProps/ctrlProp665.xml><?xml version="1.0" encoding="utf-8"?>
<formControlPr xmlns="http://schemas.microsoft.com/office/spreadsheetml/2009/9/main" objectType="GBox" noThreeD="1"/>
</file>

<file path=xl/ctrlProps/ctrlProp666.xml><?xml version="1.0" encoding="utf-8"?>
<formControlPr xmlns="http://schemas.microsoft.com/office/spreadsheetml/2009/9/main" objectType="GBox" noThreeD="1"/>
</file>

<file path=xl/ctrlProps/ctrlProp667.xml><?xml version="1.0" encoding="utf-8"?>
<formControlPr xmlns="http://schemas.microsoft.com/office/spreadsheetml/2009/9/main" objectType="GBox" noThreeD="1"/>
</file>

<file path=xl/ctrlProps/ctrlProp668.xml><?xml version="1.0" encoding="utf-8"?>
<formControlPr xmlns="http://schemas.microsoft.com/office/spreadsheetml/2009/9/main" objectType="GBox" noThreeD="1"/>
</file>

<file path=xl/ctrlProps/ctrlProp669.xml><?xml version="1.0" encoding="utf-8"?>
<formControlPr xmlns="http://schemas.microsoft.com/office/spreadsheetml/2009/9/main" objectType="GBox" noThreeD="1"/>
</file>

<file path=xl/ctrlProps/ctrlProp67.xml><?xml version="1.0" encoding="utf-8"?>
<formControlPr xmlns="http://schemas.microsoft.com/office/spreadsheetml/2009/9/main" objectType="Radio" lockText="1" noThreeD="1"/>
</file>

<file path=xl/ctrlProps/ctrlProp670.xml><?xml version="1.0" encoding="utf-8"?>
<formControlPr xmlns="http://schemas.microsoft.com/office/spreadsheetml/2009/9/main" objectType="GBox" noThreeD="1"/>
</file>

<file path=xl/ctrlProps/ctrlProp671.xml><?xml version="1.0" encoding="utf-8"?>
<formControlPr xmlns="http://schemas.microsoft.com/office/spreadsheetml/2009/9/main" objectType="GBox" noThreeD="1"/>
</file>

<file path=xl/ctrlProps/ctrlProp672.xml><?xml version="1.0" encoding="utf-8"?>
<formControlPr xmlns="http://schemas.microsoft.com/office/spreadsheetml/2009/9/main" objectType="GBox" noThreeD="1"/>
</file>

<file path=xl/ctrlProps/ctrlProp673.xml><?xml version="1.0" encoding="utf-8"?>
<formControlPr xmlns="http://schemas.microsoft.com/office/spreadsheetml/2009/9/main" objectType="GBox" noThreeD="1"/>
</file>

<file path=xl/ctrlProps/ctrlProp674.xml><?xml version="1.0" encoding="utf-8"?>
<formControlPr xmlns="http://schemas.microsoft.com/office/spreadsheetml/2009/9/main" objectType="GBox" noThreeD="1"/>
</file>

<file path=xl/ctrlProps/ctrlProp675.xml><?xml version="1.0" encoding="utf-8"?>
<formControlPr xmlns="http://schemas.microsoft.com/office/spreadsheetml/2009/9/main" objectType="GBox" noThreeD="1"/>
</file>

<file path=xl/ctrlProps/ctrlProp676.xml><?xml version="1.0" encoding="utf-8"?>
<formControlPr xmlns="http://schemas.microsoft.com/office/spreadsheetml/2009/9/main" objectType="GBox" noThreeD="1"/>
</file>

<file path=xl/ctrlProps/ctrlProp677.xml><?xml version="1.0" encoding="utf-8"?>
<formControlPr xmlns="http://schemas.microsoft.com/office/spreadsheetml/2009/9/main" objectType="GBox" noThreeD="1"/>
</file>

<file path=xl/ctrlProps/ctrlProp678.xml><?xml version="1.0" encoding="utf-8"?>
<formControlPr xmlns="http://schemas.microsoft.com/office/spreadsheetml/2009/9/main" objectType="GBox" noThreeD="1"/>
</file>

<file path=xl/ctrlProps/ctrlProp679.xml><?xml version="1.0" encoding="utf-8"?>
<formControlPr xmlns="http://schemas.microsoft.com/office/spreadsheetml/2009/9/main" objectType="GBox" noThreeD="1"/>
</file>

<file path=xl/ctrlProps/ctrlProp68.xml><?xml version="1.0" encoding="utf-8"?>
<formControlPr xmlns="http://schemas.microsoft.com/office/spreadsheetml/2009/9/main" objectType="Radio" lockText="1" noThreeD="1"/>
</file>

<file path=xl/ctrlProps/ctrlProp680.xml><?xml version="1.0" encoding="utf-8"?>
<formControlPr xmlns="http://schemas.microsoft.com/office/spreadsheetml/2009/9/main" objectType="GBox" noThreeD="1"/>
</file>

<file path=xl/ctrlProps/ctrlProp681.xml><?xml version="1.0" encoding="utf-8"?>
<formControlPr xmlns="http://schemas.microsoft.com/office/spreadsheetml/2009/9/main" objectType="GBox" noThreeD="1"/>
</file>

<file path=xl/ctrlProps/ctrlProp682.xml><?xml version="1.0" encoding="utf-8"?>
<formControlPr xmlns="http://schemas.microsoft.com/office/spreadsheetml/2009/9/main" objectType="GBox" noThreeD="1"/>
</file>

<file path=xl/ctrlProps/ctrlProp683.xml><?xml version="1.0" encoding="utf-8"?>
<formControlPr xmlns="http://schemas.microsoft.com/office/spreadsheetml/2009/9/main" objectType="GBox" noThreeD="1"/>
</file>

<file path=xl/ctrlProps/ctrlProp684.xml><?xml version="1.0" encoding="utf-8"?>
<formControlPr xmlns="http://schemas.microsoft.com/office/spreadsheetml/2009/9/main" objectType="GBox" noThreeD="1"/>
</file>

<file path=xl/ctrlProps/ctrlProp685.xml><?xml version="1.0" encoding="utf-8"?>
<formControlPr xmlns="http://schemas.microsoft.com/office/spreadsheetml/2009/9/main" objectType="GBox" noThreeD="1"/>
</file>

<file path=xl/ctrlProps/ctrlProp686.xml><?xml version="1.0" encoding="utf-8"?>
<formControlPr xmlns="http://schemas.microsoft.com/office/spreadsheetml/2009/9/main" objectType="GBox" noThreeD="1"/>
</file>

<file path=xl/ctrlProps/ctrlProp687.xml><?xml version="1.0" encoding="utf-8"?>
<formControlPr xmlns="http://schemas.microsoft.com/office/spreadsheetml/2009/9/main" objectType="GBox" noThreeD="1"/>
</file>

<file path=xl/ctrlProps/ctrlProp688.xml><?xml version="1.0" encoding="utf-8"?>
<formControlPr xmlns="http://schemas.microsoft.com/office/spreadsheetml/2009/9/main" objectType="GBox" noThreeD="1"/>
</file>

<file path=xl/ctrlProps/ctrlProp689.xml><?xml version="1.0" encoding="utf-8"?>
<formControlPr xmlns="http://schemas.microsoft.com/office/spreadsheetml/2009/9/main" objectType="GBox" noThreeD="1"/>
</file>

<file path=xl/ctrlProps/ctrlProp69.xml><?xml version="1.0" encoding="utf-8"?>
<formControlPr xmlns="http://schemas.microsoft.com/office/spreadsheetml/2009/9/main" objectType="Radio" lockText="1" noThreeD="1"/>
</file>

<file path=xl/ctrlProps/ctrlProp690.xml><?xml version="1.0" encoding="utf-8"?>
<formControlPr xmlns="http://schemas.microsoft.com/office/spreadsheetml/2009/9/main" objectType="GBox" noThreeD="1"/>
</file>

<file path=xl/ctrlProps/ctrlProp691.xml><?xml version="1.0" encoding="utf-8"?>
<formControlPr xmlns="http://schemas.microsoft.com/office/spreadsheetml/2009/9/main" objectType="GBox" noThreeD="1"/>
</file>

<file path=xl/ctrlProps/ctrlProp692.xml><?xml version="1.0" encoding="utf-8"?>
<formControlPr xmlns="http://schemas.microsoft.com/office/spreadsheetml/2009/9/main" objectType="GBox" noThreeD="1"/>
</file>

<file path=xl/ctrlProps/ctrlProp693.xml><?xml version="1.0" encoding="utf-8"?>
<formControlPr xmlns="http://schemas.microsoft.com/office/spreadsheetml/2009/9/main" objectType="GBox" noThreeD="1"/>
</file>

<file path=xl/ctrlProps/ctrlProp694.xml><?xml version="1.0" encoding="utf-8"?>
<formControlPr xmlns="http://schemas.microsoft.com/office/spreadsheetml/2009/9/main" objectType="GBox" noThreeD="1"/>
</file>

<file path=xl/ctrlProps/ctrlProp695.xml><?xml version="1.0" encoding="utf-8"?>
<formControlPr xmlns="http://schemas.microsoft.com/office/spreadsheetml/2009/9/main" objectType="CheckBox" fmlaLink="#REF!" lockText="1" noThreeD="1"/>
</file>

<file path=xl/ctrlProps/ctrlProp696.xml><?xml version="1.0" encoding="utf-8"?>
<formControlPr xmlns="http://schemas.microsoft.com/office/spreadsheetml/2009/9/main" objectType="CheckBox" fmlaLink="#REF!" lockText="1" noThreeD="1"/>
</file>

<file path=xl/ctrlProps/ctrlProp697.xml><?xml version="1.0" encoding="utf-8"?>
<formControlPr xmlns="http://schemas.microsoft.com/office/spreadsheetml/2009/9/main" objectType="CheckBox" fmlaLink="#REF!" lockText="1" noThreeD="1"/>
</file>

<file path=xl/ctrlProps/ctrlProp698.xml><?xml version="1.0" encoding="utf-8"?>
<formControlPr xmlns="http://schemas.microsoft.com/office/spreadsheetml/2009/9/main" objectType="CheckBox" fmlaLink="#REF!" lockText="1" noThreeD="1"/>
</file>

<file path=xl/ctrlProps/ctrlProp699.xml><?xml version="1.0" encoding="utf-8"?>
<formControlPr xmlns="http://schemas.microsoft.com/office/spreadsheetml/2009/9/main" objectType="CheckBox" fmlaLink="#REF!"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CheckBox" fmlaLink="$J$28" lockText="1" noThreeD="1"/>
</file>

<file path=xl/ctrlProps/ctrlProp700.xml><?xml version="1.0" encoding="utf-8"?>
<formControlPr xmlns="http://schemas.microsoft.com/office/spreadsheetml/2009/9/main" objectType="CheckBox" fmlaLink="#REF!" lockText="1" noThreeD="1"/>
</file>

<file path=xl/ctrlProps/ctrlProp701.xml><?xml version="1.0" encoding="utf-8"?>
<formControlPr xmlns="http://schemas.microsoft.com/office/spreadsheetml/2009/9/main" objectType="CheckBox" fmlaLink="#REF!" lockText="1" noThreeD="1"/>
</file>

<file path=xl/ctrlProps/ctrlProp702.xml><?xml version="1.0" encoding="utf-8"?>
<formControlPr xmlns="http://schemas.microsoft.com/office/spreadsheetml/2009/9/main" objectType="CheckBox" fmlaLink="#REF!" lockText="1" noThreeD="1"/>
</file>

<file path=xl/ctrlProps/ctrlProp703.xml><?xml version="1.0" encoding="utf-8"?>
<formControlPr xmlns="http://schemas.microsoft.com/office/spreadsheetml/2009/9/main" objectType="CheckBox" fmlaLink="#REF!" lockText="1" noThreeD="1"/>
</file>

<file path=xl/ctrlProps/ctrlProp704.xml><?xml version="1.0" encoding="utf-8"?>
<formControlPr xmlns="http://schemas.microsoft.com/office/spreadsheetml/2009/9/main" objectType="CheckBox" fmlaLink="#REF!" lockText="1" noThreeD="1"/>
</file>

<file path=xl/ctrlProps/ctrlProp705.xml><?xml version="1.0" encoding="utf-8"?>
<formControlPr xmlns="http://schemas.microsoft.com/office/spreadsheetml/2009/9/main" objectType="CheckBox" fmlaLink="#REF!" lockText="1" noThreeD="1"/>
</file>

<file path=xl/ctrlProps/ctrlProp706.xml><?xml version="1.0" encoding="utf-8"?>
<formControlPr xmlns="http://schemas.microsoft.com/office/spreadsheetml/2009/9/main" objectType="CheckBox" fmlaLink="#REF!" lockText="1" noThreeD="1"/>
</file>

<file path=xl/ctrlProps/ctrlProp707.xml><?xml version="1.0" encoding="utf-8"?>
<formControlPr xmlns="http://schemas.microsoft.com/office/spreadsheetml/2009/9/main" objectType="CheckBox" fmlaLink="#REF!" lockText="1" noThreeD="1"/>
</file>

<file path=xl/ctrlProps/ctrlProp708.xml><?xml version="1.0" encoding="utf-8"?>
<formControlPr xmlns="http://schemas.microsoft.com/office/spreadsheetml/2009/9/main" objectType="CheckBox" fmlaLink="#REF!" lockText="1" noThreeD="1"/>
</file>

<file path=xl/ctrlProps/ctrlProp709.xml><?xml version="1.0" encoding="utf-8"?>
<formControlPr xmlns="http://schemas.microsoft.com/office/spreadsheetml/2009/9/main" objectType="CheckBox" fmlaLink="#REF!" lockText="1" noThreeD="1"/>
</file>

<file path=xl/ctrlProps/ctrlProp71.xml><?xml version="1.0" encoding="utf-8"?>
<formControlPr xmlns="http://schemas.microsoft.com/office/spreadsheetml/2009/9/main" objectType="Radio" lockText="1" noThreeD="1"/>
</file>

<file path=xl/ctrlProps/ctrlProp710.xml><?xml version="1.0" encoding="utf-8"?>
<formControlPr xmlns="http://schemas.microsoft.com/office/spreadsheetml/2009/9/main" objectType="GBox" noThreeD="1"/>
</file>

<file path=xl/ctrlProps/ctrlProp711.xml><?xml version="1.0" encoding="utf-8"?>
<formControlPr xmlns="http://schemas.microsoft.com/office/spreadsheetml/2009/9/main" objectType="GBox" noThreeD="1"/>
</file>

<file path=xl/ctrlProps/ctrlProp712.xml><?xml version="1.0" encoding="utf-8"?>
<formControlPr xmlns="http://schemas.microsoft.com/office/spreadsheetml/2009/9/main" objectType="GBox" noThreeD="1"/>
</file>

<file path=xl/ctrlProps/ctrlProp713.xml><?xml version="1.0" encoding="utf-8"?>
<formControlPr xmlns="http://schemas.microsoft.com/office/spreadsheetml/2009/9/main" objectType="GBox" noThreeD="1"/>
</file>

<file path=xl/ctrlProps/ctrlProp714.xml><?xml version="1.0" encoding="utf-8"?>
<formControlPr xmlns="http://schemas.microsoft.com/office/spreadsheetml/2009/9/main" objectType="CheckBox" fmlaLink="#REF!" lockText="1" noThreeD="1"/>
</file>

<file path=xl/ctrlProps/ctrlProp715.xml><?xml version="1.0" encoding="utf-8"?>
<formControlPr xmlns="http://schemas.microsoft.com/office/spreadsheetml/2009/9/main" objectType="GBox" noThreeD="1"/>
</file>

<file path=xl/ctrlProps/ctrlProp716.xml><?xml version="1.0" encoding="utf-8"?>
<formControlPr xmlns="http://schemas.microsoft.com/office/spreadsheetml/2009/9/main" objectType="GBox" noThreeD="1"/>
</file>

<file path=xl/ctrlProps/ctrlProp717.xml><?xml version="1.0" encoding="utf-8"?>
<formControlPr xmlns="http://schemas.microsoft.com/office/spreadsheetml/2009/9/main" objectType="GBox" noThreeD="1"/>
</file>

<file path=xl/ctrlProps/ctrlProp718.xml><?xml version="1.0" encoding="utf-8"?>
<formControlPr xmlns="http://schemas.microsoft.com/office/spreadsheetml/2009/9/main" objectType="GBox" noThreeD="1"/>
</file>

<file path=xl/ctrlProps/ctrlProp719.xml><?xml version="1.0" encoding="utf-8"?>
<formControlPr xmlns="http://schemas.microsoft.com/office/spreadsheetml/2009/9/main" objectType="GBox" noThreeD="1"/>
</file>

<file path=xl/ctrlProps/ctrlProp72.xml><?xml version="1.0" encoding="utf-8"?>
<formControlPr xmlns="http://schemas.microsoft.com/office/spreadsheetml/2009/9/main" objectType="Radio" lockText="1" noThreeD="1"/>
</file>

<file path=xl/ctrlProps/ctrlProp720.xml><?xml version="1.0" encoding="utf-8"?>
<formControlPr xmlns="http://schemas.microsoft.com/office/spreadsheetml/2009/9/main" objectType="GBox" noThreeD="1"/>
</file>

<file path=xl/ctrlProps/ctrlProp721.xml><?xml version="1.0" encoding="utf-8"?>
<formControlPr xmlns="http://schemas.microsoft.com/office/spreadsheetml/2009/9/main" objectType="GBox" noThreeD="1"/>
</file>

<file path=xl/ctrlProps/ctrlProp722.xml><?xml version="1.0" encoding="utf-8"?>
<formControlPr xmlns="http://schemas.microsoft.com/office/spreadsheetml/2009/9/main" objectType="GBox" noThreeD="1"/>
</file>

<file path=xl/ctrlProps/ctrlProp723.xml><?xml version="1.0" encoding="utf-8"?>
<formControlPr xmlns="http://schemas.microsoft.com/office/spreadsheetml/2009/9/main" objectType="GBox" noThreeD="1"/>
</file>

<file path=xl/ctrlProps/ctrlProp724.xml><?xml version="1.0" encoding="utf-8"?>
<formControlPr xmlns="http://schemas.microsoft.com/office/spreadsheetml/2009/9/main" objectType="GBox" noThreeD="1"/>
</file>

<file path=xl/ctrlProps/ctrlProp725.xml><?xml version="1.0" encoding="utf-8"?>
<formControlPr xmlns="http://schemas.microsoft.com/office/spreadsheetml/2009/9/main" objectType="GBox" noThreeD="1"/>
</file>

<file path=xl/ctrlProps/ctrlProp726.xml><?xml version="1.0" encoding="utf-8"?>
<formControlPr xmlns="http://schemas.microsoft.com/office/spreadsheetml/2009/9/main" objectType="GBox" noThreeD="1"/>
</file>

<file path=xl/ctrlProps/ctrlProp727.xml><?xml version="1.0" encoding="utf-8"?>
<formControlPr xmlns="http://schemas.microsoft.com/office/spreadsheetml/2009/9/main" objectType="GBox" noThreeD="1"/>
</file>

<file path=xl/ctrlProps/ctrlProp728.xml><?xml version="1.0" encoding="utf-8"?>
<formControlPr xmlns="http://schemas.microsoft.com/office/spreadsheetml/2009/9/main" objectType="GBox" noThreeD="1"/>
</file>

<file path=xl/ctrlProps/ctrlProp729.xml><?xml version="1.0" encoding="utf-8"?>
<formControlPr xmlns="http://schemas.microsoft.com/office/spreadsheetml/2009/9/main" objectType="GBox" noThreeD="1"/>
</file>

<file path=xl/ctrlProps/ctrlProp73.xml><?xml version="1.0" encoding="utf-8"?>
<formControlPr xmlns="http://schemas.microsoft.com/office/spreadsheetml/2009/9/main" objectType="CheckBox" fmlaLink="$J$54" lockText="1" noThreeD="1"/>
</file>

<file path=xl/ctrlProps/ctrlProp730.xml><?xml version="1.0" encoding="utf-8"?>
<formControlPr xmlns="http://schemas.microsoft.com/office/spreadsheetml/2009/9/main" objectType="GBox" noThreeD="1"/>
</file>

<file path=xl/ctrlProps/ctrlProp731.xml><?xml version="1.0" encoding="utf-8"?>
<formControlPr xmlns="http://schemas.microsoft.com/office/spreadsheetml/2009/9/main" objectType="GBox" noThreeD="1"/>
</file>

<file path=xl/ctrlProps/ctrlProp732.xml><?xml version="1.0" encoding="utf-8"?>
<formControlPr xmlns="http://schemas.microsoft.com/office/spreadsheetml/2009/9/main" objectType="GBox" noThreeD="1"/>
</file>

<file path=xl/ctrlProps/ctrlProp733.xml><?xml version="1.0" encoding="utf-8"?>
<formControlPr xmlns="http://schemas.microsoft.com/office/spreadsheetml/2009/9/main" objectType="GBox" noThreeD="1"/>
</file>

<file path=xl/ctrlProps/ctrlProp734.xml><?xml version="1.0" encoding="utf-8"?>
<formControlPr xmlns="http://schemas.microsoft.com/office/spreadsheetml/2009/9/main" objectType="GBox" noThreeD="1"/>
</file>

<file path=xl/ctrlProps/ctrlProp735.xml><?xml version="1.0" encoding="utf-8"?>
<formControlPr xmlns="http://schemas.microsoft.com/office/spreadsheetml/2009/9/main" objectType="GBox" noThreeD="1"/>
</file>

<file path=xl/ctrlProps/ctrlProp736.xml><?xml version="1.0" encoding="utf-8"?>
<formControlPr xmlns="http://schemas.microsoft.com/office/spreadsheetml/2009/9/main" objectType="GBox" noThreeD="1"/>
</file>

<file path=xl/ctrlProps/ctrlProp737.xml><?xml version="1.0" encoding="utf-8"?>
<formControlPr xmlns="http://schemas.microsoft.com/office/spreadsheetml/2009/9/main" objectType="GBox" noThreeD="1"/>
</file>

<file path=xl/ctrlProps/ctrlProp738.xml><?xml version="1.0" encoding="utf-8"?>
<formControlPr xmlns="http://schemas.microsoft.com/office/spreadsheetml/2009/9/main" objectType="GBox" noThreeD="1"/>
</file>

<file path=xl/ctrlProps/ctrlProp739.xml><?xml version="1.0" encoding="utf-8"?>
<formControlPr xmlns="http://schemas.microsoft.com/office/spreadsheetml/2009/9/main" objectType="GBox" noThreeD="1"/>
</file>

<file path=xl/ctrlProps/ctrlProp74.xml><?xml version="1.0" encoding="utf-8"?>
<formControlPr xmlns="http://schemas.microsoft.com/office/spreadsheetml/2009/9/main" objectType="CheckBox" fmlaLink="$J$72" lockText="1" noThreeD="1"/>
</file>

<file path=xl/ctrlProps/ctrlProp740.xml><?xml version="1.0" encoding="utf-8"?>
<formControlPr xmlns="http://schemas.microsoft.com/office/spreadsheetml/2009/9/main" objectType="GBox" noThreeD="1"/>
</file>

<file path=xl/ctrlProps/ctrlProp741.xml><?xml version="1.0" encoding="utf-8"?>
<formControlPr xmlns="http://schemas.microsoft.com/office/spreadsheetml/2009/9/main" objectType="GBox" noThreeD="1"/>
</file>

<file path=xl/ctrlProps/ctrlProp742.xml><?xml version="1.0" encoding="utf-8"?>
<formControlPr xmlns="http://schemas.microsoft.com/office/spreadsheetml/2009/9/main" objectType="GBox" noThreeD="1"/>
</file>

<file path=xl/ctrlProps/ctrlProp743.xml><?xml version="1.0" encoding="utf-8"?>
<formControlPr xmlns="http://schemas.microsoft.com/office/spreadsheetml/2009/9/main" objectType="GBox" noThreeD="1"/>
</file>

<file path=xl/ctrlProps/ctrlProp744.xml><?xml version="1.0" encoding="utf-8"?>
<formControlPr xmlns="http://schemas.microsoft.com/office/spreadsheetml/2009/9/main" objectType="GBox" noThreeD="1"/>
</file>

<file path=xl/ctrlProps/ctrlProp745.xml><?xml version="1.0" encoding="utf-8"?>
<formControlPr xmlns="http://schemas.microsoft.com/office/spreadsheetml/2009/9/main" objectType="GBox" noThreeD="1"/>
</file>

<file path=xl/ctrlProps/ctrlProp746.xml><?xml version="1.0" encoding="utf-8"?>
<formControlPr xmlns="http://schemas.microsoft.com/office/spreadsheetml/2009/9/main" objectType="GBox" noThreeD="1"/>
</file>

<file path=xl/ctrlProps/ctrlProp747.xml><?xml version="1.0" encoding="utf-8"?>
<formControlPr xmlns="http://schemas.microsoft.com/office/spreadsheetml/2009/9/main" objectType="GBox" noThreeD="1"/>
</file>

<file path=xl/ctrlProps/ctrlProp748.xml><?xml version="1.0" encoding="utf-8"?>
<formControlPr xmlns="http://schemas.microsoft.com/office/spreadsheetml/2009/9/main" objectType="GBox" noThreeD="1"/>
</file>

<file path=xl/ctrlProps/ctrlProp749.xml><?xml version="1.0" encoding="utf-8"?>
<formControlPr xmlns="http://schemas.microsoft.com/office/spreadsheetml/2009/9/main" objectType="GBox" noThreeD="1"/>
</file>

<file path=xl/ctrlProps/ctrlProp75.xml><?xml version="1.0" encoding="utf-8"?>
<formControlPr xmlns="http://schemas.microsoft.com/office/spreadsheetml/2009/9/main" objectType="CheckBox" fmlaLink="$J$76" lockText="1" noThreeD="1"/>
</file>

<file path=xl/ctrlProps/ctrlProp750.xml><?xml version="1.0" encoding="utf-8"?>
<formControlPr xmlns="http://schemas.microsoft.com/office/spreadsheetml/2009/9/main" objectType="GBox" noThreeD="1"/>
</file>

<file path=xl/ctrlProps/ctrlProp751.xml><?xml version="1.0" encoding="utf-8"?>
<formControlPr xmlns="http://schemas.microsoft.com/office/spreadsheetml/2009/9/main" objectType="GBox" noThreeD="1"/>
</file>

<file path=xl/ctrlProps/ctrlProp752.xml><?xml version="1.0" encoding="utf-8"?>
<formControlPr xmlns="http://schemas.microsoft.com/office/spreadsheetml/2009/9/main" objectType="GBox" noThreeD="1"/>
</file>

<file path=xl/ctrlProps/ctrlProp753.xml><?xml version="1.0" encoding="utf-8"?>
<formControlPr xmlns="http://schemas.microsoft.com/office/spreadsheetml/2009/9/main" objectType="CheckBox" fmlaLink="#REF!" lockText="1" noThreeD="1"/>
</file>

<file path=xl/ctrlProps/ctrlProp754.xml><?xml version="1.0" encoding="utf-8"?>
<formControlPr xmlns="http://schemas.microsoft.com/office/spreadsheetml/2009/9/main" objectType="GBox" noThreeD="1"/>
</file>

<file path=xl/ctrlProps/ctrlProp755.xml><?xml version="1.0" encoding="utf-8"?>
<formControlPr xmlns="http://schemas.microsoft.com/office/spreadsheetml/2009/9/main" objectType="GBox" noThreeD="1"/>
</file>

<file path=xl/ctrlProps/ctrlProp756.xml><?xml version="1.0" encoding="utf-8"?>
<formControlPr xmlns="http://schemas.microsoft.com/office/spreadsheetml/2009/9/main" objectType="GBox" noThreeD="1"/>
</file>

<file path=xl/ctrlProps/ctrlProp757.xml><?xml version="1.0" encoding="utf-8"?>
<formControlPr xmlns="http://schemas.microsoft.com/office/spreadsheetml/2009/9/main" objectType="GBox" noThreeD="1"/>
</file>

<file path=xl/ctrlProps/ctrlProp758.xml><?xml version="1.0" encoding="utf-8"?>
<formControlPr xmlns="http://schemas.microsoft.com/office/spreadsheetml/2009/9/main" objectType="GBox" noThreeD="1"/>
</file>

<file path=xl/ctrlProps/ctrlProp759.xml><?xml version="1.0" encoding="utf-8"?>
<formControlPr xmlns="http://schemas.microsoft.com/office/spreadsheetml/2009/9/main" objectType="GBox" noThreeD="1"/>
</file>

<file path=xl/ctrlProps/ctrlProp76.xml><?xml version="1.0" encoding="utf-8"?>
<formControlPr xmlns="http://schemas.microsoft.com/office/spreadsheetml/2009/9/main" objectType="CheckBox" fmlaLink="$J$95" lockText="1" noThreeD="1"/>
</file>

<file path=xl/ctrlProps/ctrlProp760.xml><?xml version="1.0" encoding="utf-8"?>
<formControlPr xmlns="http://schemas.microsoft.com/office/spreadsheetml/2009/9/main" objectType="GBox" noThreeD="1"/>
</file>

<file path=xl/ctrlProps/ctrlProp761.xml><?xml version="1.0" encoding="utf-8"?>
<formControlPr xmlns="http://schemas.microsoft.com/office/spreadsheetml/2009/9/main" objectType="GBox" noThreeD="1"/>
</file>

<file path=xl/ctrlProps/ctrlProp762.xml><?xml version="1.0" encoding="utf-8"?>
<formControlPr xmlns="http://schemas.microsoft.com/office/spreadsheetml/2009/9/main" objectType="GBox" noThreeD="1"/>
</file>

<file path=xl/ctrlProps/ctrlProp763.xml><?xml version="1.0" encoding="utf-8"?>
<formControlPr xmlns="http://schemas.microsoft.com/office/spreadsheetml/2009/9/main" objectType="GBox" noThreeD="1"/>
</file>

<file path=xl/ctrlProps/ctrlProp764.xml><?xml version="1.0" encoding="utf-8"?>
<formControlPr xmlns="http://schemas.microsoft.com/office/spreadsheetml/2009/9/main" objectType="GBox" noThreeD="1"/>
</file>

<file path=xl/ctrlProps/ctrlProp765.xml><?xml version="1.0" encoding="utf-8"?>
<formControlPr xmlns="http://schemas.microsoft.com/office/spreadsheetml/2009/9/main" objectType="GBox" noThreeD="1"/>
</file>

<file path=xl/ctrlProps/ctrlProp766.xml><?xml version="1.0" encoding="utf-8"?>
<formControlPr xmlns="http://schemas.microsoft.com/office/spreadsheetml/2009/9/main" objectType="GBox" noThreeD="1"/>
</file>

<file path=xl/ctrlProps/ctrlProp767.xml><?xml version="1.0" encoding="utf-8"?>
<formControlPr xmlns="http://schemas.microsoft.com/office/spreadsheetml/2009/9/main" objectType="GBox" noThreeD="1"/>
</file>

<file path=xl/ctrlProps/ctrlProp768.xml><?xml version="1.0" encoding="utf-8"?>
<formControlPr xmlns="http://schemas.microsoft.com/office/spreadsheetml/2009/9/main" objectType="GBox" noThreeD="1"/>
</file>

<file path=xl/ctrlProps/ctrlProp769.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70.xml><?xml version="1.0" encoding="utf-8"?>
<formControlPr xmlns="http://schemas.microsoft.com/office/spreadsheetml/2009/9/main" objectType="GBox" noThreeD="1"/>
</file>

<file path=xl/ctrlProps/ctrlProp771.xml><?xml version="1.0" encoding="utf-8"?>
<formControlPr xmlns="http://schemas.microsoft.com/office/spreadsheetml/2009/9/main" objectType="GBox" noThreeD="1"/>
</file>

<file path=xl/ctrlProps/ctrlProp772.xml><?xml version="1.0" encoding="utf-8"?>
<formControlPr xmlns="http://schemas.microsoft.com/office/spreadsheetml/2009/9/main" objectType="GBox" noThreeD="1"/>
</file>

<file path=xl/ctrlProps/ctrlProp773.xml><?xml version="1.0" encoding="utf-8"?>
<formControlPr xmlns="http://schemas.microsoft.com/office/spreadsheetml/2009/9/main" objectType="GBox" noThreeD="1"/>
</file>

<file path=xl/ctrlProps/ctrlProp774.xml><?xml version="1.0" encoding="utf-8"?>
<formControlPr xmlns="http://schemas.microsoft.com/office/spreadsheetml/2009/9/main" objectType="GBox" noThreeD="1"/>
</file>

<file path=xl/ctrlProps/ctrlProp775.xml><?xml version="1.0" encoding="utf-8"?>
<formControlPr xmlns="http://schemas.microsoft.com/office/spreadsheetml/2009/9/main" objectType="GBox" noThreeD="1"/>
</file>

<file path=xl/ctrlProps/ctrlProp776.xml><?xml version="1.0" encoding="utf-8"?>
<formControlPr xmlns="http://schemas.microsoft.com/office/spreadsheetml/2009/9/main" objectType="GBox" noThreeD="1"/>
</file>

<file path=xl/ctrlProps/ctrlProp777.xml><?xml version="1.0" encoding="utf-8"?>
<formControlPr xmlns="http://schemas.microsoft.com/office/spreadsheetml/2009/9/main" objectType="GBox" noThreeD="1"/>
</file>

<file path=xl/ctrlProps/ctrlProp778.xml><?xml version="1.0" encoding="utf-8"?>
<formControlPr xmlns="http://schemas.microsoft.com/office/spreadsheetml/2009/9/main" objectType="GBox" noThreeD="1"/>
</file>

<file path=xl/ctrlProps/ctrlProp779.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80.xml><?xml version="1.0" encoding="utf-8"?>
<formControlPr xmlns="http://schemas.microsoft.com/office/spreadsheetml/2009/9/main" objectType="GBox" noThreeD="1"/>
</file>

<file path=xl/ctrlProps/ctrlProp781.xml><?xml version="1.0" encoding="utf-8"?>
<formControlPr xmlns="http://schemas.microsoft.com/office/spreadsheetml/2009/9/main" objectType="GBox" noThreeD="1"/>
</file>

<file path=xl/ctrlProps/ctrlProp782.xml><?xml version="1.0" encoding="utf-8"?>
<formControlPr xmlns="http://schemas.microsoft.com/office/spreadsheetml/2009/9/main" objectType="GBox" noThreeD="1"/>
</file>

<file path=xl/ctrlProps/ctrlProp783.xml><?xml version="1.0" encoding="utf-8"?>
<formControlPr xmlns="http://schemas.microsoft.com/office/spreadsheetml/2009/9/main" objectType="GBox" noThreeD="1"/>
</file>

<file path=xl/ctrlProps/ctrlProp784.xml><?xml version="1.0" encoding="utf-8"?>
<formControlPr xmlns="http://schemas.microsoft.com/office/spreadsheetml/2009/9/main" objectType="GBox" noThreeD="1"/>
</file>

<file path=xl/ctrlProps/ctrlProp785.xml><?xml version="1.0" encoding="utf-8"?>
<formControlPr xmlns="http://schemas.microsoft.com/office/spreadsheetml/2009/9/main" objectType="GBox" noThreeD="1"/>
</file>

<file path=xl/ctrlProps/ctrlProp786.xml><?xml version="1.0" encoding="utf-8"?>
<formControlPr xmlns="http://schemas.microsoft.com/office/spreadsheetml/2009/9/main" objectType="GBox" noThreeD="1"/>
</file>

<file path=xl/ctrlProps/ctrlProp787.xml><?xml version="1.0" encoding="utf-8"?>
<formControlPr xmlns="http://schemas.microsoft.com/office/spreadsheetml/2009/9/main" objectType="GBox" noThreeD="1"/>
</file>

<file path=xl/ctrlProps/ctrlProp788.xml><?xml version="1.0" encoding="utf-8"?>
<formControlPr xmlns="http://schemas.microsoft.com/office/spreadsheetml/2009/9/main" objectType="GBox" noThreeD="1"/>
</file>

<file path=xl/ctrlProps/ctrlProp789.xml><?xml version="1.0" encoding="utf-8"?>
<formControlPr xmlns="http://schemas.microsoft.com/office/spreadsheetml/2009/9/main" objectType="GBox" noThreeD="1"/>
</file>

<file path=xl/ctrlProps/ctrlProp79.xml><?xml version="1.0" encoding="utf-8"?>
<formControlPr xmlns="http://schemas.microsoft.com/office/spreadsheetml/2009/9/main" objectType="GBox" noThreeD="1"/>
</file>

<file path=xl/ctrlProps/ctrlProp790.xml><?xml version="1.0" encoding="utf-8"?>
<formControlPr xmlns="http://schemas.microsoft.com/office/spreadsheetml/2009/9/main" objectType="GBox" noThreeD="1"/>
</file>

<file path=xl/ctrlProps/ctrlProp791.xml><?xml version="1.0" encoding="utf-8"?>
<formControlPr xmlns="http://schemas.microsoft.com/office/spreadsheetml/2009/9/main" objectType="GBox" noThreeD="1"/>
</file>

<file path=xl/ctrlProps/ctrlProp792.xml><?xml version="1.0" encoding="utf-8"?>
<formControlPr xmlns="http://schemas.microsoft.com/office/spreadsheetml/2009/9/main" objectType="GBox" noThreeD="1"/>
</file>

<file path=xl/ctrlProps/ctrlProp793.xml><?xml version="1.0" encoding="utf-8"?>
<formControlPr xmlns="http://schemas.microsoft.com/office/spreadsheetml/2009/9/main" objectType="GBox" noThreeD="1"/>
</file>

<file path=xl/ctrlProps/ctrlProp794.xml><?xml version="1.0" encoding="utf-8"?>
<formControlPr xmlns="http://schemas.microsoft.com/office/spreadsheetml/2009/9/main" objectType="GBox" noThreeD="1"/>
</file>

<file path=xl/ctrlProps/ctrlProp795.xml><?xml version="1.0" encoding="utf-8"?>
<formControlPr xmlns="http://schemas.microsoft.com/office/spreadsheetml/2009/9/main" objectType="GBox" noThreeD="1"/>
</file>

<file path=xl/ctrlProps/ctrlProp796.xml><?xml version="1.0" encoding="utf-8"?>
<formControlPr xmlns="http://schemas.microsoft.com/office/spreadsheetml/2009/9/main" objectType="GBox" noThreeD="1"/>
</file>

<file path=xl/ctrlProps/ctrlProp797.xml><?xml version="1.0" encoding="utf-8"?>
<formControlPr xmlns="http://schemas.microsoft.com/office/spreadsheetml/2009/9/main" objectType="GBox" noThreeD="1"/>
</file>

<file path=xl/ctrlProps/ctrlProp798.xml><?xml version="1.0" encoding="utf-8"?>
<formControlPr xmlns="http://schemas.microsoft.com/office/spreadsheetml/2009/9/main" objectType="GBox" noThreeD="1"/>
</file>

<file path=xl/ctrlProps/ctrlProp799.xml><?xml version="1.0" encoding="utf-8"?>
<formControlPr xmlns="http://schemas.microsoft.com/office/spreadsheetml/2009/9/main" objectType="GBox"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GBox" noThreeD="1"/>
</file>

<file path=xl/ctrlProps/ctrlProp800.xml><?xml version="1.0" encoding="utf-8"?>
<formControlPr xmlns="http://schemas.microsoft.com/office/spreadsheetml/2009/9/main" objectType="GBox" noThreeD="1"/>
</file>

<file path=xl/ctrlProps/ctrlProp801.xml><?xml version="1.0" encoding="utf-8"?>
<formControlPr xmlns="http://schemas.microsoft.com/office/spreadsheetml/2009/9/main" objectType="GBox" noThreeD="1"/>
</file>

<file path=xl/ctrlProps/ctrlProp802.xml><?xml version="1.0" encoding="utf-8"?>
<formControlPr xmlns="http://schemas.microsoft.com/office/spreadsheetml/2009/9/main" objectType="GBox" noThreeD="1"/>
</file>

<file path=xl/ctrlProps/ctrlProp803.xml><?xml version="1.0" encoding="utf-8"?>
<formControlPr xmlns="http://schemas.microsoft.com/office/spreadsheetml/2009/9/main" objectType="GBox" noThreeD="1"/>
</file>

<file path=xl/ctrlProps/ctrlProp804.xml><?xml version="1.0" encoding="utf-8"?>
<formControlPr xmlns="http://schemas.microsoft.com/office/spreadsheetml/2009/9/main" objectType="GBox" noThreeD="1"/>
</file>

<file path=xl/ctrlProps/ctrlProp805.xml><?xml version="1.0" encoding="utf-8"?>
<formControlPr xmlns="http://schemas.microsoft.com/office/spreadsheetml/2009/9/main" objectType="GBox" noThreeD="1"/>
</file>

<file path=xl/ctrlProps/ctrlProp806.xml><?xml version="1.0" encoding="utf-8"?>
<formControlPr xmlns="http://schemas.microsoft.com/office/spreadsheetml/2009/9/main" objectType="GBox" noThreeD="1"/>
</file>

<file path=xl/ctrlProps/ctrlProp807.xml><?xml version="1.0" encoding="utf-8"?>
<formControlPr xmlns="http://schemas.microsoft.com/office/spreadsheetml/2009/9/main" objectType="GBox" noThreeD="1"/>
</file>

<file path=xl/ctrlProps/ctrlProp808.xml><?xml version="1.0" encoding="utf-8"?>
<formControlPr xmlns="http://schemas.microsoft.com/office/spreadsheetml/2009/9/main" objectType="GBox" noThreeD="1"/>
</file>

<file path=xl/ctrlProps/ctrlProp809.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10.xml><?xml version="1.0" encoding="utf-8"?>
<formControlPr xmlns="http://schemas.microsoft.com/office/spreadsheetml/2009/9/main" objectType="GBox" noThreeD="1"/>
</file>

<file path=xl/ctrlProps/ctrlProp811.xml><?xml version="1.0" encoding="utf-8"?>
<formControlPr xmlns="http://schemas.microsoft.com/office/spreadsheetml/2009/9/main" objectType="GBox" noThreeD="1"/>
</file>

<file path=xl/ctrlProps/ctrlProp812.xml><?xml version="1.0" encoding="utf-8"?>
<formControlPr xmlns="http://schemas.microsoft.com/office/spreadsheetml/2009/9/main" objectType="GBox" noThreeD="1"/>
</file>

<file path=xl/ctrlProps/ctrlProp813.xml><?xml version="1.0" encoding="utf-8"?>
<formControlPr xmlns="http://schemas.microsoft.com/office/spreadsheetml/2009/9/main" objectType="GBox" noThreeD="1"/>
</file>

<file path=xl/ctrlProps/ctrlProp814.xml><?xml version="1.0" encoding="utf-8"?>
<formControlPr xmlns="http://schemas.microsoft.com/office/spreadsheetml/2009/9/main" objectType="GBox" noThreeD="1"/>
</file>

<file path=xl/ctrlProps/ctrlProp815.xml><?xml version="1.0" encoding="utf-8"?>
<formControlPr xmlns="http://schemas.microsoft.com/office/spreadsheetml/2009/9/main" objectType="GBox" noThreeD="1"/>
</file>

<file path=xl/ctrlProps/ctrlProp816.xml><?xml version="1.0" encoding="utf-8"?>
<formControlPr xmlns="http://schemas.microsoft.com/office/spreadsheetml/2009/9/main" objectType="GBox" noThreeD="1"/>
</file>

<file path=xl/ctrlProps/ctrlProp817.xml><?xml version="1.0" encoding="utf-8"?>
<formControlPr xmlns="http://schemas.microsoft.com/office/spreadsheetml/2009/9/main" objectType="GBox" noThreeD="1"/>
</file>

<file path=xl/ctrlProps/ctrlProp818.xml><?xml version="1.0" encoding="utf-8"?>
<formControlPr xmlns="http://schemas.microsoft.com/office/spreadsheetml/2009/9/main" objectType="GBox" noThreeD="1"/>
</file>

<file path=xl/ctrlProps/ctrlProp819.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20.xml><?xml version="1.0" encoding="utf-8"?>
<formControlPr xmlns="http://schemas.microsoft.com/office/spreadsheetml/2009/9/main" objectType="GBox" noThreeD="1"/>
</file>

<file path=xl/ctrlProps/ctrlProp821.xml><?xml version="1.0" encoding="utf-8"?>
<formControlPr xmlns="http://schemas.microsoft.com/office/spreadsheetml/2009/9/main" objectType="GBox" noThreeD="1"/>
</file>

<file path=xl/ctrlProps/ctrlProp822.xml><?xml version="1.0" encoding="utf-8"?>
<formControlPr xmlns="http://schemas.microsoft.com/office/spreadsheetml/2009/9/main" objectType="GBox" noThreeD="1"/>
</file>

<file path=xl/ctrlProps/ctrlProp823.xml><?xml version="1.0" encoding="utf-8"?>
<formControlPr xmlns="http://schemas.microsoft.com/office/spreadsheetml/2009/9/main" objectType="GBox" noThreeD="1"/>
</file>

<file path=xl/ctrlProps/ctrlProp824.xml><?xml version="1.0" encoding="utf-8"?>
<formControlPr xmlns="http://schemas.microsoft.com/office/spreadsheetml/2009/9/main" objectType="GBox" noThreeD="1"/>
</file>

<file path=xl/ctrlProps/ctrlProp825.xml><?xml version="1.0" encoding="utf-8"?>
<formControlPr xmlns="http://schemas.microsoft.com/office/spreadsheetml/2009/9/main" objectType="GBox" noThreeD="1"/>
</file>

<file path=xl/ctrlProps/ctrlProp826.xml><?xml version="1.0" encoding="utf-8"?>
<formControlPr xmlns="http://schemas.microsoft.com/office/spreadsheetml/2009/9/main" objectType="GBox" noThreeD="1"/>
</file>

<file path=xl/ctrlProps/ctrlProp827.xml><?xml version="1.0" encoding="utf-8"?>
<formControlPr xmlns="http://schemas.microsoft.com/office/spreadsheetml/2009/9/main" objectType="GBox" noThreeD="1"/>
</file>

<file path=xl/ctrlProps/ctrlProp828.xml><?xml version="1.0" encoding="utf-8"?>
<formControlPr xmlns="http://schemas.microsoft.com/office/spreadsheetml/2009/9/main" objectType="GBox" noThreeD="1"/>
</file>

<file path=xl/ctrlProps/ctrlProp829.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30.xml><?xml version="1.0" encoding="utf-8"?>
<formControlPr xmlns="http://schemas.microsoft.com/office/spreadsheetml/2009/9/main" objectType="GBox" noThreeD="1"/>
</file>

<file path=xl/ctrlProps/ctrlProp831.xml><?xml version="1.0" encoding="utf-8"?>
<formControlPr xmlns="http://schemas.microsoft.com/office/spreadsheetml/2009/9/main" objectType="GBox" noThreeD="1"/>
</file>

<file path=xl/ctrlProps/ctrlProp832.xml><?xml version="1.0" encoding="utf-8"?>
<formControlPr xmlns="http://schemas.microsoft.com/office/spreadsheetml/2009/9/main" objectType="GBox" noThreeD="1"/>
</file>

<file path=xl/ctrlProps/ctrlProp833.xml><?xml version="1.0" encoding="utf-8"?>
<formControlPr xmlns="http://schemas.microsoft.com/office/spreadsheetml/2009/9/main" objectType="GBox" noThreeD="1"/>
</file>

<file path=xl/ctrlProps/ctrlProp834.xml><?xml version="1.0" encoding="utf-8"?>
<formControlPr xmlns="http://schemas.microsoft.com/office/spreadsheetml/2009/9/main" objectType="GBox" noThreeD="1"/>
</file>

<file path=xl/ctrlProps/ctrlProp835.xml><?xml version="1.0" encoding="utf-8"?>
<formControlPr xmlns="http://schemas.microsoft.com/office/spreadsheetml/2009/9/main" objectType="GBox" noThreeD="1"/>
</file>

<file path=xl/ctrlProps/ctrlProp836.xml><?xml version="1.0" encoding="utf-8"?>
<formControlPr xmlns="http://schemas.microsoft.com/office/spreadsheetml/2009/9/main" objectType="GBox" noThreeD="1"/>
</file>

<file path=xl/ctrlProps/ctrlProp837.xml><?xml version="1.0" encoding="utf-8"?>
<formControlPr xmlns="http://schemas.microsoft.com/office/spreadsheetml/2009/9/main" objectType="GBox" noThreeD="1"/>
</file>

<file path=xl/ctrlProps/ctrlProp838.xml><?xml version="1.0" encoding="utf-8"?>
<formControlPr xmlns="http://schemas.microsoft.com/office/spreadsheetml/2009/9/main" objectType="GBox" noThreeD="1"/>
</file>

<file path=xl/ctrlProps/ctrlProp839.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40.xml><?xml version="1.0" encoding="utf-8"?>
<formControlPr xmlns="http://schemas.microsoft.com/office/spreadsheetml/2009/9/main" objectType="GBox" noThreeD="1"/>
</file>

<file path=xl/ctrlProps/ctrlProp841.xml><?xml version="1.0" encoding="utf-8"?>
<formControlPr xmlns="http://schemas.microsoft.com/office/spreadsheetml/2009/9/main" objectType="GBox" noThreeD="1"/>
</file>

<file path=xl/ctrlProps/ctrlProp842.xml><?xml version="1.0" encoding="utf-8"?>
<formControlPr xmlns="http://schemas.microsoft.com/office/spreadsheetml/2009/9/main" objectType="GBox" noThreeD="1"/>
</file>

<file path=xl/ctrlProps/ctrlProp843.xml><?xml version="1.0" encoding="utf-8"?>
<formControlPr xmlns="http://schemas.microsoft.com/office/spreadsheetml/2009/9/main" objectType="GBox" noThreeD="1"/>
</file>

<file path=xl/ctrlProps/ctrlProp844.xml><?xml version="1.0" encoding="utf-8"?>
<formControlPr xmlns="http://schemas.microsoft.com/office/spreadsheetml/2009/9/main" objectType="GBox" noThreeD="1"/>
</file>

<file path=xl/ctrlProps/ctrlProp845.xml><?xml version="1.0" encoding="utf-8"?>
<formControlPr xmlns="http://schemas.microsoft.com/office/spreadsheetml/2009/9/main" objectType="GBox" noThreeD="1"/>
</file>

<file path=xl/ctrlProps/ctrlProp846.xml><?xml version="1.0" encoding="utf-8"?>
<formControlPr xmlns="http://schemas.microsoft.com/office/spreadsheetml/2009/9/main" objectType="GBox" noThreeD="1"/>
</file>

<file path=xl/ctrlProps/ctrlProp847.xml><?xml version="1.0" encoding="utf-8"?>
<formControlPr xmlns="http://schemas.microsoft.com/office/spreadsheetml/2009/9/main" objectType="GBox" noThreeD="1"/>
</file>

<file path=xl/ctrlProps/ctrlProp848.xml><?xml version="1.0" encoding="utf-8"?>
<formControlPr xmlns="http://schemas.microsoft.com/office/spreadsheetml/2009/9/main" objectType="GBox" noThreeD="1"/>
</file>

<file path=xl/ctrlProps/ctrlProp849.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50.xml><?xml version="1.0" encoding="utf-8"?>
<formControlPr xmlns="http://schemas.microsoft.com/office/spreadsheetml/2009/9/main" objectType="GBox" noThreeD="1"/>
</file>

<file path=xl/ctrlProps/ctrlProp851.xml><?xml version="1.0" encoding="utf-8"?>
<formControlPr xmlns="http://schemas.microsoft.com/office/spreadsheetml/2009/9/main" objectType="GBox" noThreeD="1"/>
</file>

<file path=xl/ctrlProps/ctrlProp852.xml><?xml version="1.0" encoding="utf-8"?>
<formControlPr xmlns="http://schemas.microsoft.com/office/spreadsheetml/2009/9/main" objectType="GBox" noThreeD="1"/>
</file>

<file path=xl/ctrlProps/ctrlProp853.xml><?xml version="1.0" encoding="utf-8"?>
<formControlPr xmlns="http://schemas.microsoft.com/office/spreadsheetml/2009/9/main" objectType="GBox" noThreeD="1"/>
</file>

<file path=xl/ctrlProps/ctrlProp854.xml><?xml version="1.0" encoding="utf-8"?>
<formControlPr xmlns="http://schemas.microsoft.com/office/spreadsheetml/2009/9/main" objectType="GBox" noThreeD="1"/>
</file>

<file path=xl/ctrlProps/ctrlProp855.xml><?xml version="1.0" encoding="utf-8"?>
<formControlPr xmlns="http://schemas.microsoft.com/office/spreadsheetml/2009/9/main" objectType="GBox" noThreeD="1"/>
</file>

<file path=xl/ctrlProps/ctrlProp856.xml><?xml version="1.0" encoding="utf-8"?>
<formControlPr xmlns="http://schemas.microsoft.com/office/spreadsheetml/2009/9/main" objectType="GBox" noThreeD="1"/>
</file>

<file path=xl/ctrlProps/ctrlProp857.xml><?xml version="1.0" encoding="utf-8"?>
<formControlPr xmlns="http://schemas.microsoft.com/office/spreadsheetml/2009/9/main" objectType="GBox" noThreeD="1"/>
</file>

<file path=xl/ctrlProps/ctrlProp858.xml><?xml version="1.0" encoding="utf-8"?>
<formControlPr xmlns="http://schemas.microsoft.com/office/spreadsheetml/2009/9/main" objectType="GBox" noThreeD="1"/>
</file>

<file path=xl/ctrlProps/ctrlProp859.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60.xml><?xml version="1.0" encoding="utf-8"?>
<formControlPr xmlns="http://schemas.microsoft.com/office/spreadsheetml/2009/9/main" objectType="GBox" noThreeD="1"/>
</file>

<file path=xl/ctrlProps/ctrlProp861.xml><?xml version="1.0" encoding="utf-8"?>
<formControlPr xmlns="http://schemas.microsoft.com/office/spreadsheetml/2009/9/main" objectType="GBox" noThreeD="1"/>
</file>

<file path=xl/ctrlProps/ctrlProp862.xml><?xml version="1.0" encoding="utf-8"?>
<formControlPr xmlns="http://schemas.microsoft.com/office/spreadsheetml/2009/9/main" objectType="GBox" noThreeD="1"/>
</file>

<file path=xl/ctrlProps/ctrlProp863.xml><?xml version="1.0" encoding="utf-8"?>
<formControlPr xmlns="http://schemas.microsoft.com/office/spreadsheetml/2009/9/main" objectType="GBox" noThreeD="1"/>
</file>

<file path=xl/ctrlProps/ctrlProp864.xml><?xml version="1.0" encoding="utf-8"?>
<formControlPr xmlns="http://schemas.microsoft.com/office/spreadsheetml/2009/9/main" objectType="GBox" noThreeD="1"/>
</file>

<file path=xl/ctrlProps/ctrlProp865.xml><?xml version="1.0" encoding="utf-8"?>
<formControlPr xmlns="http://schemas.microsoft.com/office/spreadsheetml/2009/9/main" objectType="GBox" noThreeD="1"/>
</file>

<file path=xl/ctrlProps/ctrlProp866.xml><?xml version="1.0" encoding="utf-8"?>
<formControlPr xmlns="http://schemas.microsoft.com/office/spreadsheetml/2009/9/main" objectType="GBox" noThreeD="1"/>
</file>

<file path=xl/ctrlProps/ctrlProp867.xml><?xml version="1.0" encoding="utf-8"?>
<formControlPr xmlns="http://schemas.microsoft.com/office/spreadsheetml/2009/9/main" objectType="GBox" noThreeD="1"/>
</file>

<file path=xl/ctrlProps/ctrlProp868.xml><?xml version="1.0" encoding="utf-8"?>
<formControlPr xmlns="http://schemas.microsoft.com/office/spreadsheetml/2009/9/main" objectType="GBox" noThreeD="1"/>
</file>

<file path=xl/ctrlProps/ctrlProp869.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70.xml><?xml version="1.0" encoding="utf-8"?>
<formControlPr xmlns="http://schemas.microsoft.com/office/spreadsheetml/2009/9/main" objectType="GBox" noThreeD="1"/>
</file>

<file path=xl/ctrlProps/ctrlProp871.xml><?xml version="1.0" encoding="utf-8"?>
<formControlPr xmlns="http://schemas.microsoft.com/office/spreadsheetml/2009/9/main" objectType="GBox" noThreeD="1"/>
</file>

<file path=xl/ctrlProps/ctrlProp872.xml><?xml version="1.0" encoding="utf-8"?>
<formControlPr xmlns="http://schemas.microsoft.com/office/spreadsheetml/2009/9/main" objectType="GBox" noThreeD="1"/>
</file>

<file path=xl/ctrlProps/ctrlProp873.xml><?xml version="1.0" encoding="utf-8"?>
<formControlPr xmlns="http://schemas.microsoft.com/office/spreadsheetml/2009/9/main" objectType="GBox" noThreeD="1"/>
</file>

<file path=xl/ctrlProps/ctrlProp874.xml><?xml version="1.0" encoding="utf-8"?>
<formControlPr xmlns="http://schemas.microsoft.com/office/spreadsheetml/2009/9/main" objectType="GBox" noThreeD="1"/>
</file>

<file path=xl/ctrlProps/ctrlProp875.xml><?xml version="1.0" encoding="utf-8"?>
<formControlPr xmlns="http://schemas.microsoft.com/office/spreadsheetml/2009/9/main" objectType="GBox" noThreeD="1"/>
</file>

<file path=xl/ctrlProps/ctrlProp876.xml><?xml version="1.0" encoding="utf-8"?>
<formControlPr xmlns="http://schemas.microsoft.com/office/spreadsheetml/2009/9/main" objectType="GBox" noThreeD="1"/>
</file>

<file path=xl/ctrlProps/ctrlProp877.xml><?xml version="1.0" encoding="utf-8"?>
<formControlPr xmlns="http://schemas.microsoft.com/office/spreadsheetml/2009/9/main" objectType="GBox" noThreeD="1"/>
</file>

<file path=xl/ctrlProps/ctrlProp878.xml><?xml version="1.0" encoding="utf-8"?>
<formControlPr xmlns="http://schemas.microsoft.com/office/spreadsheetml/2009/9/main" objectType="GBox" noThreeD="1"/>
</file>

<file path=xl/ctrlProps/ctrlProp879.xml><?xml version="1.0" encoding="utf-8"?>
<formControlPr xmlns="http://schemas.microsoft.com/office/spreadsheetml/2009/9/main" objectType="GBox" noThreeD="1"/>
</file>

<file path=xl/ctrlProps/ctrlProp88.xml><?xml version="1.0" encoding="utf-8"?>
<formControlPr xmlns="http://schemas.microsoft.com/office/spreadsheetml/2009/9/main" objectType="GBox" noThreeD="1"/>
</file>

<file path=xl/ctrlProps/ctrlProp880.xml><?xml version="1.0" encoding="utf-8"?>
<formControlPr xmlns="http://schemas.microsoft.com/office/spreadsheetml/2009/9/main" objectType="GBox" noThreeD="1"/>
</file>

<file path=xl/ctrlProps/ctrlProp881.xml><?xml version="1.0" encoding="utf-8"?>
<formControlPr xmlns="http://schemas.microsoft.com/office/spreadsheetml/2009/9/main" objectType="GBox" noThreeD="1"/>
</file>

<file path=xl/ctrlProps/ctrlProp882.xml><?xml version="1.0" encoding="utf-8"?>
<formControlPr xmlns="http://schemas.microsoft.com/office/spreadsheetml/2009/9/main" objectType="GBox" noThreeD="1"/>
</file>

<file path=xl/ctrlProps/ctrlProp883.xml><?xml version="1.0" encoding="utf-8"?>
<formControlPr xmlns="http://schemas.microsoft.com/office/spreadsheetml/2009/9/main" objectType="GBox" noThreeD="1"/>
</file>

<file path=xl/ctrlProps/ctrlProp884.xml><?xml version="1.0" encoding="utf-8"?>
<formControlPr xmlns="http://schemas.microsoft.com/office/spreadsheetml/2009/9/main" objectType="GBox" noThreeD="1"/>
</file>

<file path=xl/ctrlProps/ctrlProp885.xml><?xml version="1.0" encoding="utf-8"?>
<formControlPr xmlns="http://schemas.microsoft.com/office/spreadsheetml/2009/9/main" objectType="GBox" noThreeD="1"/>
</file>

<file path=xl/ctrlProps/ctrlProp886.xml><?xml version="1.0" encoding="utf-8"?>
<formControlPr xmlns="http://schemas.microsoft.com/office/spreadsheetml/2009/9/main" objectType="GBox" noThreeD="1"/>
</file>

<file path=xl/ctrlProps/ctrlProp887.xml><?xml version="1.0" encoding="utf-8"?>
<formControlPr xmlns="http://schemas.microsoft.com/office/spreadsheetml/2009/9/main" objectType="GBox" noThreeD="1"/>
</file>

<file path=xl/ctrlProps/ctrlProp888.xml><?xml version="1.0" encoding="utf-8"?>
<formControlPr xmlns="http://schemas.microsoft.com/office/spreadsheetml/2009/9/main" objectType="GBox" noThreeD="1"/>
</file>

<file path=xl/ctrlProps/ctrlProp889.xml><?xml version="1.0" encoding="utf-8"?>
<formControlPr xmlns="http://schemas.microsoft.com/office/spreadsheetml/2009/9/main" objectType="GBox" noThreeD="1"/>
</file>

<file path=xl/ctrlProps/ctrlProp89.xml><?xml version="1.0" encoding="utf-8"?>
<formControlPr xmlns="http://schemas.microsoft.com/office/spreadsheetml/2009/9/main" objectType="GBox" noThreeD="1"/>
</file>

<file path=xl/ctrlProps/ctrlProp890.xml><?xml version="1.0" encoding="utf-8"?>
<formControlPr xmlns="http://schemas.microsoft.com/office/spreadsheetml/2009/9/main" objectType="GBox" noThreeD="1"/>
</file>

<file path=xl/ctrlProps/ctrlProp891.xml><?xml version="1.0" encoding="utf-8"?>
<formControlPr xmlns="http://schemas.microsoft.com/office/spreadsheetml/2009/9/main" objectType="GBox" noThreeD="1"/>
</file>

<file path=xl/ctrlProps/ctrlProp892.xml><?xml version="1.0" encoding="utf-8"?>
<formControlPr xmlns="http://schemas.microsoft.com/office/spreadsheetml/2009/9/main" objectType="GBox" noThreeD="1"/>
</file>

<file path=xl/ctrlProps/ctrlProp893.xml><?xml version="1.0" encoding="utf-8"?>
<formControlPr xmlns="http://schemas.microsoft.com/office/spreadsheetml/2009/9/main" objectType="GBox" noThreeD="1"/>
</file>

<file path=xl/ctrlProps/ctrlProp894.xml><?xml version="1.0" encoding="utf-8"?>
<formControlPr xmlns="http://schemas.microsoft.com/office/spreadsheetml/2009/9/main" objectType="GBox" noThreeD="1"/>
</file>

<file path=xl/ctrlProps/ctrlProp895.xml><?xml version="1.0" encoding="utf-8"?>
<formControlPr xmlns="http://schemas.microsoft.com/office/spreadsheetml/2009/9/main" objectType="GBox" noThreeD="1"/>
</file>

<file path=xl/ctrlProps/ctrlProp896.xml><?xml version="1.0" encoding="utf-8"?>
<formControlPr xmlns="http://schemas.microsoft.com/office/spreadsheetml/2009/9/main" objectType="GBox" noThreeD="1"/>
</file>

<file path=xl/ctrlProps/ctrlProp897.xml><?xml version="1.0" encoding="utf-8"?>
<formControlPr xmlns="http://schemas.microsoft.com/office/spreadsheetml/2009/9/main" objectType="GBox" noThreeD="1"/>
</file>

<file path=xl/ctrlProps/ctrlProp898.xml><?xml version="1.0" encoding="utf-8"?>
<formControlPr xmlns="http://schemas.microsoft.com/office/spreadsheetml/2009/9/main" objectType="GBox" noThreeD="1"/>
</file>

<file path=xl/ctrlProps/ctrlProp899.xml><?xml version="1.0" encoding="utf-8"?>
<formControlPr xmlns="http://schemas.microsoft.com/office/spreadsheetml/2009/9/main" objectType="GBox" noThreeD="1"/>
</file>

<file path=xl/ctrlProps/ctrlProp9.xml><?xml version="1.0" encoding="utf-8"?>
<formControlPr xmlns="http://schemas.microsoft.com/office/spreadsheetml/2009/9/main" objectType="Radio" firstButton="1" fmlaLink="$I$26" lockText="1" noThreeD="1"/>
</file>

<file path=xl/ctrlProps/ctrlProp90.xml><?xml version="1.0" encoding="utf-8"?>
<formControlPr xmlns="http://schemas.microsoft.com/office/spreadsheetml/2009/9/main" objectType="GBox" noThreeD="1"/>
</file>

<file path=xl/ctrlProps/ctrlProp900.xml><?xml version="1.0" encoding="utf-8"?>
<formControlPr xmlns="http://schemas.microsoft.com/office/spreadsheetml/2009/9/main" objectType="GBox" noThreeD="1"/>
</file>

<file path=xl/ctrlProps/ctrlProp901.xml><?xml version="1.0" encoding="utf-8"?>
<formControlPr xmlns="http://schemas.microsoft.com/office/spreadsheetml/2009/9/main" objectType="CheckBox" fmlaLink="#REF!" lockText="1" noThreeD="1"/>
</file>

<file path=xl/ctrlProps/ctrlProp902.xml><?xml version="1.0" encoding="utf-8"?>
<formControlPr xmlns="http://schemas.microsoft.com/office/spreadsheetml/2009/9/main" objectType="GBox" noThreeD="1"/>
</file>

<file path=xl/ctrlProps/ctrlProp903.xml><?xml version="1.0" encoding="utf-8"?>
<formControlPr xmlns="http://schemas.microsoft.com/office/spreadsheetml/2009/9/main" objectType="GBox" noThreeD="1"/>
</file>

<file path=xl/ctrlProps/ctrlProp904.xml><?xml version="1.0" encoding="utf-8"?>
<formControlPr xmlns="http://schemas.microsoft.com/office/spreadsheetml/2009/9/main" objectType="GBox" noThreeD="1"/>
</file>

<file path=xl/ctrlProps/ctrlProp905.xml><?xml version="1.0" encoding="utf-8"?>
<formControlPr xmlns="http://schemas.microsoft.com/office/spreadsheetml/2009/9/main" objectType="GBox" noThreeD="1"/>
</file>

<file path=xl/ctrlProps/ctrlProp906.xml><?xml version="1.0" encoding="utf-8"?>
<formControlPr xmlns="http://schemas.microsoft.com/office/spreadsheetml/2009/9/main" objectType="GBox" noThreeD="1"/>
</file>

<file path=xl/ctrlProps/ctrlProp907.xml><?xml version="1.0" encoding="utf-8"?>
<formControlPr xmlns="http://schemas.microsoft.com/office/spreadsheetml/2009/9/main" objectType="GBox" noThreeD="1"/>
</file>

<file path=xl/ctrlProps/ctrlProp908.xml><?xml version="1.0" encoding="utf-8"?>
<formControlPr xmlns="http://schemas.microsoft.com/office/spreadsheetml/2009/9/main" objectType="GBox" noThreeD="1"/>
</file>

<file path=xl/ctrlProps/ctrlProp909.xml><?xml version="1.0" encoding="utf-8"?>
<formControlPr xmlns="http://schemas.microsoft.com/office/spreadsheetml/2009/9/main" objectType="GBox" noThreeD="1"/>
</file>

<file path=xl/ctrlProps/ctrlProp91.xml><?xml version="1.0" encoding="utf-8"?>
<formControlPr xmlns="http://schemas.microsoft.com/office/spreadsheetml/2009/9/main" objectType="GBox" noThreeD="1"/>
</file>

<file path=xl/ctrlProps/ctrlProp910.xml><?xml version="1.0" encoding="utf-8"?>
<formControlPr xmlns="http://schemas.microsoft.com/office/spreadsheetml/2009/9/main" objectType="GBox" noThreeD="1"/>
</file>

<file path=xl/ctrlProps/ctrlProp911.xml><?xml version="1.0" encoding="utf-8"?>
<formControlPr xmlns="http://schemas.microsoft.com/office/spreadsheetml/2009/9/main" objectType="GBox" noThreeD="1"/>
</file>

<file path=xl/ctrlProps/ctrlProp912.xml><?xml version="1.0" encoding="utf-8"?>
<formControlPr xmlns="http://schemas.microsoft.com/office/spreadsheetml/2009/9/main" objectType="GBox" noThreeD="1"/>
</file>

<file path=xl/ctrlProps/ctrlProp913.xml><?xml version="1.0" encoding="utf-8"?>
<formControlPr xmlns="http://schemas.microsoft.com/office/spreadsheetml/2009/9/main" objectType="GBox" noThreeD="1"/>
</file>

<file path=xl/ctrlProps/ctrlProp914.xml><?xml version="1.0" encoding="utf-8"?>
<formControlPr xmlns="http://schemas.microsoft.com/office/spreadsheetml/2009/9/main" objectType="GBox" noThreeD="1"/>
</file>

<file path=xl/ctrlProps/ctrlProp915.xml><?xml version="1.0" encoding="utf-8"?>
<formControlPr xmlns="http://schemas.microsoft.com/office/spreadsheetml/2009/9/main" objectType="GBox" noThreeD="1"/>
</file>

<file path=xl/ctrlProps/ctrlProp916.xml><?xml version="1.0" encoding="utf-8"?>
<formControlPr xmlns="http://schemas.microsoft.com/office/spreadsheetml/2009/9/main" objectType="GBox" noThreeD="1"/>
</file>

<file path=xl/ctrlProps/ctrlProp917.xml><?xml version="1.0" encoding="utf-8"?>
<formControlPr xmlns="http://schemas.microsoft.com/office/spreadsheetml/2009/9/main" objectType="GBox" noThreeD="1"/>
</file>

<file path=xl/ctrlProps/ctrlProp918.xml><?xml version="1.0" encoding="utf-8"?>
<formControlPr xmlns="http://schemas.microsoft.com/office/spreadsheetml/2009/9/main" objectType="GBox" noThreeD="1"/>
</file>

<file path=xl/ctrlProps/ctrlProp919.xml><?xml version="1.0" encoding="utf-8"?>
<formControlPr xmlns="http://schemas.microsoft.com/office/spreadsheetml/2009/9/main" objectType="GBox" noThreeD="1"/>
</file>

<file path=xl/ctrlProps/ctrlProp92.xml><?xml version="1.0" encoding="utf-8"?>
<formControlPr xmlns="http://schemas.microsoft.com/office/spreadsheetml/2009/9/main" objectType="GBox" noThreeD="1"/>
</file>

<file path=xl/ctrlProps/ctrlProp920.xml><?xml version="1.0" encoding="utf-8"?>
<formControlPr xmlns="http://schemas.microsoft.com/office/spreadsheetml/2009/9/main" objectType="GBox" noThreeD="1"/>
</file>

<file path=xl/ctrlProps/ctrlProp921.xml><?xml version="1.0" encoding="utf-8"?>
<formControlPr xmlns="http://schemas.microsoft.com/office/spreadsheetml/2009/9/main" objectType="GBox" noThreeD="1"/>
</file>

<file path=xl/ctrlProps/ctrlProp922.xml><?xml version="1.0" encoding="utf-8"?>
<formControlPr xmlns="http://schemas.microsoft.com/office/spreadsheetml/2009/9/main" objectType="GBox" noThreeD="1"/>
</file>

<file path=xl/ctrlProps/ctrlProp923.xml><?xml version="1.0" encoding="utf-8"?>
<formControlPr xmlns="http://schemas.microsoft.com/office/spreadsheetml/2009/9/main" objectType="GBox" noThreeD="1"/>
</file>

<file path=xl/ctrlProps/ctrlProp924.xml><?xml version="1.0" encoding="utf-8"?>
<formControlPr xmlns="http://schemas.microsoft.com/office/spreadsheetml/2009/9/main" objectType="GBox" noThreeD="1"/>
</file>

<file path=xl/ctrlProps/ctrlProp925.xml><?xml version="1.0" encoding="utf-8"?>
<formControlPr xmlns="http://schemas.microsoft.com/office/spreadsheetml/2009/9/main" objectType="GBox" noThreeD="1"/>
</file>

<file path=xl/ctrlProps/ctrlProp926.xml><?xml version="1.0" encoding="utf-8"?>
<formControlPr xmlns="http://schemas.microsoft.com/office/spreadsheetml/2009/9/main" objectType="GBox" noThreeD="1"/>
</file>

<file path=xl/ctrlProps/ctrlProp927.xml><?xml version="1.0" encoding="utf-8"?>
<formControlPr xmlns="http://schemas.microsoft.com/office/spreadsheetml/2009/9/main" objectType="GBox" noThreeD="1"/>
</file>

<file path=xl/ctrlProps/ctrlProp928.xml><?xml version="1.0" encoding="utf-8"?>
<formControlPr xmlns="http://schemas.microsoft.com/office/spreadsheetml/2009/9/main" objectType="GBox" noThreeD="1"/>
</file>

<file path=xl/ctrlProps/ctrlProp929.xml><?xml version="1.0" encoding="utf-8"?>
<formControlPr xmlns="http://schemas.microsoft.com/office/spreadsheetml/2009/9/main" objectType="GBox" noThreeD="1"/>
</file>

<file path=xl/ctrlProps/ctrlProp93.xml><?xml version="1.0" encoding="utf-8"?>
<formControlPr xmlns="http://schemas.microsoft.com/office/spreadsheetml/2009/9/main" objectType="GBox" noThreeD="1"/>
</file>

<file path=xl/ctrlProps/ctrlProp930.xml><?xml version="1.0" encoding="utf-8"?>
<formControlPr xmlns="http://schemas.microsoft.com/office/spreadsheetml/2009/9/main" objectType="GBox" noThreeD="1"/>
</file>

<file path=xl/ctrlProps/ctrlProp931.xml><?xml version="1.0" encoding="utf-8"?>
<formControlPr xmlns="http://schemas.microsoft.com/office/spreadsheetml/2009/9/main" objectType="GBox" noThreeD="1"/>
</file>

<file path=xl/ctrlProps/ctrlProp932.xml><?xml version="1.0" encoding="utf-8"?>
<formControlPr xmlns="http://schemas.microsoft.com/office/spreadsheetml/2009/9/main" objectType="GBox" noThreeD="1"/>
</file>

<file path=xl/ctrlProps/ctrlProp933.xml><?xml version="1.0" encoding="utf-8"?>
<formControlPr xmlns="http://schemas.microsoft.com/office/spreadsheetml/2009/9/main" objectType="GBox" noThreeD="1"/>
</file>

<file path=xl/ctrlProps/ctrlProp934.xml><?xml version="1.0" encoding="utf-8"?>
<formControlPr xmlns="http://schemas.microsoft.com/office/spreadsheetml/2009/9/main" objectType="GBox" noThreeD="1"/>
</file>

<file path=xl/ctrlProps/ctrlProp935.xml><?xml version="1.0" encoding="utf-8"?>
<formControlPr xmlns="http://schemas.microsoft.com/office/spreadsheetml/2009/9/main" objectType="GBox" noThreeD="1"/>
</file>

<file path=xl/ctrlProps/ctrlProp936.xml><?xml version="1.0" encoding="utf-8"?>
<formControlPr xmlns="http://schemas.microsoft.com/office/spreadsheetml/2009/9/main" objectType="GBox" noThreeD="1"/>
</file>

<file path=xl/ctrlProps/ctrlProp937.xml><?xml version="1.0" encoding="utf-8"?>
<formControlPr xmlns="http://schemas.microsoft.com/office/spreadsheetml/2009/9/main" objectType="GBox" noThreeD="1"/>
</file>

<file path=xl/ctrlProps/ctrlProp938.xml><?xml version="1.0" encoding="utf-8"?>
<formControlPr xmlns="http://schemas.microsoft.com/office/spreadsheetml/2009/9/main" objectType="GBox" noThreeD="1"/>
</file>

<file path=xl/ctrlProps/ctrlProp939.xml><?xml version="1.0" encoding="utf-8"?>
<formControlPr xmlns="http://schemas.microsoft.com/office/spreadsheetml/2009/9/main" objectType="GBox" noThreeD="1"/>
</file>

<file path=xl/ctrlProps/ctrlProp94.xml><?xml version="1.0" encoding="utf-8"?>
<formControlPr xmlns="http://schemas.microsoft.com/office/spreadsheetml/2009/9/main" objectType="GBox" noThreeD="1"/>
</file>

<file path=xl/ctrlProps/ctrlProp940.xml><?xml version="1.0" encoding="utf-8"?>
<formControlPr xmlns="http://schemas.microsoft.com/office/spreadsheetml/2009/9/main" objectType="CheckBox" fmlaLink="#REF!" lockText="1" noThreeD="1"/>
</file>

<file path=xl/ctrlProps/ctrlProp941.xml><?xml version="1.0" encoding="utf-8"?>
<formControlPr xmlns="http://schemas.microsoft.com/office/spreadsheetml/2009/9/main" objectType="GBox" noThreeD="1"/>
</file>

<file path=xl/ctrlProps/ctrlProp942.xml><?xml version="1.0" encoding="utf-8"?>
<formControlPr xmlns="http://schemas.microsoft.com/office/spreadsheetml/2009/9/main" objectType="GBox" noThreeD="1"/>
</file>

<file path=xl/ctrlProps/ctrlProp943.xml><?xml version="1.0" encoding="utf-8"?>
<formControlPr xmlns="http://schemas.microsoft.com/office/spreadsheetml/2009/9/main" objectType="GBox" noThreeD="1"/>
</file>

<file path=xl/ctrlProps/ctrlProp944.xml><?xml version="1.0" encoding="utf-8"?>
<formControlPr xmlns="http://schemas.microsoft.com/office/spreadsheetml/2009/9/main" objectType="GBox" noThreeD="1"/>
</file>

<file path=xl/ctrlProps/ctrlProp945.xml><?xml version="1.0" encoding="utf-8"?>
<formControlPr xmlns="http://schemas.microsoft.com/office/spreadsheetml/2009/9/main" objectType="GBox" noThreeD="1"/>
</file>

<file path=xl/ctrlProps/ctrlProp946.xml><?xml version="1.0" encoding="utf-8"?>
<formControlPr xmlns="http://schemas.microsoft.com/office/spreadsheetml/2009/9/main" objectType="GBox" noThreeD="1"/>
</file>

<file path=xl/ctrlProps/ctrlProp947.xml><?xml version="1.0" encoding="utf-8"?>
<formControlPr xmlns="http://schemas.microsoft.com/office/spreadsheetml/2009/9/main" objectType="GBox" noThreeD="1"/>
</file>

<file path=xl/ctrlProps/ctrlProp948.xml><?xml version="1.0" encoding="utf-8"?>
<formControlPr xmlns="http://schemas.microsoft.com/office/spreadsheetml/2009/9/main" objectType="GBox" noThreeD="1"/>
</file>

<file path=xl/ctrlProps/ctrlProp949.xml><?xml version="1.0" encoding="utf-8"?>
<formControlPr xmlns="http://schemas.microsoft.com/office/spreadsheetml/2009/9/main" objectType="GBox" noThreeD="1"/>
</file>

<file path=xl/ctrlProps/ctrlProp95.xml><?xml version="1.0" encoding="utf-8"?>
<formControlPr xmlns="http://schemas.microsoft.com/office/spreadsheetml/2009/9/main" objectType="GBox" noThreeD="1"/>
</file>

<file path=xl/ctrlProps/ctrlProp950.xml><?xml version="1.0" encoding="utf-8"?>
<formControlPr xmlns="http://schemas.microsoft.com/office/spreadsheetml/2009/9/main" objectType="GBox" noThreeD="1"/>
</file>

<file path=xl/ctrlProps/ctrlProp951.xml><?xml version="1.0" encoding="utf-8"?>
<formControlPr xmlns="http://schemas.microsoft.com/office/spreadsheetml/2009/9/main" objectType="GBox" noThreeD="1"/>
</file>

<file path=xl/ctrlProps/ctrlProp952.xml><?xml version="1.0" encoding="utf-8"?>
<formControlPr xmlns="http://schemas.microsoft.com/office/spreadsheetml/2009/9/main" objectType="GBox" noThreeD="1"/>
</file>

<file path=xl/ctrlProps/ctrlProp953.xml><?xml version="1.0" encoding="utf-8"?>
<formControlPr xmlns="http://schemas.microsoft.com/office/spreadsheetml/2009/9/main" objectType="GBox" noThreeD="1"/>
</file>

<file path=xl/ctrlProps/ctrlProp954.xml><?xml version="1.0" encoding="utf-8"?>
<formControlPr xmlns="http://schemas.microsoft.com/office/spreadsheetml/2009/9/main" objectType="GBox" noThreeD="1"/>
</file>

<file path=xl/ctrlProps/ctrlProp955.xml><?xml version="1.0" encoding="utf-8"?>
<formControlPr xmlns="http://schemas.microsoft.com/office/spreadsheetml/2009/9/main" objectType="GBox" noThreeD="1"/>
</file>

<file path=xl/ctrlProps/ctrlProp956.xml><?xml version="1.0" encoding="utf-8"?>
<formControlPr xmlns="http://schemas.microsoft.com/office/spreadsheetml/2009/9/main" objectType="GBox" noThreeD="1"/>
</file>

<file path=xl/ctrlProps/ctrlProp957.xml><?xml version="1.0" encoding="utf-8"?>
<formControlPr xmlns="http://schemas.microsoft.com/office/spreadsheetml/2009/9/main" objectType="GBox" noThreeD="1"/>
</file>

<file path=xl/ctrlProps/ctrlProp958.xml><?xml version="1.0" encoding="utf-8"?>
<formControlPr xmlns="http://schemas.microsoft.com/office/spreadsheetml/2009/9/main" objectType="GBox" noThreeD="1"/>
</file>

<file path=xl/ctrlProps/ctrlProp959.xml><?xml version="1.0" encoding="utf-8"?>
<formControlPr xmlns="http://schemas.microsoft.com/office/spreadsheetml/2009/9/main" objectType="GBox" noThreeD="1"/>
</file>

<file path=xl/ctrlProps/ctrlProp96.xml><?xml version="1.0" encoding="utf-8"?>
<formControlPr xmlns="http://schemas.microsoft.com/office/spreadsheetml/2009/9/main" objectType="GBox" noThreeD="1"/>
</file>

<file path=xl/ctrlProps/ctrlProp960.xml><?xml version="1.0" encoding="utf-8"?>
<formControlPr xmlns="http://schemas.microsoft.com/office/spreadsheetml/2009/9/main" objectType="GBox" noThreeD="1"/>
</file>

<file path=xl/ctrlProps/ctrlProp961.xml><?xml version="1.0" encoding="utf-8"?>
<formControlPr xmlns="http://schemas.microsoft.com/office/spreadsheetml/2009/9/main" objectType="GBox" noThreeD="1"/>
</file>

<file path=xl/ctrlProps/ctrlProp962.xml><?xml version="1.0" encoding="utf-8"?>
<formControlPr xmlns="http://schemas.microsoft.com/office/spreadsheetml/2009/9/main" objectType="GBox" noThreeD="1"/>
</file>

<file path=xl/ctrlProps/ctrlProp963.xml><?xml version="1.0" encoding="utf-8"?>
<formControlPr xmlns="http://schemas.microsoft.com/office/spreadsheetml/2009/9/main" objectType="GBox" noThreeD="1"/>
</file>

<file path=xl/ctrlProps/ctrlProp964.xml><?xml version="1.0" encoding="utf-8"?>
<formControlPr xmlns="http://schemas.microsoft.com/office/spreadsheetml/2009/9/main" objectType="GBox" noThreeD="1"/>
</file>

<file path=xl/ctrlProps/ctrlProp965.xml><?xml version="1.0" encoding="utf-8"?>
<formControlPr xmlns="http://schemas.microsoft.com/office/spreadsheetml/2009/9/main" objectType="GBox" noThreeD="1"/>
</file>

<file path=xl/ctrlProps/ctrlProp966.xml><?xml version="1.0" encoding="utf-8"?>
<formControlPr xmlns="http://schemas.microsoft.com/office/spreadsheetml/2009/9/main" objectType="GBox" noThreeD="1"/>
</file>

<file path=xl/ctrlProps/ctrlProp967.xml><?xml version="1.0" encoding="utf-8"?>
<formControlPr xmlns="http://schemas.microsoft.com/office/spreadsheetml/2009/9/main" objectType="GBox" noThreeD="1"/>
</file>

<file path=xl/ctrlProps/ctrlProp968.xml><?xml version="1.0" encoding="utf-8"?>
<formControlPr xmlns="http://schemas.microsoft.com/office/spreadsheetml/2009/9/main" objectType="GBox" noThreeD="1"/>
</file>

<file path=xl/ctrlProps/ctrlProp969.xml><?xml version="1.0" encoding="utf-8"?>
<formControlPr xmlns="http://schemas.microsoft.com/office/spreadsheetml/2009/9/main" objectType="GBox" noThreeD="1"/>
</file>

<file path=xl/ctrlProps/ctrlProp97.xml><?xml version="1.0" encoding="utf-8"?>
<formControlPr xmlns="http://schemas.microsoft.com/office/spreadsheetml/2009/9/main" objectType="GBox" noThreeD="1"/>
</file>

<file path=xl/ctrlProps/ctrlProp970.xml><?xml version="1.0" encoding="utf-8"?>
<formControlPr xmlns="http://schemas.microsoft.com/office/spreadsheetml/2009/9/main" objectType="GBox" noThreeD="1"/>
</file>

<file path=xl/ctrlProps/ctrlProp971.xml><?xml version="1.0" encoding="utf-8"?>
<formControlPr xmlns="http://schemas.microsoft.com/office/spreadsheetml/2009/9/main" objectType="GBox" noThreeD="1"/>
</file>

<file path=xl/ctrlProps/ctrlProp972.xml><?xml version="1.0" encoding="utf-8"?>
<formControlPr xmlns="http://schemas.microsoft.com/office/spreadsheetml/2009/9/main" objectType="GBox" noThreeD="1"/>
</file>

<file path=xl/ctrlProps/ctrlProp973.xml><?xml version="1.0" encoding="utf-8"?>
<formControlPr xmlns="http://schemas.microsoft.com/office/spreadsheetml/2009/9/main" objectType="GBox" noThreeD="1"/>
</file>

<file path=xl/ctrlProps/ctrlProp974.xml><?xml version="1.0" encoding="utf-8"?>
<formControlPr xmlns="http://schemas.microsoft.com/office/spreadsheetml/2009/9/main" objectType="GBox" noThreeD="1"/>
</file>

<file path=xl/ctrlProps/ctrlProp975.xml><?xml version="1.0" encoding="utf-8"?>
<formControlPr xmlns="http://schemas.microsoft.com/office/spreadsheetml/2009/9/main" objectType="GBox" noThreeD="1"/>
</file>

<file path=xl/ctrlProps/ctrlProp976.xml><?xml version="1.0" encoding="utf-8"?>
<formControlPr xmlns="http://schemas.microsoft.com/office/spreadsheetml/2009/9/main" objectType="GBox" noThreeD="1"/>
</file>

<file path=xl/ctrlProps/ctrlProp977.xml><?xml version="1.0" encoding="utf-8"?>
<formControlPr xmlns="http://schemas.microsoft.com/office/spreadsheetml/2009/9/main" objectType="GBox" noThreeD="1"/>
</file>

<file path=xl/ctrlProps/ctrlProp978.xml><?xml version="1.0" encoding="utf-8"?>
<formControlPr xmlns="http://schemas.microsoft.com/office/spreadsheetml/2009/9/main" objectType="GBox" noThreeD="1"/>
</file>

<file path=xl/ctrlProps/ctrlProp979.xml><?xml version="1.0" encoding="utf-8"?>
<formControlPr xmlns="http://schemas.microsoft.com/office/spreadsheetml/2009/9/main" objectType="GBox" noThreeD="1"/>
</file>

<file path=xl/ctrlProps/ctrlProp98.xml><?xml version="1.0" encoding="utf-8"?>
<formControlPr xmlns="http://schemas.microsoft.com/office/spreadsheetml/2009/9/main" objectType="GBox" noThreeD="1"/>
</file>

<file path=xl/ctrlProps/ctrlProp980.xml><?xml version="1.0" encoding="utf-8"?>
<formControlPr xmlns="http://schemas.microsoft.com/office/spreadsheetml/2009/9/main" objectType="GBox" noThreeD="1"/>
</file>

<file path=xl/ctrlProps/ctrlProp981.xml><?xml version="1.0" encoding="utf-8"?>
<formControlPr xmlns="http://schemas.microsoft.com/office/spreadsheetml/2009/9/main" objectType="GBox" noThreeD="1"/>
</file>

<file path=xl/ctrlProps/ctrlProp982.xml><?xml version="1.0" encoding="utf-8"?>
<formControlPr xmlns="http://schemas.microsoft.com/office/spreadsheetml/2009/9/main" objectType="GBox" noThreeD="1"/>
</file>

<file path=xl/ctrlProps/ctrlProp983.xml><?xml version="1.0" encoding="utf-8"?>
<formControlPr xmlns="http://schemas.microsoft.com/office/spreadsheetml/2009/9/main" objectType="GBox" noThreeD="1"/>
</file>

<file path=xl/ctrlProps/ctrlProp984.xml><?xml version="1.0" encoding="utf-8"?>
<formControlPr xmlns="http://schemas.microsoft.com/office/spreadsheetml/2009/9/main" objectType="GBox" noThreeD="1"/>
</file>

<file path=xl/ctrlProps/ctrlProp985.xml><?xml version="1.0" encoding="utf-8"?>
<formControlPr xmlns="http://schemas.microsoft.com/office/spreadsheetml/2009/9/main" objectType="GBox" noThreeD="1"/>
</file>

<file path=xl/ctrlProps/ctrlProp986.xml><?xml version="1.0" encoding="utf-8"?>
<formControlPr xmlns="http://schemas.microsoft.com/office/spreadsheetml/2009/9/main" objectType="GBox" noThreeD="1"/>
</file>

<file path=xl/ctrlProps/ctrlProp987.xml><?xml version="1.0" encoding="utf-8"?>
<formControlPr xmlns="http://schemas.microsoft.com/office/spreadsheetml/2009/9/main" objectType="GBox" noThreeD="1"/>
</file>

<file path=xl/ctrlProps/ctrlProp988.xml><?xml version="1.0" encoding="utf-8"?>
<formControlPr xmlns="http://schemas.microsoft.com/office/spreadsheetml/2009/9/main" objectType="GBox" noThreeD="1"/>
</file>

<file path=xl/ctrlProps/ctrlProp989.xml><?xml version="1.0" encoding="utf-8"?>
<formControlPr xmlns="http://schemas.microsoft.com/office/spreadsheetml/2009/9/main" objectType="GBox" noThreeD="1"/>
</file>

<file path=xl/ctrlProps/ctrlProp99.xml><?xml version="1.0" encoding="utf-8"?>
<formControlPr xmlns="http://schemas.microsoft.com/office/spreadsheetml/2009/9/main" objectType="GBox" noThreeD="1"/>
</file>

<file path=xl/ctrlProps/ctrlProp990.xml><?xml version="1.0" encoding="utf-8"?>
<formControlPr xmlns="http://schemas.microsoft.com/office/spreadsheetml/2009/9/main" objectType="GBox" noThreeD="1"/>
</file>

<file path=xl/ctrlProps/ctrlProp991.xml><?xml version="1.0" encoding="utf-8"?>
<formControlPr xmlns="http://schemas.microsoft.com/office/spreadsheetml/2009/9/main" objectType="GBox" noThreeD="1"/>
</file>

<file path=xl/ctrlProps/ctrlProp992.xml><?xml version="1.0" encoding="utf-8"?>
<formControlPr xmlns="http://schemas.microsoft.com/office/spreadsheetml/2009/9/main" objectType="GBox" noThreeD="1"/>
</file>

<file path=xl/ctrlProps/ctrlProp993.xml><?xml version="1.0" encoding="utf-8"?>
<formControlPr xmlns="http://schemas.microsoft.com/office/spreadsheetml/2009/9/main" objectType="GBox" noThreeD="1"/>
</file>

<file path=xl/ctrlProps/ctrlProp994.xml><?xml version="1.0" encoding="utf-8"?>
<formControlPr xmlns="http://schemas.microsoft.com/office/spreadsheetml/2009/9/main" objectType="GBox" noThreeD="1"/>
</file>

<file path=xl/ctrlProps/ctrlProp995.xml><?xml version="1.0" encoding="utf-8"?>
<formControlPr xmlns="http://schemas.microsoft.com/office/spreadsheetml/2009/9/main" objectType="GBox" noThreeD="1"/>
</file>

<file path=xl/ctrlProps/ctrlProp996.xml><?xml version="1.0" encoding="utf-8"?>
<formControlPr xmlns="http://schemas.microsoft.com/office/spreadsheetml/2009/9/main" objectType="GBox" noThreeD="1"/>
</file>

<file path=xl/ctrlProps/ctrlProp997.xml><?xml version="1.0" encoding="utf-8"?>
<formControlPr xmlns="http://schemas.microsoft.com/office/spreadsheetml/2009/9/main" objectType="GBox" noThreeD="1"/>
</file>

<file path=xl/ctrlProps/ctrlProp998.xml><?xml version="1.0" encoding="utf-8"?>
<formControlPr xmlns="http://schemas.microsoft.com/office/spreadsheetml/2009/9/main" objectType="GBox" noThreeD="1"/>
</file>

<file path=xl/ctrlProps/ctrlProp999.xml><?xml version="1.0" encoding="utf-8"?>
<formControlPr xmlns="http://schemas.microsoft.com/office/spreadsheetml/2009/9/main" objectType="GBox" noThreeD="1"/>
</file>

<file path=xl/drawings/_rels/drawing1.xml.rels><?xml version="1.0" encoding="UTF-8" standalone="yes"?><Relationships xmlns="http://schemas.openxmlformats.org/package/2006/relationships"><Relationship Id="rId1" Target="#'STEP2%20(%E4%B8%8A%E5%8F%B8_%E3%83%81%E3%82%A7%E3%83%83%E3%82%AF%E7%B5%90%E6%9E%9C)%20'!A1" Type="http://schemas.openxmlformats.org/officeDocument/2006/relationships/hyperlink"/></Relationships>
</file>

<file path=xl/drawings/_rels/drawing2.xml.rels><?xml version="1.0" encoding="UTF-8" standalone="yes"?><Relationships xmlns="http://schemas.openxmlformats.org/package/2006/relationships"><Relationship Id="rId1" Target="#'STEP3%20(%E4%B8%8A%E5%8F%B8_%E4%B8%80%E4%BA%BA%E5%89%8D)'!Print_Area" Type="http://schemas.openxmlformats.org/officeDocument/2006/relationships/hyperlink"/><Relationship Id="rId2" Target="#'STEP2%EF%BC%88%E4%B8%8A%E5%8F%B8_%E6%96%B0%E4%BA%BA%EF%BC%89'!A1" Type="http://schemas.openxmlformats.org/officeDocument/2006/relationships/hyperlink"/><Relationship Id="rId3" Target="#'STEP2%EF%BC%88%E4%B8%8A%E5%8F%B8_%E4%B8%80%E4%BA%BA%E5%89%8D%EF%BC%89'!A1" Type="http://schemas.openxmlformats.org/officeDocument/2006/relationships/hyperlink"/><Relationship Id="rId4" Target="#'STEP2%EF%BC%88%E4%B8%8A%E5%8F%B8_%E3%83%AA%E3%83%BC%E3%83%80%E3%83%BC%EF%BC%89'!A1" Type="http://schemas.openxmlformats.org/officeDocument/2006/relationships/hyperlink"/></Relationships>
</file>

<file path=xl/drawings/_rels/drawing3.xml.rels><?xml version="1.0" encoding="UTF-8" standalone="yes"?><Relationships xmlns="http://schemas.openxmlformats.org/package/2006/relationships"><Relationship Id="rId1" Target="#'STEP3%20(%E4%B8%8A%E5%8F%B8_%E4%B8%80%E4%BA%BA%E5%89%8D%E5%8D%B0%E5%88%B7%E7%94%A8)'!A1" Type="http://schemas.openxmlformats.org/officeDocument/2006/relationships/hyperlink"/></Relationships>
</file>

<file path=xl/drawings/_rels/drawing4.xml.rels><?xml version="1.0" encoding="UTF-8" standalone="yes"?><Relationships xmlns="http://schemas.openxmlformats.org/package/2006/relationships"><Relationship Id="rId1" Target="#'STEP3%20(%E4%B8%8A%E5%8F%B8_%E4%B8%80%E4%BA%BA%E5%89%8D%E5%8D%B0%E5%88%B7%E7%94%A8)'!A1" Type="http://schemas.openxmlformats.org/officeDocument/2006/relationships/hyperlink"/></Relationships>
</file>

<file path=xl/drawings/_rels/drawing5.xml.rels><?xml version="1.0" encoding="UTF-8" standalone="yes"?><Relationships xmlns="http://schemas.openxmlformats.org/package/2006/relationships"><Relationship Id="rId1" Target="#'STEP3%20(%E4%B8%8A%E5%8F%B8_%E3%83%AA%E3%83%BC%E3%83%80%E3%83%BC%E5%8D%B0%E5%88%B7%E7%94%A8%EF%BC%89'!A1" Type="http://schemas.openxmlformats.org/officeDocument/2006/relationships/hyperlink"/></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85725</xdr:colOff>
          <xdr:row>15</xdr:row>
          <xdr:rowOff>0</xdr:rowOff>
        </xdr:from>
        <xdr:to>
          <xdr:col>3</xdr:col>
          <xdr:colOff>295275</xdr:colOff>
          <xdr:row>16</xdr:row>
          <xdr:rowOff>19050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15</xdr:row>
          <xdr:rowOff>0</xdr:rowOff>
        </xdr:from>
        <xdr:to>
          <xdr:col>4</xdr:col>
          <xdr:colOff>295275</xdr:colOff>
          <xdr:row>16</xdr:row>
          <xdr:rowOff>19050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15</xdr:row>
          <xdr:rowOff>0</xdr:rowOff>
        </xdr:from>
        <xdr:to>
          <xdr:col>5</xdr:col>
          <xdr:colOff>295275</xdr:colOff>
          <xdr:row>16</xdr:row>
          <xdr:rowOff>19050</xdr:rowOff>
        </xdr:to>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15</xdr:row>
          <xdr:rowOff>0</xdr:rowOff>
        </xdr:from>
        <xdr:to>
          <xdr:col>6</xdr:col>
          <xdr:colOff>295275</xdr:colOff>
          <xdr:row>16</xdr:row>
          <xdr:rowOff>19050</xdr:rowOff>
        </xdr:to>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21</xdr:row>
          <xdr:rowOff>0</xdr:rowOff>
        </xdr:from>
        <xdr:to>
          <xdr:col>3</xdr:col>
          <xdr:colOff>295275</xdr:colOff>
          <xdr:row>22</xdr:row>
          <xdr:rowOff>19050</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21</xdr:row>
          <xdr:rowOff>0</xdr:rowOff>
        </xdr:from>
        <xdr:to>
          <xdr:col>4</xdr:col>
          <xdr:colOff>295275</xdr:colOff>
          <xdr:row>22</xdr:row>
          <xdr:rowOff>19050</xdr:rowOff>
        </xdr:to>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21</xdr:row>
          <xdr:rowOff>0</xdr:rowOff>
        </xdr:from>
        <xdr:to>
          <xdr:col>5</xdr:col>
          <xdr:colOff>295275</xdr:colOff>
          <xdr:row>22</xdr:row>
          <xdr:rowOff>19050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21</xdr:row>
          <xdr:rowOff>0</xdr:rowOff>
        </xdr:from>
        <xdr:to>
          <xdr:col>6</xdr:col>
          <xdr:colOff>295275</xdr:colOff>
          <xdr:row>22</xdr:row>
          <xdr:rowOff>19050</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25</xdr:row>
          <xdr:rowOff>0</xdr:rowOff>
        </xdr:from>
        <xdr:to>
          <xdr:col>3</xdr:col>
          <xdr:colOff>295275</xdr:colOff>
          <xdr:row>26</xdr:row>
          <xdr:rowOff>19050</xdr:rowOff>
        </xdr:to>
        <xdr:sp macro="" textlink="">
          <xdr:nvSpPr>
            <xdr:cNvPr id="1033" name="Option Button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25</xdr:row>
          <xdr:rowOff>0</xdr:rowOff>
        </xdr:from>
        <xdr:to>
          <xdr:col>4</xdr:col>
          <xdr:colOff>295275</xdr:colOff>
          <xdr:row>26</xdr:row>
          <xdr:rowOff>19050</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25</xdr:row>
          <xdr:rowOff>0</xdr:rowOff>
        </xdr:from>
        <xdr:to>
          <xdr:col>5</xdr:col>
          <xdr:colOff>295275</xdr:colOff>
          <xdr:row>26</xdr:row>
          <xdr:rowOff>19050</xdr:rowOff>
        </xdr:to>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25</xdr:row>
          <xdr:rowOff>0</xdr:rowOff>
        </xdr:from>
        <xdr:to>
          <xdr:col>6</xdr:col>
          <xdr:colOff>295275</xdr:colOff>
          <xdr:row>26</xdr:row>
          <xdr:rowOff>19050</xdr:rowOff>
        </xdr:to>
        <xdr:sp macro="" textlink="">
          <xdr:nvSpPr>
            <xdr:cNvPr id="1036" name="Option Button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26</xdr:row>
          <xdr:rowOff>0</xdr:rowOff>
        </xdr:from>
        <xdr:to>
          <xdr:col>3</xdr:col>
          <xdr:colOff>295275</xdr:colOff>
          <xdr:row>27</xdr:row>
          <xdr:rowOff>19050</xdr:rowOff>
        </xdr:to>
        <xdr:sp macro="" textlink="">
          <xdr:nvSpPr>
            <xdr:cNvPr id="1037" name="Option Button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26</xdr:row>
          <xdr:rowOff>0</xdr:rowOff>
        </xdr:from>
        <xdr:to>
          <xdr:col>4</xdr:col>
          <xdr:colOff>295275</xdr:colOff>
          <xdr:row>27</xdr:row>
          <xdr:rowOff>19050</xdr:rowOff>
        </xdr:to>
        <xdr:sp macro="" textlink="">
          <xdr:nvSpPr>
            <xdr:cNvPr id="1038" name="Option Button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26</xdr:row>
          <xdr:rowOff>0</xdr:rowOff>
        </xdr:from>
        <xdr:to>
          <xdr:col>5</xdr:col>
          <xdr:colOff>295275</xdr:colOff>
          <xdr:row>27</xdr:row>
          <xdr:rowOff>19050</xdr:rowOff>
        </xdr:to>
        <xdr:sp macro="" textlink="">
          <xdr:nvSpPr>
            <xdr:cNvPr id="1039" name="Option Button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26</xdr:row>
          <xdr:rowOff>0</xdr:rowOff>
        </xdr:from>
        <xdr:to>
          <xdr:col>6</xdr:col>
          <xdr:colOff>295275</xdr:colOff>
          <xdr:row>27</xdr:row>
          <xdr:rowOff>19050</xdr:rowOff>
        </xdr:to>
        <xdr:sp macro="" textlink="">
          <xdr:nvSpPr>
            <xdr:cNvPr id="1040" name="Option Button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35</xdr:row>
          <xdr:rowOff>0</xdr:rowOff>
        </xdr:from>
        <xdr:to>
          <xdr:col>3</xdr:col>
          <xdr:colOff>295275</xdr:colOff>
          <xdr:row>36</xdr:row>
          <xdr:rowOff>19050</xdr:rowOff>
        </xdr:to>
        <xdr:sp macro="" textlink="">
          <xdr:nvSpPr>
            <xdr:cNvPr id="1041" name="Option Button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35</xdr:row>
          <xdr:rowOff>0</xdr:rowOff>
        </xdr:from>
        <xdr:to>
          <xdr:col>4</xdr:col>
          <xdr:colOff>295275</xdr:colOff>
          <xdr:row>36</xdr:row>
          <xdr:rowOff>19050</xdr:rowOff>
        </xdr:to>
        <xdr:sp macro="" textlink="">
          <xdr:nvSpPr>
            <xdr:cNvPr id="1042" name="Option Button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35</xdr:row>
          <xdr:rowOff>0</xdr:rowOff>
        </xdr:from>
        <xdr:to>
          <xdr:col>5</xdr:col>
          <xdr:colOff>295275</xdr:colOff>
          <xdr:row>36</xdr:row>
          <xdr:rowOff>19050</xdr:rowOff>
        </xdr:to>
        <xdr:sp macro="" textlink="">
          <xdr:nvSpPr>
            <xdr:cNvPr id="1043" name="Option Button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35</xdr:row>
          <xdr:rowOff>0</xdr:rowOff>
        </xdr:from>
        <xdr:to>
          <xdr:col>6</xdr:col>
          <xdr:colOff>295275</xdr:colOff>
          <xdr:row>36</xdr:row>
          <xdr:rowOff>19050</xdr:rowOff>
        </xdr:to>
        <xdr:sp macro="" textlink="">
          <xdr:nvSpPr>
            <xdr:cNvPr id="1044" name="Option Button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36</xdr:row>
          <xdr:rowOff>0</xdr:rowOff>
        </xdr:from>
        <xdr:to>
          <xdr:col>3</xdr:col>
          <xdr:colOff>295275</xdr:colOff>
          <xdr:row>37</xdr:row>
          <xdr:rowOff>19050</xdr:rowOff>
        </xdr:to>
        <xdr:sp macro="" textlink="">
          <xdr:nvSpPr>
            <xdr:cNvPr id="1045" name="Option Button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36</xdr:row>
          <xdr:rowOff>0</xdr:rowOff>
        </xdr:from>
        <xdr:to>
          <xdr:col>4</xdr:col>
          <xdr:colOff>295275</xdr:colOff>
          <xdr:row>37</xdr:row>
          <xdr:rowOff>19050</xdr:rowOff>
        </xdr:to>
        <xdr:sp macro="" textlink="">
          <xdr:nvSpPr>
            <xdr:cNvPr id="1046" name="Option Button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36</xdr:row>
          <xdr:rowOff>0</xdr:rowOff>
        </xdr:from>
        <xdr:to>
          <xdr:col>5</xdr:col>
          <xdr:colOff>295275</xdr:colOff>
          <xdr:row>37</xdr:row>
          <xdr:rowOff>19050</xdr:rowOff>
        </xdr:to>
        <xdr:sp macro="" textlink="">
          <xdr:nvSpPr>
            <xdr:cNvPr id="1047" name="Option Button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36</xdr:row>
          <xdr:rowOff>0</xdr:rowOff>
        </xdr:from>
        <xdr:to>
          <xdr:col>6</xdr:col>
          <xdr:colOff>295275</xdr:colOff>
          <xdr:row>37</xdr:row>
          <xdr:rowOff>19050</xdr:rowOff>
        </xdr:to>
        <xdr:sp macro="" textlink="">
          <xdr:nvSpPr>
            <xdr:cNvPr id="1048" name="Option Button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37</xdr:row>
          <xdr:rowOff>0</xdr:rowOff>
        </xdr:from>
        <xdr:to>
          <xdr:col>3</xdr:col>
          <xdr:colOff>295275</xdr:colOff>
          <xdr:row>38</xdr:row>
          <xdr:rowOff>19050</xdr:rowOff>
        </xdr:to>
        <xdr:sp macro="" textlink="">
          <xdr:nvSpPr>
            <xdr:cNvPr id="1049" name="Option Button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37</xdr:row>
          <xdr:rowOff>0</xdr:rowOff>
        </xdr:from>
        <xdr:to>
          <xdr:col>4</xdr:col>
          <xdr:colOff>295275</xdr:colOff>
          <xdr:row>38</xdr:row>
          <xdr:rowOff>19050</xdr:rowOff>
        </xdr:to>
        <xdr:sp macro="" textlink="">
          <xdr:nvSpPr>
            <xdr:cNvPr id="1050" name="Option Button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37</xdr:row>
          <xdr:rowOff>0</xdr:rowOff>
        </xdr:from>
        <xdr:to>
          <xdr:col>5</xdr:col>
          <xdr:colOff>295275</xdr:colOff>
          <xdr:row>38</xdr:row>
          <xdr:rowOff>19050</xdr:rowOff>
        </xdr:to>
        <xdr:sp macro="" textlink="">
          <xdr:nvSpPr>
            <xdr:cNvPr id="1051" name="Option Button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37</xdr:row>
          <xdr:rowOff>0</xdr:rowOff>
        </xdr:from>
        <xdr:to>
          <xdr:col>6</xdr:col>
          <xdr:colOff>295275</xdr:colOff>
          <xdr:row>38</xdr:row>
          <xdr:rowOff>19050</xdr:rowOff>
        </xdr:to>
        <xdr:sp macro="" textlink="">
          <xdr:nvSpPr>
            <xdr:cNvPr id="1052" name="Option Button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40</xdr:row>
          <xdr:rowOff>0</xdr:rowOff>
        </xdr:from>
        <xdr:to>
          <xdr:col>3</xdr:col>
          <xdr:colOff>295275</xdr:colOff>
          <xdr:row>41</xdr:row>
          <xdr:rowOff>19050</xdr:rowOff>
        </xdr:to>
        <xdr:sp macro="" textlink="">
          <xdr:nvSpPr>
            <xdr:cNvPr id="1053" name="Option Button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40</xdr:row>
          <xdr:rowOff>0</xdr:rowOff>
        </xdr:from>
        <xdr:to>
          <xdr:col>4</xdr:col>
          <xdr:colOff>295275</xdr:colOff>
          <xdr:row>41</xdr:row>
          <xdr:rowOff>19050</xdr:rowOff>
        </xdr:to>
        <xdr:sp macro="" textlink="">
          <xdr:nvSpPr>
            <xdr:cNvPr id="1054" name="Option Button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40</xdr:row>
          <xdr:rowOff>0</xdr:rowOff>
        </xdr:from>
        <xdr:to>
          <xdr:col>5</xdr:col>
          <xdr:colOff>295275</xdr:colOff>
          <xdr:row>41</xdr:row>
          <xdr:rowOff>19050</xdr:rowOff>
        </xdr:to>
        <xdr:sp macro="" textlink="">
          <xdr:nvSpPr>
            <xdr:cNvPr id="1055" name="Option Button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40</xdr:row>
          <xdr:rowOff>0</xdr:rowOff>
        </xdr:from>
        <xdr:to>
          <xdr:col>6</xdr:col>
          <xdr:colOff>295275</xdr:colOff>
          <xdr:row>41</xdr:row>
          <xdr:rowOff>19050</xdr:rowOff>
        </xdr:to>
        <xdr:sp macro="" textlink="">
          <xdr:nvSpPr>
            <xdr:cNvPr id="1056" name="Option Button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41</xdr:row>
          <xdr:rowOff>0</xdr:rowOff>
        </xdr:from>
        <xdr:to>
          <xdr:col>3</xdr:col>
          <xdr:colOff>295275</xdr:colOff>
          <xdr:row>42</xdr:row>
          <xdr:rowOff>19050</xdr:rowOff>
        </xdr:to>
        <xdr:sp macro="" textlink="">
          <xdr:nvSpPr>
            <xdr:cNvPr id="1057" name="Option Button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41</xdr:row>
          <xdr:rowOff>0</xdr:rowOff>
        </xdr:from>
        <xdr:to>
          <xdr:col>4</xdr:col>
          <xdr:colOff>295275</xdr:colOff>
          <xdr:row>42</xdr:row>
          <xdr:rowOff>19050</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41</xdr:row>
          <xdr:rowOff>0</xdr:rowOff>
        </xdr:from>
        <xdr:to>
          <xdr:col>5</xdr:col>
          <xdr:colOff>295275</xdr:colOff>
          <xdr:row>42</xdr:row>
          <xdr:rowOff>19050</xdr:rowOff>
        </xdr:to>
        <xdr:sp macro="" textlink="">
          <xdr:nvSpPr>
            <xdr:cNvPr id="1059" name="Option Button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41</xdr:row>
          <xdr:rowOff>0</xdr:rowOff>
        </xdr:from>
        <xdr:to>
          <xdr:col>6</xdr:col>
          <xdr:colOff>295275</xdr:colOff>
          <xdr:row>42</xdr:row>
          <xdr:rowOff>19050</xdr:rowOff>
        </xdr:to>
        <xdr:sp macro="" textlink="">
          <xdr:nvSpPr>
            <xdr:cNvPr id="1060" name="Option Button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47</xdr:row>
          <xdr:rowOff>0</xdr:rowOff>
        </xdr:from>
        <xdr:to>
          <xdr:col>3</xdr:col>
          <xdr:colOff>295275</xdr:colOff>
          <xdr:row>48</xdr:row>
          <xdr:rowOff>19050</xdr:rowOff>
        </xdr:to>
        <xdr:sp macro="" textlink="">
          <xdr:nvSpPr>
            <xdr:cNvPr id="1061" name="Option Button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47</xdr:row>
          <xdr:rowOff>0</xdr:rowOff>
        </xdr:from>
        <xdr:to>
          <xdr:col>4</xdr:col>
          <xdr:colOff>295275</xdr:colOff>
          <xdr:row>48</xdr:row>
          <xdr:rowOff>19050</xdr:rowOff>
        </xdr:to>
        <xdr:sp macro="" textlink="">
          <xdr:nvSpPr>
            <xdr:cNvPr id="1062" name="Option Button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47</xdr:row>
          <xdr:rowOff>0</xdr:rowOff>
        </xdr:from>
        <xdr:to>
          <xdr:col>5</xdr:col>
          <xdr:colOff>295275</xdr:colOff>
          <xdr:row>48</xdr:row>
          <xdr:rowOff>19050</xdr:rowOff>
        </xdr:to>
        <xdr:sp macro="" textlink="">
          <xdr:nvSpPr>
            <xdr:cNvPr id="1063" name="Option Button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47</xdr:row>
          <xdr:rowOff>0</xdr:rowOff>
        </xdr:from>
        <xdr:to>
          <xdr:col>6</xdr:col>
          <xdr:colOff>295275</xdr:colOff>
          <xdr:row>48</xdr:row>
          <xdr:rowOff>19050</xdr:rowOff>
        </xdr:to>
        <xdr:sp macro="" textlink="">
          <xdr:nvSpPr>
            <xdr:cNvPr id="1064" name="Option Button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48</xdr:row>
          <xdr:rowOff>0</xdr:rowOff>
        </xdr:from>
        <xdr:to>
          <xdr:col>3</xdr:col>
          <xdr:colOff>295275</xdr:colOff>
          <xdr:row>49</xdr:row>
          <xdr:rowOff>19050</xdr:rowOff>
        </xdr:to>
        <xdr:sp macro="" textlink="">
          <xdr:nvSpPr>
            <xdr:cNvPr id="1065" name="Option Button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48</xdr:row>
          <xdr:rowOff>0</xdr:rowOff>
        </xdr:from>
        <xdr:to>
          <xdr:col>4</xdr:col>
          <xdr:colOff>295275</xdr:colOff>
          <xdr:row>49</xdr:row>
          <xdr:rowOff>19050</xdr:rowOff>
        </xdr:to>
        <xdr:sp macro="" textlink="">
          <xdr:nvSpPr>
            <xdr:cNvPr id="1066" name="Option Button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48</xdr:row>
          <xdr:rowOff>0</xdr:rowOff>
        </xdr:from>
        <xdr:to>
          <xdr:col>5</xdr:col>
          <xdr:colOff>295275</xdr:colOff>
          <xdr:row>49</xdr:row>
          <xdr:rowOff>19050</xdr:rowOff>
        </xdr:to>
        <xdr:sp macro="" textlink="">
          <xdr:nvSpPr>
            <xdr:cNvPr id="1067" name="Option Button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48</xdr:row>
          <xdr:rowOff>0</xdr:rowOff>
        </xdr:from>
        <xdr:to>
          <xdr:col>6</xdr:col>
          <xdr:colOff>295275</xdr:colOff>
          <xdr:row>49</xdr:row>
          <xdr:rowOff>19050</xdr:rowOff>
        </xdr:to>
        <xdr:sp macro="" textlink="">
          <xdr:nvSpPr>
            <xdr:cNvPr id="1068" name="Option Button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49</xdr:row>
          <xdr:rowOff>0</xdr:rowOff>
        </xdr:from>
        <xdr:to>
          <xdr:col>3</xdr:col>
          <xdr:colOff>295275</xdr:colOff>
          <xdr:row>50</xdr:row>
          <xdr:rowOff>19050</xdr:rowOff>
        </xdr:to>
        <xdr:sp macro="" textlink="">
          <xdr:nvSpPr>
            <xdr:cNvPr id="1069" name="Option Button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49</xdr:row>
          <xdr:rowOff>0</xdr:rowOff>
        </xdr:from>
        <xdr:to>
          <xdr:col>4</xdr:col>
          <xdr:colOff>295275</xdr:colOff>
          <xdr:row>50</xdr:row>
          <xdr:rowOff>19050</xdr:rowOff>
        </xdr:to>
        <xdr:sp macro="" textlink="">
          <xdr:nvSpPr>
            <xdr:cNvPr id="1070" name="Option Button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49</xdr:row>
          <xdr:rowOff>0</xdr:rowOff>
        </xdr:from>
        <xdr:to>
          <xdr:col>5</xdr:col>
          <xdr:colOff>295275</xdr:colOff>
          <xdr:row>50</xdr:row>
          <xdr:rowOff>19050</xdr:rowOff>
        </xdr:to>
        <xdr:sp macro="" textlink="">
          <xdr:nvSpPr>
            <xdr:cNvPr id="1071" name="Option Button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49</xdr:row>
          <xdr:rowOff>0</xdr:rowOff>
        </xdr:from>
        <xdr:to>
          <xdr:col>6</xdr:col>
          <xdr:colOff>295275</xdr:colOff>
          <xdr:row>50</xdr:row>
          <xdr:rowOff>19050</xdr:rowOff>
        </xdr:to>
        <xdr:sp macro="" textlink="">
          <xdr:nvSpPr>
            <xdr:cNvPr id="1072" name="Option Button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52</xdr:row>
          <xdr:rowOff>0</xdr:rowOff>
        </xdr:from>
        <xdr:to>
          <xdr:col>3</xdr:col>
          <xdr:colOff>295275</xdr:colOff>
          <xdr:row>53</xdr:row>
          <xdr:rowOff>19050</xdr:rowOff>
        </xdr:to>
        <xdr:sp macro="" textlink="">
          <xdr:nvSpPr>
            <xdr:cNvPr id="1073" name="Option Button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52</xdr:row>
          <xdr:rowOff>0</xdr:rowOff>
        </xdr:from>
        <xdr:to>
          <xdr:col>4</xdr:col>
          <xdr:colOff>295275</xdr:colOff>
          <xdr:row>53</xdr:row>
          <xdr:rowOff>19050</xdr:rowOff>
        </xdr:to>
        <xdr:sp macro="" textlink="">
          <xdr:nvSpPr>
            <xdr:cNvPr id="1074" name="Option Button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52</xdr:row>
          <xdr:rowOff>0</xdr:rowOff>
        </xdr:from>
        <xdr:to>
          <xdr:col>5</xdr:col>
          <xdr:colOff>295275</xdr:colOff>
          <xdr:row>53</xdr:row>
          <xdr:rowOff>19050</xdr:rowOff>
        </xdr:to>
        <xdr:sp macro="" textlink="">
          <xdr:nvSpPr>
            <xdr:cNvPr id="1075" name="Option Button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52</xdr:row>
          <xdr:rowOff>0</xdr:rowOff>
        </xdr:from>
        <xdr:to>
          <xdr:col>6</xdr:col>
          <xdr:colOff>295275</xdr:colOff>
          <xdr:row>53</xdr:row>
          <xdr:rowOff>19050</xdr:rowOff>
        </xdr:to>
        <xdr:sp macro="" textlink="">
          <xdr:nvSpPr>
            <xdr:cNvPr id="1076" name="Option Button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78</xdr:row>
          <xdr:rowOff>0</xdr:rowOff>
        </xdr:from>
        <xdr:to>
          <xdr:col>3</xdr:col>
          <xdr:colOff>295275</xdr:colOff>
          <xdr:row>79</xdr:row>
          <xdr:rowOff>19050</xdr:rowOff>
        </xdr:to>
        <xdr:sp macro="" textlink="">
          <xdr:nvSpPr>
            <xdr:cNvPr id="1077" name="Option Button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78</xdr:row>
          <xdr:rowOff>0</xdr:rowOff>
        </xdr:from>
        <xdr:to>
          <xdr:col>4</xdr:col>
          <xdr:colOff>295275</xdr:colOff>
          <xdr:row>79</xdr:row>
          <xdr:rowOff>19050</xdr:rowOff>
        </xdr:to>
        <xdr:sp macro="" textlink="">
          <xdr:nvSpPr>
            <xdr:cNvPr id="1078" name="Option Button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78</xdr:row>
          <xdr:rowOff>0</xdr:rowOff>
        </xdr:from>
        <xdr:to>
          <xdr:col>5</xdr:col>
          <xdr:colOff>295275</xdr:colOff>
          <xdr:row>79</xdr:row>
          <xdr:rowOff>19050</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78</xdr:row>
          <xdr:rowOff>0</xdr:rowOff>
        </xdr:from>
        <xdr:to>
          <xdr:col>6</xdr:col>
          <xdr:colOff>295275</xdr:colOff>
          <xdr:row>79</xdr:row>
          <xdr:rowOff>19050</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97</xdr:row>
          <xdr:rowOff>0</xdr:rowOff>
        </xdr:from>
        <xdr:to>
          <xdr:col>3</xdr:col>
          <xdr:colOff>295275</xdr:colOff>
          <xdr:row>98</xdr:row>
          <xdr:rowOff>19050</xdr:rowOff>
        </xdr:to>
        <xdr:sp macro="" textlink="">
          <xdr:nvSpPr>
            <xdr:cNvPr id="1081" name="Option Button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97</xdr:row>
          <xdr:rowOff>0</xdr:rowOff>
        </xdr:from>
        <xdr:to>
          <xdr:col>4</xdr:col>
          <xdr:colOff>295275</xdr:colOff>
          <xdr:row>98</xdr:row>
          <xdr:rowOff>19050</xdr:rowOff>
        </xdr:to>
        <xdr:sp macro="" textlink="">
          <xdr:nvSpPr>
            <xdr:cNvPr id="1082" name="Option Button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97</xdr:row>
          <xdr:rowOff>0</xdr:rowOff>
        </xdr:from>
        <xdr:to>
          <xdr:col>5</xdr:col>
          <xdr:colOff>295275</xdr:colOff>
          <xdr:row>98</xdr:row>
          <xdr:rowOff>19050</xdr:rowOff>
        </xdr:to>
        <xdr:sp macro="" textlink="">
          <xdr:nvSpPr>
            <xdr:cNvPr id="1083" name="Option Button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97</xdr:row>
          <xdr:rowOff>0</xdr:rowOff>
        </xdr:from>
        <xdr:to>
          <xdr:col>6</xdr:col>
          <xdr:colOff>295275</xdr:colOff>
          <xdr:row>98</xdr:row>
          <xdr:rowOff>19050</xdr:rowOff>
        </xdr:to>
        <xdr:sp macro="" textlink="">
          <xdr:nvSpPr>
            <xdr:cNvPr id="1084" name="Option Button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14</xdr:row>
          <xdr:rowOff>161925</xdr:rowOff>
        </xdr:from>
        <xdr:to>
          <xdr:col>7</xdr:col>
          <xdr:colOff>209550</xdr:colOff>
          <xdr:row>16</xdr:row>
          <xdr:rowOff>66675</xdr:rowOff>
        </xdr:to>
        <xdr:sp macro="" textlink="">
          <xdr:nvSpPr>
            <xdr:cNvPr id="1085" name="Group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15</xdr:row>
          <xdr:rowOff>171450</xdr:rowOff>
        </xdr:from>
        <xdr:to>
          <xdr:col>7</xdr:col>
          <xdr:colOff>209550</xdr:colOff>
          <xdr:row>17</xdr:row>
          <xdr:rowOff>76200</xdr:rowOff>
        </xdr:to>
        <xdr:sp macro="" textlink="">
          <xdr:nvSpPr>
            <xdr:cNvPr id="1086" name="Group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17</xdr:row>
          <xdr:rowOff>152400</xdr:rowOff>
        </xdr:from>
        <xdr:to>
          <xdr:col>7</xdr:col>
          <xdr:colOff>295275</xdr:colOff>
          <xdr:row>19</xdr:row>
          <xdr:rowOff>95250</xdr:rowOff>
        </xdr:to>
        <xdr:sp macro="" textlink="">
          <xdr:nvSpPr>
            <xdr:cNvPr id="1087" name="Group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18</xdr:row>
          <xdr:rowOff>180975</xdr:rowOff>
        </xdr:from>
        <xdr:to>
          <xdr:col>7</xdr:col>
          <xdr:colOff>209550</xdr:colOff>
          <xdr:row>20</xdr:row>
          <xdr:rowOff>95250</xdr:rowOff>
        </xdr:to>
        <xdr:sp macro="" textlink="">
          <xdr:nvSpPr>
            <xdr:cNvPr id="1088" name="Group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13</xdr:row>
          <xdr:rowOff>1238250</xdr:rowOff>
        </xdr:from>
        <xdr:to>
          <xdr:col>6</xdr:col>
          <xdr:colOff>361950</xdr:colOff>
          <xdr:row>15</xdr:row>
          <xdr:rowOff>19050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99</xdr:row>
          <xdr:rowOff>0</xdr:rowOff>
        </xdr:from>
        <xdr:to>
          <xdr:col>3</xdr:col>
          <xdr:colOff>295275</xdr:colOff>
          <xdr:row>100</xdr:row>
          <xdr:rowOff>19050</xdr:rowOff>
        </xdr:to>
        <xdr:sp macro="" textlink="">
          <xdr:nvSpPr>
            <xdr:cNvPr id="1090" name="Option Button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99</xdr:row>
          <xdr:rowOff>0</xdr:rowOff>
        </xdr:from>
        <xdr:to>
          <xdr:col>4</xdr:col>
          <xdr:colOff>295275</xdr:colOff>
          <xdr:row>100</xdr:row>
          <xdr:rowOff>19050</xdr:rowOff>
        </xdr:to>
        <xdr:sp macro="" textlink="">
          <xdr:nvSpPr>
            <xdr:cNvPr id="1091" name="Option Button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99</xdr:row>
          <xdr:rowOff>0</xdr:rowOff>
        </xdr:from>
        <xdr:to>
          <xdr:col>5</xdr:col>
          <xdr:colOff>295275</xdr:colOff>
          <xdr:row>100</xdr:row>
          <xdr:rowOff>19050</xdr:rowOff>
        </xdr:to>
        <xdr:sp macro="" textlink="">
          <xdr:nvSpPr>
            <xdr:cNvPr id="1092" name="Option Button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99</xdr:row>
          <xdr:rowOff>0</xdr:rowOff>
        </xdr:from>
        <xdr:to>
          <xdr:col>6</xdr:col>
          <xdr:colOff>295275</xdr:colOff>
          <xdr:row>100</xdr:row>
          <xdr:rowOff>19050</xdr:rowOff>
        </xdr:to>
        <xdr:sp macro="" textlink="">
          <xdr:nvSpPr>
            <xdr:cNvPr id="1093" name="Option Button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26</xdr:row>
          <xdr:rowOff>161925</xdr:rowOff>
        </xdr:from>
        <xdr:to>
          <xdr:col>6</xdr:col>
          <xdr:colOff>361950</xdr:colOff>
          <xdr:row>28</xdr:row>
          <xdr:rowOff>19050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41</xdr:row>
          <xdr:rowOff>0</xdr:rowOff>
        </xdr:from>
        <xdr:to>
          <xdr:col>6</xdr:col>
          <xdr:colOff>295275</xdr:colOff>
          <xdr:row>42</xdr:row>
          <xdr:rowOff>19050</xdr:rowOff>
        </xdr:to>
        <xdr:sp macro="" textlink="">
          <xdr:nvSpPr>
            <xdr:cNvPr id="1095" name="Option Button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52</xdr:row>
          <xdr:rowOff>0</xdr:rowOff>
        </xdr:from>
        <xdr:to>
          <xdr:col>6</xdr:col>
          <xdr:colOff>295275</xdr:colOff>
          <xdr:row>53</xdr:row>
          <xdr:rowOff>19050</xdr:rowOff>
        </xdr:to>
        <xdr:sp macro="" textlink="">
          <xdr:nvSpPr>
            <xdr:cNvPr id="1096" name="Option Button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52</xdr:row>
          <xdr:rowOff>161925</xdr:rowOff>
        </xdr:from>
        <xdr:to>
          <xdr:col>6</xdr:col>
          <xdr:colOff>361950</xdr:colOff>
          <xdr:row>54</xdr:row>
          <xdr:rowOff>19050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70</xdr:row>
          <xdr:rowOff>171450</xdr:rowOff>
        </xdr:from>
        <xdr:to>
          <xdr:col>6</xdr:col>
          <xdr:colOff>361950</xdr:colOff>
          <xdr:row>72</xdr:row>
          <xdr:rowOff>38100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74</xdr:row>
          <xdr:rowOff>171450</xdr:rowOff>
        </xdr:from>
        <xdr:to>
          <xdr:col>6</xdr:col>
          <xdr:colOff>361950</xdr:colOff>
          <xdr:row>76</xdr:row>
          <xdr:rowOff>38100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93</xdr:row>
          <xdr:rowOff>171450</xdr:rowOff>
        </xdr:from>
        <xdr:to>
          <xdr:col>6</xdr:col>
          <xdr:colOff>361950</xdr:colOff>
          <xdr:row>95</xdr:row>
          <xdr:rowOff>28575</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20</xdr:row>
          <xdr:rowOff>171450</xdr:rowOff>
        </xdr:from>
        <xdr:to>
          <xdr:col>7</xdr:col>
          <xdr:colOff>361950</xdr:colOff>
          <xdr:row>22</xdr:row>
          <xdr:rowOff>85725</xdr:rowOff>
        </xdr:to>
        <xdr:sp macro="" textlink="">
          <xdr:nvSpPr>
            <xdr:cNvPr id="1101" name="Group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22</xdr:row>
          <xdr:rowOff>0</xdr:rowOff>
        </xdr:from>
        <xdr:to>
          <xdr:col>7</xdr:col>
          <xdr:colOff>114300</xdr:colOff>
          <xdr:row>23</xdr:row>
          <xdr:rowOff>95250</xdr:rowOff>
        </xdr:to>
        <xdr:sp macro="" textlink="">
          <xdr:nvSpPr>
            <xdr:cNvPr id="1102" name="Group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22</xdr:row>
          <xdr:rowOff>180975</xdr:rowOff>
        </xdr:from>
        <xdr:to>
          <xdr:col>7</xdr:col>
          <xdr:colOff>28575</xdr:colOff>
          <xdr:row>24</xdr:row>
          <xdr:rowOff>95250</xdr:rowOff>
        </xdr:to>
        <xdr:sp macro="" textlink="">
          <xdr:nvSpPr>
            <xdr:cNvPr id="1103" name="Group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25</xdr:row>
          <xdr:rowOff>19050</xdr:rowOff>
        </xdr:from>
        <xdr:to>
          <xdr:col>7</xdr:col>
          <xdr:colOff>180975</xdr:colOff>
          <xdr:row>26</xdr:row>
          <xdr:rowOff>114300</xdr:rowOff>
        </xdr:to>
        <xdr:sp macro="" textlink="">
          <xdr:nvSpPr>
            <xdr:cNvPr id="1104" name="Group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3457575</xdr:colOff>
          <xdr:row>25</xdr:row>
          <xdr:rowOff>142875</xdr:rowOff>
        </xdr:from>
        <xdr:to>
          <xdr:col>7</xdr:col>
          <xdr:colOff>114300</xdr:colOff>
          <xdr:row>27</xdr:row>
          <xdr:rowOff>57150</xdr:rowOff>
        </xdr:to>
        <xdr:sp macro="" textlink="">
          <xdr:nvSpPr>
            <xdr:cNvPr id="1105" name="Group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27</xdr:row>
          <xdr:rowOff>123825</xdr:rowOff>
        </xdr:from>
        <xdr:to>
          <xdr:col>7</xdr:col>
          <xdr:colOff>209550</xdr:colOff>
          <xdr:row>29</xdr:row>
          <xdr:rowOff>28575</xdr:rowOff>
        </xdr:to>
        <xdr:sp macro="" textlink="">
          <xdr:nvSpPr>
            <xdr:cNvPr id="1106" name="Group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28</xdr:row>
          <xdr:rowOff>171450</xdr:rowOff>
        </xdr:from>
        <xdr:to>
          <xdr:col>7</xdr:col>
          <xdr:colOff>38100</xdr:colOff>
          <xdr:row>30</xdr:row>
          <xdr:rowOff>76200</xdr:rowOff>
        </xdr:to>
        <xdr:sp macro="" textlink="">
          <xdr:nvSpPr>
            <xdr:cNvPr id="1107" name="Group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30</xdr:row>
          <xdr:rowOff>171450</xdr:rowOff>
        </xdr:from>
        <xdr:to>
          <xdr:col>7</xdr:col>
          <xdr:colOff>400050</xdr:colOff>
          <xdr:row>32</xdr:row>
          <xdr:rowOff>85725</xdr:rowOff>
        </xdr:to>
        <xdr:sp macro="" textlink="">
          <xdr:nvSpPr>
            <xdr:cNvPr id="1108" name="Group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31</xdr:row>
          <xdr:rowOff>180975</xdr:rowOff>
        </xdr:from>
        <xdr:to>
          <xdr:col>7</xdr:col>
          <xdr:colOff>123825</xdr:colOff>
          <xdr:row>33</xdr:row>
          <xdr:rowOff>95250</xdr:rowOff>
        </xdr:to>
        <xdr:sp macro="" textlink="">
          <xdr:nvSpPr>
            <xdr:cNvPr id="1109" name="Group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34</xdr:row>
          <xdr:rowOff>9525</xdr:rowOff>
        </xdr:from>
        <xdr:to>
          <xdr:col>7</xdr:col>
          <xdr:colOff>285750</xdr:colOff>
          <xdr:row>35</xdr:row>
          <xdr:rowOff>104775</xdr:rowOff>
        </xdr:to>
        <xdr:sp macro="" textlink="">
          <xdr:nvSpPr>
            <xdr:cNvPr id="1110" name="Group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3419475</xdr:colOff>
          <xdr:row>34</xdr:row>
          <xdr:rowOff>171450</xdr:rowOff>
        </xdr:from>
        <xdr:to>
          <xdr:col>7</xdr:col>
          <xdr:colOff>133350</xdr:colOff>
          <xdr:row>36</xdr:row>
          <xdr:rowOff>76200</xdr:rowOff>
        </xdr:to>
        <xdr:sp macro="" textlink="">
          <xdr:nvSpPr>
            <xdr:cNvPr id="1111" name="Group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35</xdr:row>
          <xdr:rowOff>95250</xdr:rowOff>
        </xdr:from>
        <xdr:to>
          <xdr:col>6</xdr:col>
          <xdr:colOff>371475</xdr:colOff>
          <xdr:row>37</xdr:row>
          <xdr:rowOff>66675</xdr:rowOff>
        </xdr:to>
        <xdr:sp macro="" textlink="">
          <xdr:nvSpPr>
            <xdr:cNvPr id="1112" name="Group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36</xdr:row>
          <xdr:rowOff>133350</xdr:rowOff>
        </xdr:from>
        <xdr:to>
          <xdr:col>7</xdr:col>
          <xdr:colOff>133350</xdr:colOff>
          <xdr:row>38</xdr:row>
          <xdr:rowOff>38100</xdr:rowOff>
        </xdr:to>
        <xdr:sp macro="" textlink="">
          <xdr:nvSpPr>
            <xdr:cNvPr id="1113" name="Group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37</xdr:row>
          <xdr:rowOff>180975</xdr:rowOff>
        </xdr:from>
        <xdr:to>
          <xdr:col>7</xdr:col>
          <xdr:colOff>95250</xdr:colOff>
          <xdr:row>39</xdr:row>
          <xdr:rowOff>95250</xdr:rowOff>
        </xdr:to>
        <xdr:sp macro="" textlink="">
          <xdr:nvSpPr>
            <xdr:cNvPr id="1114" name="Group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39</xdr:row>
          <xdr:rowOff>114300</xdr:rowOff>
        </xdr:from>
        <xdr:to>
          <xdr:col>7</xdr:col>
          <xdr:colOff>257175</xdr:colOff>
          <xdr:row>41</xdr:row>
          <xdr:rowOff>19050</xdr:rowOff>
        </xdr:to>
        <xdr:sp macro="" textlink="">
          <xdr:nvSpPr>
            <xdr:cNvPr id="1115" name="Group Box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40</xdr:row>
          <xdr:rowOff>123825</xdr:rowOff>
        </xdr:from>
        <xdr:to>
          <xdr:col>7</xdr:col>
          <xdr:colOff>447675</xdr:colOff>
          <xdr:row>42</xdr:row>
          <xdr:rowOff>28575</xdr:rowOff>
        </xdr:to>
        <xdr:sp macro="" textlink="">
          <xdr:nvSpPr>
            <xdr:cNvPr id="1116" name="Group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24</xdr:row>
          <xdr:rowOff>133350</xdr:rowOff>
        </xdr:from>
        <xdr:to>
          <xdr:col>7</xdr:col>
          <xdr:colOff>0</xdr:colOff>
          <xdr:row>26</xdr:row>
          <xdr:rowOff>47625</xdr:rowOff>
        </xdr:to>
        <xdr:sp macro="" textlink="">
          <xdr:nvSpPr>
            <xdr:cNvPr id="1117" name="Group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32</xdr:row>
          <xdr:rowOff>133350</xdr:rowOff>
        </xdr:from>
        <xdr:to>
          <xdr:col>7</xdr:col>
          <xdr:colOff>95250</xdr:colOff>
          <xdr:row>34</xdr:row>
          <xdr:rowOff>47625</xdr:rowOff>
        </xdr:to>
        <xdr:sp macro="" textlink="">
          <xdr:nvSpPr>
            <xdr:cNvPr id="1118" name="Group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42</xdr:row>
          <xdr:rowOff>133350</xdr:rowOff>
        </xdr:from>
        <xdr:to>
          <xdr:col>7</xdr:col>
          <xdr:colOff>114300</xdr:colOff>
          <xdr:row>44</xdr:row>
          <xdr:rowOff>47625</xdr:rowOff>
        </xdr:to>
        <xdr:sp macro="" textlink="">
          <xdr:nvSpPr>
            <xdr:cNvPr id="1119" name="Group Box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45</xdr:row>
          <xdr:rowOff>9525</xdr:rowOff>
        </xdr:from>
        <xdr:to>
          <xdr:col>7</xdr:col>
          <xdr:colOff>209550</xdr:colOff>
          <xdr:row>46</xdr:row>
          <xdr:rowOff>104775</xdr:rowOff>
        </xdr:to>
        <xdr:sp macro="" textlink="">
          <xdr:nvSpPr>
            <xdr:cNvPr id="1120" name="Group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3409950</xdr:colOff>
          <xdr:row>47</xdr:row>
          <xdr:rowOff>0</xdr:rowOff>
        </xdr:from>
        <xdr:to>
          <xdr:col>7</xdr:col>
          <xdr:colOff>152400</xdr:colOff>
          <xdr:row>48</xdr:row>
          <xdr:rowOff>95250</xdr:rowOff>
        </xdr:to>
        <xdr:sp macro="" textlink="">
          <xdr:nvSpPr>
            <xdr:cNvPr id="1121" name="Group Box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47</xdr:row>
          <xdr:rowOff>171450</xdr:rowOff>
        </xdr:from>
        <xdr:to>
          <xdr:col>7</xdr:col>
          <xdr:colOff>57150</xdr:colOff>
          <xdr:row>49</xdr:row>
          <xdr:rowOff>85725</xdr:rowOff>
        </xdr:to>
        <xdr:sp macro="" textlink="">
          <xdr:nvSpPr>
            <xdr:cNvPr id="1122" name="Group Box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48</xdr:row>
          <xdr:rowOff>171450</xdr:rowOff>
        </xdr:from>
        <xdr:to>
          <xdr:col>7</xdr:col>
          <xdr:colOff>0</xdr:colOff>
          <xdr:row>50</xdr:row>
          <xdr:rowOff>85725</xdr:rowOff>
        </xdr:to>
        <xdr:sp macro="" textlink="">
          <xdr:nvSpPr>
            <xdr:cNvPr id="1123" name="Group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49</xdr:row>
          <xdr:rowOff>133350</xdr:rowOff>
        </xdr:from>
        <xdr:to>
          <xdr:col>7</xdr:col>
          <xdr:colOff>276225</xdr:colOff>
          <xdr:row>51</xdr:row>
          <xdr:rowOff>47625</xdr:rowOff>
        </xdr:to>
        <xdr:sp macro="" textlink="">
          <xdr:nvSpPr>
            <xdr:cNvPr id="1124" name="Group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3505200</xdr:colOff>
          <xdr:row>51</xdr:row>
          <xdr:rowOff>180975</xdr:rowOff>
        </xdr:from>
        <xdr:to>
          <xdr:col>7</xdr:col>
          <xdr:colOff>200025</xdr:colOff>
          <xdr:row>53</xdr:row>
          <xdr:rowOff>95250</xdr:rowOff>
        </xdr:to>
        <xdr:sp macro="" textlink="">
          <xdr:nvSpPr>
            <xdr:cNvPr id="1125" name="Group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75</xdr:row>
          <xdr:rowOff>209550</xdr:rowOff>
        </xdr:from>
        <xdr:to>
          <xdr:col>7</xdr:col>
          <xdr:colOff>0</xdr:colOff>
          <xdr:row>77</xdr:row>
          <xdr:rowOff>95250</xdr:rowOff>
        </xdr:to>
        <xdr:sp macro="" textlink="">
          <xdr:nvSpPr>
            <xdr:cNvPr id="1126" name="Group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77</xdr:row>
          <xdr:rowOff>171450</xdr:rowOff>
        </xdr:from>
        <xdr:to>
          <xdr:col>7</xdr:col>
          <xdr:colOff>133350</xdr:colOff>
          <xdr:row>79</xdr:row>
          <xdr:rowOff>85725</xdr:rowOff>
        </xdr:to>
        <xdr:sp macro="" textlink="">
          <xdr:nvSpPr>
            <xdr:cNvPr id="1127" name="Group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78</xdr:row>
          <xdr:rowOff>152400</xdr:rowOff>
        </xdr:from>
        <xdr:to>
          <xdr:col>7</xdr:col>
          <xdr:colOff>133350</xdr:colOff>
          <xdr:row>80</xdr:row>
          <xdr:rowOff>57150</xdr:rowOff>
        </xdr:to>
        <xdr:sp macro="" textlink="">
          <xdr:nvSpPr>
            <xdr:cNvPr id="1128" name="Group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80</xdr:row>
          <xdr:rowOff>180975</xdr:rowOff>
        </xdr:from>
        <xdr:to>
          <xdr:col>7</xdr:col>
          <xdr:colOff>19050</xdr:colOff>
          <xdr:row>82</xdr:row>
          <xdr:rowOff>95250</xdr:rowOff>
        </xdr:to>
        <xdr:sp macro="" textlink="">
          <xdr:nvSpPr>
            <xdr:cNvPr id="1129" name="Group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81</xdr:row>
          <xdr:rowOff>161925</xdr:rowOff>
        </xdr:from>
        <xdr:to>
          <xdr:col>7</xdr:col>
          <xdr:colOff>104775</xdr:colOff>
          <xdr:row>83</xdr:row>
          <xdr:rowOff>66675</xdr:rowOff>
        </xdr:to>
        <xdr:sp macro="" textlink="">
          <xdr:nvSpPr>
            <xdr:cNvPr id="1130" name="Group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84</xdr:row>
          <xdr:rowOff>0</xdr:rowOff>
        </xdr:from>
        <xdr:to>
          <xdr:col>7</xdr:col>
          <xdr:colOff>57150</xdr:colOff>
          <xdr:row>85</xdr:row>
          <xdr:rowOff>95250</xdr:rowOff>
        </xdr:to>
        <xdr:sp macro="" textlink="">
          <xdr:nvSpPr>
            <xdr:cNvPr id="1131" name="Group Box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86</xdr:row>
          <xdr:rowOff>0</xdr:rowOff>
        </xdr:from>
        <xdr:to>
          <xdr:col>7</xdr:col>
          <xdr:colOff>400050</xdr:colOff>
          <xdr:row>87</xdr:row>
          <xdr:rowOff>95250</xdr:rowOff>
        </xdr:to>
        <xdr:sp macro="" textlink="">
          <xdr:nvSpPr>
            <xdr:cNvPr id="1132" name="Group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86</xdr:row>
          <xdr:rowOff>142875</xdr:rowOff>
        </xdr:from>
        <xdr:to>
          <xdr:col>7</xdr:col>
          <xdr:colOff>133350</xdr:colOff>
          <xdr:row>88</xdr:row>
          <xdr:rowOff>57150</xdr:rowOff>
        </xdr:to>
        <xdr:sp macro="" textlink="">
          <xdr:nvSpPr>
            <xdr:cNvPr id="1133" name="Group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87</xdr:row>
          <xdr:rowOff>171450</xdr:rowOff>
        </xdr:from>
        <xdr:to>
          <xdr:col>6</xdr:col>
          <xdr:colOff>361950</xdr:colOff>
          <xdr:row>89</xdr:row>
          <xdr:rowOff>85725</xdr:rowOff>
        </xdr:to>
        <xdr:sp macro="" textlink="">
          <xdr:nvSpPr>
            <xdr:cNvPr id="1134" name="Group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90</xdr:row>
          <xdr:rowOff>0</xdr:rowOff>
        </xdr:from>
        <xdr:to>
          <xdr:col>7</xdr:col>
          <xdr:colOff>47625</xdr:colOff>
          <xdr:row>91</xdr:row>
          <xdr:rowOff>95250</xdr:rowOff>
        </xdr:to>
        <xdr:sp macro="" textlink="">
          <xdr:nvSpPr>
            <xdr:cNvPr id="1135" name="Group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92</xdr:row>
          <xdr:rowOff>9525</xdr:rowOff>
        </xdr:from>
        <xdr:to>
          <xdr:col>7</xdr:col>
          <xdr:colOff>152400</xdr:colOff>
          <xdr:row>93</xdr:row>
          <xdr:rowOff>104775</xdr:rowOff>
        </xdr:to>
        <xdr:sp macro="" textlink="">
          <xdr:nvSpPr>
            <xdr:cNvPr id="1136" name="Group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3362325</xdr:colOff>
          <xdr:row>92</xdr:row>
          <xdr:rowOff>171450</xdr:rowOff>
        </xdr:from>
        <xdr:to>
          <xdr:col>7</xdr:col>
          <xdr:colOff>152400</xdr:colOff>
          <xdr:row>94</xdr:row>
          <xdr:rowOff>85725</xdr:rowOff>
        </xdr:to>
        <xdr:sp macro="" textlink="">
          <xdr:nvSpPr>
            <xdr:cNvPr id="1137" name="Group Box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92</xdr:row>
          <xdr:rowOff>19050</xdr:rowOff>
        </xdr:from>
        <xdr:to>
          <xdr:col>3</xdr:col>
          <xdr:colOff>342900</xdr:colOff>
          <xdr:row>92</xdr:row>
          <xdr:rowOff>180975</xdr:rowOff>
        </xdr:to>
        <xdr:sp macro="" textlink="">
          <xdr:nvSpPr>
            <xdr:cNvPr id="1138" name="Option Button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92</xdr:row>
          <xdr:rowOff>19050</xdr:rowOff>
        </xdr:from>
        <xdr:to>
          <xdr:col>4</xdr:col>
          <xdr:colOff>342900</xdr:colOff>
          <xdr:row>92</xdr:row>
          <xdr:rowOff>180975</xdr:rowOff>
        </xdr:to>
        <xdr:sp macro="" textlink="">
          <xdr:nvSpPr>
            <xdr:cNvPr id="1139" name="Option Button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92</xdr:row>
          <xdr:rowOff>19050</xdr:rowOff>
        </xdr:from>
        <xdr:to>
          <xdr:col>5</xdr:col>
          <xdr:colOff>342900</xdr:colOff>
          <xdr:row>92</xdr:row>
          <xdr:rowOff>180975</xdr:rowOff>
        </xdr:to>
        <xdr:sp macro="" textlink="">
          <xdr:nvSpPr>
            <xdr:cNvPr id="1140" name="Option Button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92</xdr:row>
          <xdr:rowOff>19050</xdr:rowOff>
        </xdr:from>
        <xdr:to>
          <xdr:col>6</xdr:col>
          <xdr:colOff>342900</xdr:colOff>
          <xdr:row>92</xdr:row>
          <xdr:rowOff>180975</xdr:rowOff>
        </xdr:to>
        <xdr:sp macro="" textlink="">
          <xdr:nvSpPr>
            <xdr:cNvPr id="1141" name="Option Button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90</xdr:row>
          <xdr:rowOff>123825</xdr:rowOff>
        </xdr:from>
        <xdr:to>
          <xdr:col>6</xdr:col>
          <xdr:colOff>361950</xdr:colOff>
          <xdr:row>92</xdr:row>
          <xdr:rowOff>28575</xdr:rowOff>
        </xdr:to>
        <xdr:sp macro="" textlink="">
          <xdr:nvSpPr>
            <xdr:cNvPr id="1142" name="Group Box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94</xdr:row>
          <xdr:rowOff>9525</xdr:rowOff>
        </xdr:from>
        <xdr:to>
          <xdr:col>6</xdr:col>
          <xdr:colOff>323850</xdr:colOff>
          <xdr:row>95</xdr:row>
          <xdr:rowOff>57150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94</xdr:row>
          <xdr:rowOff>209550</xdr:rowOff>
        </xdr:from>
        <xdr:to>
          <xdr:col>7</xdr:col>
          <xdr:colOff>123825</xdr:colOff>
          <xdr:row>96</xdr:row>
          <xdr:rowOff>95250</xdr:rowOff>
        </xdr:to>
        <xdr:sp macro="" textlink="">
          <xdr:nvSpPr>
            <xdr:cNvPr id="1144" name="Group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96</xdr:row>
          <xdr:rowOff>9525</xdr:rowOff>
        </xdr:from>
        <xdr:to>
          <xdr:col>7</xdr:col>
          <xdr:colOff>19050</xdr:colOff>
          <xdr:row>97</xdr:row>
          <xdr:rowOff>104775</xdr:rowOff>
        </xdr:to>
        <xdr:sp macro="" textlink="">
          <xdr:nvSpPr>
            <xdr:cNvPr id="1145" name="Group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96</xdr:row>
          <xdr:rowOff>171450</xdr:rowOff>
        </xdr:from>
        <xdr:to>
          <xdr:col>6</xdr:col>
          <xdr:colOff>323850</xdr:colOff>
          <xdr:row>98</xdr:row>
          <xdr:rowOff>85725</xdr:rowOff>
        </xdr:to>
        <xdr:sp macro="" textlink="">
          <xdr:nvSpPr>
            <xdr:cNvPr id="1146" name="Group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3705225</xdr:colOff>
          <xdr:row>97</xdr:row>
          <xdr:rowOff>180975</xdr:rowOff>
        </xdr:from>
        <xdr:to>
          <xdr:col>7</xdr:col>
          <xdr:colOff>19050</xdr:colOff>
          <xdr:row>99</xdr:row>
          <xdr:rowOff>95250</xdr:rowOff>
        </xdr:to>
        <xdr:sp macro="" textlink="">
          <xdr:nvSpPr>
            <xdr:cNvPr id="1147" name="Group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3609975</xdr:colOff>
          <xdr:row>98</xdr:row>
          <xdr:rowOff>142875</xdr:rowOff>
        </xdr:from>
        <xdr:to>
          <xdr:col>7</xdr:col>
          <xdr:colOff>57150</xdr:colOff>
          <xdr:row>100</xdr:row>
          <xdr:rowOff>57150</xdr:rowOff>
        </xdr:to>
        <xdr:sp macro="" textlink="">
          <xdr:nvSpPr>
            <xdr:cNvPr id="1148" name="Group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96</xdr:row>
          <xdr:rowOff>9525</xdr:rowOff>
        </xdr:from>
        <xdr:to>
          <xdr:col>7</xdr:col>
          <xdr:colOff>95250</xdr:colOff>
          <xdr:row>97</xdr:row>
          <xdr:rowOff>104775</xdr:rowOff>
        </xdr:to>
        <xdr:sp macro="" textlink="">
          <xdr:nvSpPr>
            <xdr:cNvPr id="1149" name="Group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96</xdr:row>
          <xdr:rowOff>0</xdr:rowOff>
        </xdr:from>
        <xdr:to>
          <xdr:col>3</xdr:col>
          <xdr:colOff>276225</xdr:colOff>
          <xdr:row>97</xdr:row>
          <xdr:rowOff>0</xdr:rowOff>
        </xdr:to>
        <xdr:sp macro="" textlink="">
          <xdr:nvSpPr>
            <xdr:cNvPr id="1150" name="Option Button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96</xdr:row>
          <xdr:rowOff>0</xdr:rowOff>
        </xdr:from>
        <xdr:to>
          <xdr:col>4</xdr:col>
          <xdr:colOff>276225</xdr:colOff>
          <xdr:row>97</xdr:row>
          <xdr:rowOff>0</xdr:rowOff>
        </xdr:to>
        <xdr:sp macro="" textlink="">
          <xdr:nvSpPr>
            <xdr:cNvPr id="1151" name="Option Button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96</xdr:row>
          <xdr:rowOff>0</xdr:rowOff>
        </xdr:from>
        <xdr:to>
          <xdr:col>5</xdr:col>
          <xdr:colOff>276225</xdr:colOff>
          <xdr:row>97</xdr:row>
          <xdr:rowOff>0</xdr:rowOff>
        </xdr:to>
        <xdr:sp macro="" textlink="">
          <xdr:nvSpPr>
            <xdr:cNvPr id="1152" name="Option Button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96</xdr:row>
          <xdr:rowOff>0</xdr:rowOff>
        </xdr:from>
        <xdr:to>
          <xdr:col>6</xdr:col>
          <xdr:colOff>276225</xdr:colOff>
          <xdr:row>97</xdr:row>
          <xdr:rowOff>0</xdr:rowOff>
        </xdr:to>
        <xdr:sp macro="" textlink="">
          <xdr:nvSpPr>
            <xdr:cNvPr id="1153" name="Option Button 129" hidden="1">
              <a:extLst>
                <a:ext uri="{63B3BB69-23CF-44E3-9099-C40C66FF867C}">
                  <a14:compatExt spid="_x0000_s1153"/>
                </a:ext>
                <a:ext uri="{FF2B5EF4-FFF2-40B4-BE49-F238E27FC236}">
                  <a16:creationId xmlns:a16="http://schemas.microsoft.com/office/drawing/2014/main" id="{00000000-0008-0000-00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95</xdr:row>
          <xdr:rowOff>133350</xdr:rowOff>
        </xdr:from>
        <xdr:to>
          <xdr:col>7</xdr:col>
          <xdr:colOff>85725</xdr:colOff>
          <xdr:row>97</xdr:row>
          <xdr:rowOff>47625</xdr:rowOff>
        </xdr:to>
        <xdr:sp macro="" textlink="">
          <xdr:nvSpPr>
            <xdr:cNvPr id="1154" name="Group Box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93</xdr:row>
          <xdr:rowOff>171450</xdr:rowOff>
        </xdr:from>
        <xdr:to>
          <xdr:col>6</xdr:col>
          <xdr:colOff>361950</xdr:colOff>
          <xdr:row>95</xdr:row>
          <xdr:rowOff>38100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55</xdr:row>
          <xdr:rowOff>171450</xdr:rowOff>
        </xdr:from>
        <xdr:to>
          <xdr:col>3</xdr:col>
          <xdr:colOff>323850</xdr:colOff>
          <xdr:row>57</xdr:row>
          <xdr:rowOff>28575</xdr:rowOff>
        </xdr:to>
        <xdr:sp macro="" textlink="">
          <xdr:nvSpPr>
            <xdr:cNvPr id="1156" name="Option Button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55</xdr:row>
          <xdr:rowOff>171450</xdr:rowOff>
        </xdr:from>
        <xdr:to>
          <xdr:col>4</xdr:col>
          <xdr:colOff>323850</xdr:colOff>
          <xdr:row>57</xdr:row>
          <xdr:rowOff>28575</xdr:rowOff>
        </xdr:to>
        <xdr:sp macro="" textlink="">
          <xdr:nvSpPr>
            <xdr:cNvPr id="1157" name="Option Button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55</xdr:row>
          <xdr:rowOff>171450</xdr:rowOff>
        </xdr:from>
        <xdr:to>
          <xdr:col>5</xdr:col>
          <xdr:colOff>323850</xdr:colOff>
          <xdr:row>57</xdr:row>
          <xdr:rowOff>28575</xdr:rowOff>
        </xdr:to>
        <xdr:sp macro="" textlink="">
          <xdr:nvSpPr>
            <xdr:cNvPr id="1158" name="Option Button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55</xdr:row>
          <xdr:rowOff>171450</xdr:rowOff>
        </xdr:from>
        <xdr:to>
          <xdr:col>6</xdr:col>
          <xdr:colOff>323850</xdr:colOff>
          <xdr:row>57</xdr:row>
          <xdr:rowOff>28575</xdr:rowOff>
        </xdr:to>
        <xdr:sp macro="" textlink="">
          <xdr:nvSpPr>
            <xdr:cNvPr id="1159" name="Option Button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59</xdr:row>
          <xdr:rowOff>171450</xdr:rowOff>
        </xdr:from>
        <xdr:to>
          <xdr:col>3</xdr:col>
          <xdr:colOff>323850</xdr:colOff>
          <xdr:row>61</xdr:row>
          <xdr:rowOff>28575</xdr:rowOff>
        </xdr:to>
        <xdr:sp macro="" textlink="">
          <xdr:nvSpPr>
            <xdr:cNvPr id="1160" name="Option Button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59</xdr:row>
          <xdr:rowOff>171450</xdr:rowOff>
        </xdr:from>
        <xdr:to>
          <xdr:col>4</xdr:col>
          <xdr:colOff>323850</xdr:colOff>
          <xdr:row>61</xdr:row>
          <xdr:rowOff>28575</xdr:rowOff>
        </xdr:to>
        <xdr:sp macro="" textlink="">
          <xdr:nvSpPr>
            <xdr:cNvPr id="1161" name="Option Button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59</xdr:row>
          <xdr:rowOff>171450</xdr:rowOff>
        </xdr:from>
        <xdr:to>
          <xdr:col>5</xdr:col>
          <xdr:colOff>323850</xdr:colOff>
          <xdr:row>61</xdr:row>
          <xdr:rowOff>28575</xdr:rowOff>
        </xdr:to>
        <xdr:sp macro="" textlink="">
          <xdr:nvSpPr>
            <xdr:cNvPr id="1162" name="Option Button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59</xdr:row>
          <xdr:rowOff>171450</xdr:rowOff>
        </xdr:from>
        <xdr:to>
          <xdr:col>6</xdr:col>
          <xdr:colOff>323850</xdr:colOff>
          <xdr:row>61</xdr:row>
          <xdr:rowOff>28575</xdr:rowOff>
        </xdr:to>
        <xdr:sp macro="" textlink="">
          <xdr:nvSpPr>
            <xdr:cNvPr id="1163" name="Option Button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62</xdr:row>
          <xdr:rowOff>171450</xdr:rowOff>
        </xdr:from>
        <xdr:to>
          <xdr:col>3</xdr:col>
          <xdr:colOff>323850</xdr:colOff>
          <xdr:row>64</xdr:row>
          <xdr:rowOff>28575</xdr:rowOff>
        </xdr:to>
        <xdr:sp macro="" textlink="">
          <xdr:nvSpPr>
            <xdr:cNvPr id="1164" name="Option Button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62</xdr:row>
          <xdr:rowOff>171450</xdr:rowOff>
        </xdr:from>
        <xdr:to>
          <xdr:col>4</xdr:col>
          <xdr:colOff>323850</xdr:colOff>
          <xdr:row>64</xdr:row>
          <xdr:rowOff>28575</xdr:rowOff>
        </xdr:to>
        <xdr:sp macro="" textlink="">
          <xdr:nvSpPr>
            <xdr:cNvPr id="1165" name="Option Button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62</xdr:row>
          <xdr:rowOff>171450</xdr:rowOff>
        </xdr:from>
        <xdr:to>
          <xdr:col>5</xdr:col>
          <xdr:colOff>323850</xdr:colOff>
          <xdr:row>64</xdr:row>
          <xdr:rowOff>28575</xdr:rowOff>
        </xdr:to>
        <xdr:sp macro="" textlink="">
          <xdr:nvSpPr>
            <xdr:cNvPr id="1166" name="Option Button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62</xdr:row>
          <xdr:rowOff>171450</xdr:rowOff>
        </xdr:from>
        <xdr:to>
          <xdr:col>6</xdr:col>
          <xdr:colOff>323850</xdr:colOff>
          <xdr:row>64</xdr:row>
          <xdr:rowOff>28575</xdr:rowOff>
        </xdr:to>
        <xdr:sp macro="" textlink="">
          <xdr:nvSpPr>
            <xdr:cNvPr id="1167" name="Option Button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65</xdr:row>
          <xdr:rowOff>171450</xdr:rowOff>
        </xdr:from>
        <xdr:to>
          <xdr:col>3</xdr:col>
          <xdr:colOff>323850</xdr:colOff>
          <xdr:row>67</xdr:row>
          <xdr:rowOff>28575</xdr:rowOff>
        </xdr:to>
        <xdr:sp macro="" textlink="">
          <xdr:nvSpPr>
            <xdr:cNvPr id="1168" name="Option Button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65</xdr:row>
          <xdr:rowOff>171450</xdr:rowOff>
        </xdr:from>
        <xdr:to>
          <xdr:col>4</xdr:col>
          <xdr:colOff>323850</xdr:colOff>
          <xdr:row>67</xdr:row>
          <xdr:rowOff>28575</xdr:rowOff>
        </xdr:to>
        <xdr:sp macro="" textlink="">
          <xdr:nvSpPr>
            <xdr:cNvPr id="1169" name="Option Button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65</xdr:row>
          <xdr:rowOff>171450</xdr:rowOff>
        </xdr:from>
        <xdr:to>
          <xdr:col>5</xdr:col>
          <xdr:colOff>323850</xdr:colOff>
          <xdr:row>67</xdr:row>
          <xdr:rowOff>28575</xdr:rowOff>
        </xdr:to>
        <xdr:sp macro="" textlink="">
          <xdr:nvSpPr>
            <xdr:cNvPr id="1170" name="Option Button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65</xdr:row>
          <xdr:rowOff>171450</xdr:rowOff>
        </xdr:from>
        <xdr:to>
          <xdr:col>6</xdr:col>
          <xdr:colOff>323850</xdr:colOff>
          <xdr:row>67</xdr:row>
          <xdr:rowOff>28575</xdr:rowOff>
        </xdr:to>
        <xdr:sp macro="" textlink="">
          <xdr:nvSpPr>
            <xdr:cNvPr id="1171" name="Option Button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68</xdr:row>
          <xdr:rowOff>171450</xdr:rowOff>
        </xdr:from>
        <xdr:to>
          <xdr:col>3</xdr:col>
          <xdr:colOff>323850</xdr:colOff>
          <xdr:row>70</xdr:row>
          <xdr:rowOff>28575</xdr:rowOff>
        </xdr:to>
        <xdr:sp macro="" textlink="">
          <xdr:nvSpPr>
            <xdr:cNvPr id="1172" name="Option Button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68</xdr:row>
          <xdr:rowOff>171450</xdr:rowOff>
        </xdr:from>
        <xdr:to>
          <xdr:col>4</xdr:col>
          <xdr:colOff>323850</xdr:colOff>
          <xdr:row>70</xdr:row>
          <xdr:rowOff>28575</xdr:rowOff>
        </xdr:to>
        <xdr:sp macro="" textlink="">
          <xdr:nvSpPr>
            <xdr:cNvPr id="1173" name="Option Button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68</xdr:row>
          <xdr:rowOff>171450</xdr:rowOff>
        </xdr:from>
        <xdr:to>
          <xdr:col>5</xdr:col>
          <xdr:colOff>323850</xdr:colOff>
          <xdr:row>70</xdr:row>
          <xdr:rowOff>28575</xdr:rowOff>
        </xdr:to>
        <xdr:sp macro="" textlink="">
          <xdr:nvSpPr>
            <xdr:cNvPr id="1174" name="Option Button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68</xdr:row>
          <xdr:rowOff>171450</xdr:rowOff>
        </xdr:from>
        <xdr:to>
          <xdr:col>6</xdr:col>
          <xdr:colOff>323850</xdr:colOff>
          <xdr:row>70</xdr:row>
          <xdr:rowOff>28575</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69</xdr:row>
          <xdr:rowOff>171450</xdr:rowOff>
        </xdr:from>
        <xdr:to>
          <xdr:col>3</xdr:col>
          <xdr:colOff>323850</xdr:colOff>
          <xdr:row>71</xdr:row>
          <xdr:rowOff>28575</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69</xdr:row>
          <xdr:rowOff>171450</xdr:rowOff>
        </xdr:from>
        <xdr:to>
          <xdr:col>4</xdr:col>
          <xdr:colOff>323850</xdr:colOff>
          <xdr:row>71</xdr:row>
          <xdr:rowOff>28575</xdr:rowOff>
        </xdr:to>
        <xdr:sp macro="" textlink="">
          <xdr:nvSpPr>
            <xdr:cNvPr id="1177" name="Option Button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69</xdr:row>
          <xdr:rowOff>171450</xdr:rowOff>
        </xdr:from>
        <xdr:to>
          <xdr:col>5</xdr:col>
          <xdr:colOff>323850</xdr:colOff>
          <xdr:row>71</xdr:row>
          <xdr:rowOff>28575</xdr:rowOff>
        </xdr:to>
        <xdr:sp macro="" textlink="">
          <xdr:nvSpPr>
            <xdr:cNvPr id="1178" name="Option Button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69</xdr:row>
          <xdr:rowOff>171450</xdr:rowOff>
        </xdr:from>
        <xdr:to>
          <xdr:col>6</xdr:col>
          <xdr:colOff>323850</xdr:colOff>
          <xdr:row>71</xdr:row>
          <xdr:rowOff>28575</xdr:rowOff>
        </xdr:to>
        <xdr:sp macro="" textlink="">
          <xdr:nvSpPr>
            <xdr:cNvPr id="1179" name="Option Button 15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53</xdr:row>
          <xdr:rowOff>171450</xdr:rowOff>
        </xdr:from>
        <xdr:to>
          <xdr:col>7</xdr:col>
          <xdr:colOff>104775</xdr:colOff>
          <xdr:row>55</xdr:row>
          <xdr:rowOff>85725</xdr:rowOff>
        </xdr:to>
        <xdr:sp macro="" textlink="">
          <xdr:nvSpPr>
            <xdr:cNvPr id="1180" name="Group Box 156"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55</xdr:row>
          <xdr:rowOff>133350</xdr:rowOff>
        </xdr:from>
        <xdr:to>
          <xdr:col>7</xdr:col>
          <xdr:colOff>209550</xdr:colOff>
          <xdr:row>57</xdr:row>
          <xdr:rowOff>57150</xdr:rowOff>
        </xdr:to>
        <xdr:sp macro="" textlink="">
          <xdr:nvSpPr>
            <xdr:cNvPr id="1181" name="Group Box 157" hidden="1">
              <a:extLst>
                <a:ext uri="{63B3BB69-23CF-44E3-9099-C40C66FF867C}">
                  <a14:compatExt spid="_x0000_s1181"/>
                </a:ext>
                <a:ext uri="{FF2B5EF4-FFF2-40B4-BE49-F238E27FC236}">
                  <a16:creationId xmlns:a16="http://schemas.microsoft.com/office/drawing/2014/main" id="{00000000-0008-0000-0000-00009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56</xdr:row>
          <xdr:rowOff>123825</xdr:rowOff>
        </xdr:from>
        <xdr:to>
          <xdr:col>7</xdr:col>
          <xdr:colOff>95250</xdr:colOff>
          <xdr:row>58</xdr:row>
          <xdr:rowOff>28575</xdr:rowOff>
        </xdr:to>
        <xdr:sp macro="" textlink="">
          <xdr:nvSpPr>
            <xdr:cNvPr id="1182" name="Group Box 158" hidden="1">
              <a:extLst>
                <a:ext uri="{63B3BB69-23CF-44E3-9099-C40C66FF867C}">
                  <a14:compatExt spid="_x0000_s1182"/>
                </a:ext>
                <a:ext uri="{FF2B5EF4-FFF2-40B4-BE49-F238E27FC236}">
                  <a16:creationId xmlns:a16="http://schemas.microsoft.com/office/drawing/2014/main" id="{00000000-0008-0000-0000-00009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58</xdr:row>
          <xdr:rowOff>171450</xdr:rowOff>
        </xdr:from>
        <xdr:to>
          <xdr:col>7</xdr:col>
          <xdr:colOff>57150</xdr:colOff>
          <xdr:row>60</xdr:row>
          <xdr:rowOff>85725</xdr:rowOff>
        </xdr:to>
        <xdr:sp macro="" textlink="">
          <xdr:nvSpPr>
            <xdr:cNvPr id="1183" name="Group Box 159" hidden="1">
              <a:extLst>
                <a:ext uri="{63B3BB69-23CF-44E3-9099-C40C66FF867C}">
                  <a14:compatExt spid="_x0000_s1183"/>
                </a:ext>
                <a:ext uri="{FF2B5EF4-FFF2-40B4-BE49-F238E27FC236}">
                  <a16:creationId xmlns:a16="http://schemas.microsoft.com/office/drawing/2014/main" id="{00000000-0008-0000-0000-00009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59</xdr:row>
          <xdr:rowOff>161925</xdr:rowOff>
        </xdr:from>
        <xdr:to>
          <xdr:col>7</xdr:col>
          <xdr:colOff>76200</xdr:colOff>
          <xdr:row>61</xdr:row>
          <xdr:rowOff>66675</xdr:rowOff>
        </xdr:to>
        <xdr:sp macro="" textlink="">
          <xdr:nvSpPr>
            <xdr:cNvPr id="1184" name="Group Box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60</xdr:row>
          <xdr:rowOff>133350</xdr:rowOff>
        </xdr:from>
        <xdr:to>
          <xdr:col>7</xdr:col>
          <xdr:colOff>257175</xdr:colOff>
          <xdr:row>62</xdr:row>
          <xdr:rowOff>38100</xdr:rowOff>
        </xdr:to>
        <xdr:sp macro="" textlink="">
          <xdr:nvSpPr>
            <xdr:cNvPr id="1185" name="Group Box 161" hidden="1">
              <a:extLst>
                <a:ext uri="{63B3BB69-23CF-44E3-9099-C40C66FF867C}">
                  <a14:compatExt spid="_x0000_s1185"/>
                </a:ext>
                <a:ext uri="{FF2B5EF4-FFF2-40B4-BE49-F238E27FC236}">
                  <a16:creationId xmlns:a16="http://schemas.microsoft.com/office/drawing/2014/main" id="{00000000-0008-0000-0000-0000A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62</xdr:row>
          <xdr:rowOff>95250</xdr:rowOff>
        </xdr:from>
        <xdr:to>
          <xdr:col>7</xdr:col>
          <xdr:colOff>133350</xdr:colOff>
          <xdr:row>64</xdr:row>
          <xdr:rowOff>95250</xdr:rowOff>
        </xdr:to>
        <xdr:sp macro="" textlink="">
          <xdr:nvSpPr>
            <xdr:cNvPr id="1186" name="Group Box 162" hidden="1">
              <a:extLst>
                <a:ext uri="{63B3BB69-23CF-44E3-9099-C40C66FF867C}">
                  <a14:compatExt spid="_x0000_s1186"/>
                </a:ext>
                <a:ext uri="{FF2B5EF4-FFF2-40B4-BE49-F238E27FC236}">
                  <a16:creationId xmlns:a16="http://schemas.microsoft.com/office/drawing/2014/main" id="{00000000-0008-0000-0000-0000A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63</xdr:row>
          <xdr:rowOff>142875</xdr:rowOff>
        </xdr:from>
        <xdr:to>
          <xdr:col>7</xdr:col>
          <xdr:colOff>114300</xdr:colOff>
          <xdr:row>65</xdr:row>
          <xdr:rowOff>57150</xdr:rowOff>
        </xdr:to>
        <xdr:sp macro="" textlink="">
          <xdr:nvSpPr>
            <xdr:cNvPr id="1187" name="Group Box 163" hidden="1">
              <a:extLst>
                <a:ext uri="{63B3BB69-23CF-44E3-9099-C40C66FF867C}">
                  <a14:compatExt spid="_x0000_s1187"/>
                </a:ext>
                <a:ext uri="{FF2B5EF4-FFF2-40B4-BE49-F238E27FC236}">
                  <a16:creationId xmlns:a16="http://schemas.microsoft.com/office/drawing/2014/main" id="{00000000-0008-0000-0000-0000A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65</xdr:row>
          <xdr:rowOff>152400</xdr:rowOff>
        </xdr:from>
        <xdr:to>
          <xdr:col>7</xdr:col>
          <xdr:colOff>123825</xdr:colOff>
          <xdr:row>67</xdr:row>
          <xdr:rowOff>57150</xdr:rowOff>
        </xdr:to>
        <xdr:sp macro="" textlink="">
          <xdr:nvSpPr>
            <xdr:cNvPr id="1188" name="Group Box 164" hidden="1">
              <a:extLst>
                <a:ext uri="{63B3BB69-23CF-44E3-9099-C40C66FF867C}">
                  <a14:compatExt spid="_x0000_s1188"/>
                </a:ext>
                <a:ext uri="{FF2B5EF4-FFF2-40B4-BE49-F238E27FC236}">
                  <a16:creationId xmlns:a16="http://schemas.microsoft.com/office/drawing/2014/main" id="{00000000-0008-0000-0000-0000A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66</xdr:row>
          <xdr:rowOff>180975</xdr:rowOff>
        </xdr:from>
        <xdr:to>
          <xdr:col>6</xdr:col>
          <xdr:colOff>361950</xdr:colOff>
          <xdr:row>68</xdr:row>
          <xdr:rowOff>95250</xdr:rowOff>
        </xdr:to>
        <xdr:sp macro="" textlink="">
          <xdr:nvSpPr>
            <xdr:cNvPr id="1189" name="Group Box 165" hidden="1">
              <a:extLst>
                <a:ext uri="{63B3BB69-23CF-44E3-9099-C40C66FF867C}">
                  <a14:compatExt spid="_x0000_s1189"/>
                </a:ext>
                <a:ext uri="{FF2B5EF4-FFF2-40B4-BE49-F238E27FC236}">
                  <a16:creationId xmlns:a16="http://schemas.microsoft.com/office/drawing/2014/main" id="{00000000-0008-0000-0000-0000A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68</xdr:row>
          <xdr:rowOff>161925</xdr:rowOff>
        </xdr:from>
        <xdr:to>
          <xdr:col>7</xdr:col>
          <xdr:colOff>142875</xdr:colOff>
          <xdr:row>70</xdr:row>
          <xdr:rowOff>66675</xdr:rowOff>
        </xdr:to>
        <xdr:sp macro="" textlink="">
          <xdr:nvSpPr>
            <xdr:cNvPr id="1190" name="Group Box 166" hidden="1">
              <a:extLst>
                <a:ext uri="{63B3BB69-23CF-44E3-9099-C40C66FF867C}">
                  <a14:compatExt spid="_x0000_s1190"/>
                </a:ext>
                <a:ext uri="{FF2B5EF4-FFF2-40B4-BE49-F238E27FC236}">
                  <a16:creationId xmlns:a16="http://schemas.microsoft.com/office/drawing/2014/main" id="{00000000-0008-0000-0000-0000A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3514725</xdr:colOff>
          <xdr:row>69</xdr:row>
          <xdr:rowOff>152400</xdr:rowOff>
        </xdr:from>
        <xdr:to>
          <xdr:col>7</xdr:col>
          <xdr:colOff>142875</xdr:colOff>
          <xdr:row>71</xdr:row>
          <xdr:rowOff>57150</xdr:rowOff>
        </xdr:to>
        <xdr:sp macro="" textlink="">
          <xdr:nvSpPr>
            <xdr:cNvPr id="1191" name="Group Box 167" hidden="1">
              <a:extLst>
                <a:ext uri="{63B3BB69-23CF-44E3-9099-C40C66FF867C}">
                  <a14:compatExt spid="_x0000_s1191"/>
                </a:ext>
                <a:ext uri="{FF2B5EF4-FFF2-40B4-BE49-F238E27FC236}">
                  <a16:creationId xmlns:a16="http://schemas.microsoft.com/office/drawing/2014/main" id="{00000000-0008-0000-0000-0000A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45</xdr:row>
          <xdr:rowOff>0</xdr:rowOff>
        </xdr:from>
        <xdr:to>
          <xdr:col>3</xdr:col>
          <xdr:colOff>247650</xdr:colOff>
          <xdr:row>46</xdr:row>
          <xdr:rowOff>0</xdr:rowOff>
        </xdr:to>
        <xdr:sp macro="" textlink="">
          <xdr:nvSpPr>
            <xdr:cNvPr id="1192" name="Option Button 168" hidden="1">
              <a:extLst>
                <a:ext uri="{63B3BB69-23CF-44E3-9099-C40C66FF867C}">
                  <a14:compatExt spid="_x0000_s1192"/>
                </a:ext>
                <a:ext uri="{FF2B5EF4-FFF2-40B4-BE49-F238E27FC236}">
                  <a16:creationId xmlns:a16="http://schemas.microsoft.com/office/drawing/2014/main" id="{00000000-0008-0000-00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45</xdr:row>
          <xdr:rowOff>0</xdr:rowOff>
        </xdr:from>
        <xdr:to>
          <xdr:col>4</xdr:col>
          <xdr:colOff>247650</xdr:colOff>
          <xdr:row>46</xdr:row>
          <xdr:rowOff>0</xdr:rowOff>
        </xdr:to>
        <xdr:sp macro="" textlink="">
          <xdr:nvSpPr>
            <xdr:cNvPr id="1193" name="Option Button 169" hidden="1">
              <a:extLst>
                <a:ext uri="{63B3BB69-23CF-44E3-9099-C40C66FF867C}">
                  <a14:compatExt spid="_x0000_s1193"/>
                </a:ext>
                <a:ext uri="{FF2B5EF4-FFF2-40B4-BE49-F238E27FC236}">
                  <a16:creationId xmlns:a16="http://schemas.microsoft.com/office/drawing/2014/main" id="{00000000-0008-0000-00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45</xdr:row>
          <xdr:rowOff>0</xdr:rowOff>
        </xdr:from>
        <xdr:to>
          <xdr:col>5</xdr:col>
          <xdr:colOff>247650</xdr:colOff>
          <xdr:row>46</xdr:row>
          <xdr:rowOff>0</xdr:rowOff>
        </xdr:to>
        <xdr:sp macro="" textlink="">
          <xdr:nvSpPr>
            <xdr:cNvPr id="1194" name="Option Button 170" hidden="1">
              <a:extLst>
                <a:ext uri="{63B3BB69-23CF-44E3-9099-C40C66FF867C}">
                  <a14:compatExt spid="_x0000_s1194"/>
                </a:ext>
                <a:ext uri="{FF2B5EF4-FFF2-40B4-BE49-F238E27FC236}">
                  <a16:creationId xmlns:a16="http://schemas.microsoft.com/office/drawing/2014/main" id="{00000000-0008-0000-00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45</xdr:row>
          <xdr:rowOff>0</xdr:rowOff>
        </xdr:from>
        <xdr:to>
          <xdr:col>6</xdr:col>
          <xdr:colOff>247650</xdr:colOff>
          <xdr:row>46</xdr:row>
          <xdr:rowOff>0</xdr:rowOff>
        </xdr:to>
        <xdr:sp macro="" textlink="">
          <xdr:nvSpPr>
            <xdr:cNvPr id="1195" name="Option Button 171" hidden="1">
              <a:extLst>
                <a:ext uri="{63B3BB69-23CF-44E3-9099-C40C66FF867C}">
                  <a14:compatExt spid="_x0000_s1195"/>
                </a:ext>
                <a:ext uri="{FF2B5EF4-FFF2-40B4-BE49-F238E27FC236}">
                  <a16:creationId xmlns:a16="http://schemas.microsoft.com/office/drawing/2014/main" id="{00000000-0008-0000-00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44</xdr:row>
          <xdr:rowOff>133350</xdr:rowOff>
        </xdr:from>
        <xdr:to>
          <xdr:col>7</xdr:col>
          <xdr:colOff>85725</xdr:colOff>
          <xdr:row>46</xdr:row>
          <xdr:rowOff>38100</xdr:rowOff>
        </xdr:to>
        <xdr:sp macro="" textlink="">
          <xdr:nvSpPr>
            <xdr:cNvPr id="1196" name="Group Box 172" hidden="1">
              <a:extLst>
                <a:ext uri="{63B3BB69-23CF-44E3-9099-C40C66FF867C}">
                  <a14:compatExt spid="_x0000_s1196"/>
                </a:ext>
                <a:ext uri="{FF2B5EF4-FFF2-40B4-BE49-F238E27FC236}">
                  <a16:creationId xmlns:a16="http://schemas.microsoft.com/office/drawing/2014/main" id="{00000000-0008-0000-0000-0000A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59</xdr:row>
          <xdr:rowOff>0</xdr:rowOff>
        </xdr:from>
        <xdr:to>
          <xdr:col>3</xdr:col>
          <xdr:colOff>333375</xdr:colOff>
          <xdr:row>60</xdr:row>
          <xdr:rowOff>19050</xdr:rowOff>
        </xdr:to>
        <xdr:sp macro="" textlink="">
          <xdr:nvSpPr>
            <xdr:cNvPr id="1197" name="Option Button 173" hidden="1">
              <a:extLst>
                <a:ext uri="{63B3BB69-23CF-44E3-9099-C40C66FF867C}">
                  <a14:compatExt spid="_x0000_s1197"/>
                </a:ext>
                <a:ext uri="{FF2B5EF4-FFF2-40B4-BE49-F238E27FC236}">
                  <a16:creationId xmlns:a16="http://schemas.microsoft.com/office/drawing/2014/main" id="{00000000-0008-0000-00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59</xdr:row>
          <xdr:rowOff>0</xdr:rowOff>
        </xdr:from>
        <xdr:to>
          <xdr:col>4</xdr:col>
          <xdr:colOff>333375</xdr:colOff>
          <xdr:row>60</xdr:row>
          <xdr:rowOff>19050</xdr:rowOff>
        </xdr:to>
        <xdr:sp macro="" textlink="">
          <xdr:nvSpPr>
            <xdr:cNvPr id="1198" name="Option Button 174" hidden="1">
              <a:extLst>
                <a:ext uri="{63B3BB69-23CF-44E3-9099-C40C66FF867C}">
                  <a14:compatExt spid="_x0000_s1198"/>
                </a:ext>
                <a:ext uri="{FF2B5EF4-FFF2-40B4-BE49-F238E27FC236}">
                  <a16:creationId xmlns:a16="http://schemas.microsoft.com/office/drawing/2014/main" id="{00000000-0008-0000-00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59</xdr:row>
          <xdr:rowOff>0</xdr:rowOff>
        </xdr:from>
        <xdr:to>
          <xdr:col>5</xdr:col>
          <xdr:colOff>333375</xdr:colOff>
          <xdr:row>60</xdr:row>
          <xdr:rowOff>19050</xdr:rowOff>
        </xdr:to>
        <xdr:sp macro="" textlink="">
          <xdr:nvSpPr>
            <xdr:cNvPr id="1199" name="Option Button 175" hidden="1">
              <a:extLst>
                <a:ext uri="{63B3BB69-23CF-44E3-9099-C40C66FF867C}">
                  <a14:compatExt spid="_x0000_s1199"/>
                </a:ext>
                <a:ext uri="{FF2B5EF4-FFF2-40B4-BE49-F238E27FC236}">
                  <a16:creationId xmlns:a16="http://schemas.microsoft.com/office/drawing/2014/main" id="{00000000-0008-0000-00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59</xdr:row>
          <xdr:rowOff>0</xdr:rowOff>
        </xdr:from>
        <xdr:to>
          <xdr:col>6</xdr:col>
          <xdr:colOff>333375</xdr:colOff>
          <xdr:row>60</xdr:row>
          <xdr:rowOff>19050</xdr:rowOff>
        </xdr:to>
        <xdr:sp macro="" textlink="">
          <xdr:nvSpPr>
            <xdr:cNvPr id="1200" name="Option Button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66</xdr:row>
          <xdr:rowOff>171450</xdr:rowOff>
        </xdr:from>
        <xdr:to>
          <xdr:col>7</xdr:col>
          <xdr:colOff>57150</xdr:colOff>
          <xdr:row>68</xdr:row>
          <xdr:rowOff>85725</xdr:rowOff>
        </xdr:to>
        <xdr:sp macro="" textlink="">
          <xdr:nvSpPr>
            <xdr:cNvPr id="1201" name="Group Box 177" hidden="1">
              <a:extLst>
                <a:ext uri="{63B3BB69-23CF-44E3-9099-C40C66FF867C}">
                  <a14:compatExt spid="_x0000_s1201"/>
                </a:ext>
                <a:ext uri="{FF2B5EF4-FFF2-40B4-BE49-F238E27FC236}">
                  <a16:creationId xmlns:a16="http://schemas.microsoft.com/office/drawing/2014/main" id="{00000000-0008-0000-0000-0000B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71</xdr:row>
          <xdr:rowOff>171450</xdr:rowOff>
        </xdr:from>
        <xdr:to>
          <xdr:col>7</xdr:col>
          <xdr:colOff>57150</xdr:colOff>
          <xdr:row>73</xdr:row>
          <xdr:rowOff>85725</xdr:rowOff>
        </xdr:to>
        <xdr:sp macro="" textlink="">
          <xdr:nvSpPr>
            <xdr:cNvPr id="1202" name="Group Box 178" hidden="1">
              <a:extLst>
                <a:ext uri="{63B3BB69-23CF-44E3-9099-C40C66FF867C}">
                  <a14:compatExt spid="_x0000_s1202"/>
                </a:ext>
                <a:ext uri="{FF2B5EF4-FFF2-40B4-BE49-F238E27FC236}">
                  <a16:creationId xmlns:a16="http://schemas.microsoft.com/office/drawing/2014/main" id="{00000000-0008-0000-0000-0000B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73</xdr:row>
          <xdr:rowOff>171450</xdr:rowOff>
        </xdr:from>
        <xdr:to>
          <xdr:col>7</xdr:col>
          <xdr:colOff>57150</xdr:colOff>
          <xdr:row>75</xdr:row>
          <xdr:rowOff>85725</xdr:rowOff>
        </xdr:to>
        <xdr:sp macro="" textlink="">
          <xdr:nvSpPr>
            <xdr:cNvPr id="1203" name="Group Box 179" hidden="1">
              <a:extLst>
                <a:ext uri="{63B3BB69-23CF-44E3-9099-C40C66FF867C}">
                  <a14:compatExt spid="_x0000_s1203"/>
                </a:ext>
                <a:ext uri="{FF2B5EF4-FFF2-40B4-BE49-F238E27FC236}">
                  <a16:creationId xmlns:a16="http://schemas.microsoft.com/office/drawing/2014/main" id="{00000000-0008-0000-0000-0000B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74</xdr:row>
          <xdr:rowOff>0</xdr:rowOff>
        </xdr:from>
        <xdr:to>
          <xdr:col>3</xdr:col>
          <xdr:colOff>333375</xdr:colOff>
          <xdr:row>75</xdr:row>
          <xdr:rowOff>19050</xdr:rowOff>
        </xdr:to>
        <xdr:sp macro="" textlink="">
          <xdr:nvSpPr>
            <xdr:cNvPr id="1204" name="Option Button 180" hidden="1">
              <a:extLst>
                <a:ext uri="{63B3BB69-23CF-44E3-9099-C40C66FF867C}">
                  <a14:compatExt spid="_x0000_s1204"/>
                </a:ext>
                <a:ext uri="{FF2B5EF4-FFF2-40B4-BE49-F238E27FC236}">
                  <a16:creationId xmlns:a16="http://schemas.microsoft.com/office/drawing/2014/main" id="{00000000-0008-0000-00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74</xdr:row>
          <xdr:rowOff>0</xdr:rowOff>
        </xdr:from>
        <xdr:to>
          <xdr:col>4</xdr:col>
          <xdr:colOff>333375</xdr:colOff>
          <xdr:row>75</xdr:row>
          <xdr:rowOff>19050</xdr:rowOff>
        </xdr:to>
        <xdr:sp macro="" textlink="">
          <xdr:nvSpPr>
            <xdr:cNvPr id="1205" name="Option Button 181" hidden="1">
              <a:extLst>
                <a:ext uri="{63B3BB69-23CF-44E3-9099-C40C66FF867C}">
                  <a14:compatExt spid="_x0000_s1205"/>
                </a:ext>
                <a:ext uri="{FF2B5EF4-FFF2-40B4-BE49-F238E27FC236}">
                  <a16:creationId xmlns:a16="http://schemas.microsoft.com/office/drawing/2014/main" id="{00000000-0008-0000-00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74</xdr:row>
          <xdr:rowOff>0</xdr:rowOff>
        </xdr:from>
        <xdr:to>
          <xdr:col>5</xdr:col>
          <xdr:colOff>333375</xdr:colOff>
          <xdr:row>75</xdr:row>
          <xdr:rowOff>19050</xdr:rowOff>
        </xdr:to>
        <xdr:sp macro="" textlink="">
          <xdr:nvSpPr>
            <xdr:cNvPr id="1206" name="Option Button 182" hidden="1">
              <a:extLst>
                <a:ext uri="{63B3BB69-23CF-44E3-9099-C40C66FF867C}">
                  <a14:compatExt spid="_x0000_s1206"/>
                </a:ext>
                <a:ext uri="{FF2B5EF4-FFF2-40B4-BE49-F238E27FC236}">
                  <a16:creationId xmlns:a16="http://schemas.microsoft.com/office/drawing/2014/main" id="{00000000-0008-0000-00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74</xdr:row>
          <xdr:rowOff>0</xdr:rowOff>
        </xdr:from>
        <xdr:to>
          <xdr:col>6</xdr:col>
          <xdr:colOff>333375</xdr:colOff>
          <xdr:row>75</xdr:row>
          <xdr:rowOff>19050</xdr:rowOff>
        </xdr:to>
        <xdr:sp macro="" textlink="">
          <xdr:nvSpPr>
            <xdr:cNvPr id="1207" name="Option Button 183" hidden="1">
              <a:extLst>
                <a:ext uri="{63B3BB69-23CF-44E3-9099-C40C66FF867C}">
                  <a14:compatExt spid="_x0000_s1207"/>
                </a:ext>
                <a:ext uri="{FF2B5EF4-FFF2-40B4-BE49-F238E27FC236}">
                  <a16:creationId xmlns:a16="http://schemas.microsoft.com/office/drawing/2014/main" id="{00000000-0008-0000-0000-0000B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94</xdr:row>
          <xdr:rowOff>171450</xdr:rowOff>
        </xdr:from>
        <xdr:to>
          <xdr:col>7</xdr:col>
          <xdr:colOff>57150</xdr:colOff>
          <xdr:row>96</xdr:row>
          <xdr:rowOff>85725</xdr:rowOff>
        </xdr:to>
        <xdr:sp macro="" textlink="">
          <xdr:nvSpPr>
            <xdr:cNvPr id="1208" name="Group Box 184" hidden="1">
              <a:extLst>
                <a:ext uri="{63B3BB69-23CF-44E3-9099-C40C66FF867C}">
                  <a14:compatExt spid="_x0000_s1208"/>
                </a:ext>
                <a:ext uri="{FF2B5EF4-FFF2-40B4-BE49-F238E27FC236}">
                  <a16:creationId xmlns:a16="http://schemas.microsoft.com/office/drawing/2014/main" id="{00000000-0008-0000-0000-0000B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95</xdr:row>
          <xdr:rowOff>0</xdr:rowOff>
        </xdr:from>
        <xdr:to>
          <xdr:col>3</xdr:col>
          <xdr:colOff>333375</xdr:colOff>
          <xdr:row>96</xdr:row>
          <xdr:rowOff>19050</xdr:rowOff>
        </xdr:to>
        <xdr:sp macro="" textlink="">
          <xdr:nvSpPr>
            <xdr:cNvPr id="1209" name="Option Button 185" hidden="1">
              <a:extLst>
                <a:ext uri="{63B3BB69-23CF-44E3-9099-C40C66FF867C}">
                  <a14:compatExt spid="_x0000_s1209"/>
                </a:ext>
                <a:ext uri="{FF2B5EF4-FFF2-40B4-BE49-F238E27FC236}">
                  <a16:creationId xmlns:a16="http://schemas.microsoft.com/office/drawing/2014/main" id="{00000000-0008-0000-0000-0000B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95</xdr:row>
          <xdr:rowOff>0</xdr:rowOff>
        </xdr:from>
        <xdr:to>
          <xdr:col>4</xdr:col>
          <xdr:colOff>333375</xdr:colOff>
          <xdr:row>96</xdr:row>
          <xdr:rowOff>19050</xdr:rowOff>
        </xdr:to>
        <xdr:sp macro="" textlink="">
          <xdr:nvSpPr>
            <xdr:cNvPr id="1210" name="Option Button 186" hidden="1">
              <a:extLst>
                <a:ext uri="{63B3BB69-23CF-44E3-9099-C40C66FF867C}">
                  <a14:compatExt spid="_x0000_s1210"/>
                </a:ext>
                <a:ext uri="{FF2B5EF4-FFF2-40B4-BE49-F238E27FC236}">
                  <a16:creationId xmlns:a16="http://schemas.microsoft.com/office/drawing/2014/main" id="{00000000-0008-0000-0000-0000B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95</xdr:row>
          <xdr:rowOff>0</xdr:rowOff>
        </xdr:from>
        <xdr:to>
          <xdr:col>5</xdr:col>
          <xdr:colOff>333375</xdr:colOff>
          <xdr:row>96</xdr:row>
          <xdr:rowOff>19050</xdr:rowOff>
        </xdr:to>
        <xdr:sp macro="" textlink="">
          <xdr:nvSpPr>
            <xdr:cNvPr id="1211" name="Option Button 187" hidden="1">
              <a:extLst>
                <a:ext uri="{63B3BB69-23CF-44E3-9099-C40C66FF867C}">
                  <a14:compatExt spid="_x0000_s1211"/>
                </a:ext>
                <a:ext uri="{FF2B5EF4-FFF2-40B4-BE49-F238E27FC236}">
                  <a16:creationId xmlns:a16="http://schemas.microsoft.com/office/drawing/2014/main" id="{00000000-0008-0000-00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95</xdr:row>
          <xdr:rowOff>0</xdr:rowOff>
        </xdr:from>
        <xdr:to>
          <xdr:col>6</xdr:col>
          <xdr:colOff>333375</xdr:colOff>
          <xdr:row>96</xdr:row>
          <xdr:rowOff>19050</xdr:rowOff>
        </xdr:to>
        <xdr:sp macro="" textlink="">
          <xdr:nvSpPr>
            <xdr:cNvPr id="1212" name="Option Button 188" hidden="1">
              <a:extLst>
                <a:ext uri="{63B3BB69-23CF-44E3-9099-C40C66FF867C}">
                  <a14:compatExt spid="_x0000_s1212"/>
                </a:ext>
                <a:ext uri="{FF2B5EF4-FFF2-40B4-BE49-F238E27FC236}">
                  <a16:creationId xmlns:a16="http://schemas.microsoft.com/office/drawing/2014/main" id="{00000000-0008-0000-00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97</xdr:row>
          <xdr:rowOff>171450</xdr:rowOff>
        </xdr:from>
        <xdr:to>
          <xdr:col>7</xdr:col>
          <xdr:colOff>57150</xdr:colOff>
          <xdr:row>99</xdr:row>
          <xdr:rowOff>85725</xdr:rowOff>
        </xdr:to>
        <xdr:sp macro="" textlink="">
          <xdr:nvSpPr>
            <xdr:cNvPr id="1213" name="Group Box 189" hidden="1">
              <a:extLst>
                <a:ext uri="{63B3BB69-23CF-44E3-9099-C40C66FF867C}">
                  <a14:compatExt spid="_x0000_s1213"/>
                </a:ext>
                <a:ext uri="{FF2B5EF4-FFF2-40B4-BE49-F238E27FC236}">
                  <a16:creationId xmlns:a16="http://schemas.microsoft.com/office/drawing/2014/main" id="{00000000-0008-0000-0000-0000B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98</xdr:row>
          <xdr:rowOff>0</xdr:rowOff>
        </xdr:from>
        <xdr:to>
          <xdr:col>3</xdr:col>
          <xdr:colOff>333375</xdr:colOff>
          <xdr:row>99</xdr:row>
          <xdr:rowOff>19050</xdr:rowOff>
        </xdr:to>
        <xdr:sp macro="" textlink="">
          <xdr:nvSpPr>
            <xdr:cNvPr id="1214" name="Option Button 190" hidden="1">
              <a:extLst>
                <a:ext uri="{63B3BB69-23CF-44E3-9099-C40C66FF867C}">
                  <a14:compatExt spid="_x0000_s1214"/>
                </a:ext>
                <a:ext uri="{FF2B5EF4-FFF2-40B4-BE49-F238E27FC236}">
                  <a16:creationId xmlns:a16="http://schemas.microsoft.com/office/drawing/2014/main" id="{00000000-0008-0000-0000-0000B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98</xdr:row>
          <xdr:rowOff>0</xdr:rowOff>
        </xdr:from>
        <xdr:to>
          <xdr:col>4</xdr:col>
          <xdr:colOff>333375</xdr:colOff>
          <xdr:row>99</xdr:row>
          <xdr:rowOff>19050</xdr:rowOff>
        </xdr:to>
        <xdr:sp macro="" textlink="">
          <xdr:nvSpPr>
            <xdr:cNvPr id="1215" name="Option Button 191" hidden="1">
              <a:extLst>
                <a:ext uri="{63B3BB69-23CF-44E3-9099-C40C66FF867C}">
                  <a14:compatExt spid="_x0000_s1215"/>
                </a:ext>
                <a:ext uri="{FF2B5EF4-FFF2-40B4-BE49-F238E27FC236}">
                  <a16:creationId xmlns:a16="http://schemas.microsoft.com/office/drawing/2014/main" id="{00000000-0008-0000-0000-0000B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98</xdr:row>
          <xdr:rowOff>0</xdr:rowOff>
        </xdr:from>
        <xdr:to>
          <xdr:col>5</xdr:col>
          <xdr:colOff>333375</xdr:colOff>
          <xdr:row>99</xdr:row>
          <xdr:rowOff>19050</xdr:rowOff>
        </xdr:to>
        <xdr:sp macro="" textlink="">
          <xdr:nvSpPr>
            <xdr:cNvPr id="1216" name="Option Button 192" hidden="1">
              <a:extLst>
                <a:ext uri="{63B3BB69-23CF-44E3-9099-C40C66FF867C}">
                  <a14:compatExt spid="_x0000_s1216"/>
                </a:ext>
                <a:ext uri="{FF2B5EF4-FFF2-40B4-BE49-F238E27FC236}">
                  <a16:creationId xmlns:a16="http://schemas.microsoft.com/office/drawing/2014/main" id="{00000000-0008-0000-0000-0000C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98</xdr:row>
          <xdr:rowOff>0</xdr:rowOff>
        </xdr:from>
        <xdr:to>
          <xdr:col>6</xdr:col>
          <xdr:colOff>333375</xdr:colOff>
          <xdr:row>99</xdr:row>
          <xdr:rowOff>19050</xdr:rowOff>
        </xdr:to>
        <xdr:sp macro="" textlink="">
          <xdr:nvSpPr>
            <xdr:cNvPr id="1217" name="Option Button 193" hidden="1">
              <a:extLst>
                <a:ext uri="{63B3BB69-23CF-44E3-9099-C40C66FF867C}">
                  <a14:compatExt spid="_x0000_s1217"/>
                </a:ext>
                <a:ext uri="{FF2B5EF4-FFF2-40B4-BE49-F238E27FC236}">
                  <a16:creationId xmlns:a16="http://schemas.microsoft.com/office/drawing/2014/main" id="{00000000-0008-0000-0000-0000C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58</xdr:row>
          <xdr:rowOff>171450</xdr:rowOff>
        </xdr:from>
        <xdr:to>
          <xdr:col>7</xdr:col>
          <xdr:colOff>28575</xdr:colOff>
          <xdr:row>60</xdr:row>
          <xdr:rowOff>85725</xdr:rowOff>
        </xdr:to>
        <xdr:sp macro="" textlink="">
          <xdr:nvSpPr>
            <xdr:cNvPr id="1218" name="Group Box 194" hidden="1">
              <a:extLst>
                <a:ext uri="{63B3BB69-23CF-44E3-9099-C40C66FF867C}">
                  <a14:compatExt spid="_x0000_s1218"/>
                </a:ext>
                <a:ext uri="{FF2B5EF4-FFF2-40B4-BE49-F238E27FC236}">
                  <a16:creationId xmlns:a16="http://schemas.microsoft.com/office/drawing/2014/main" id="{00000000-0008-0000-0000-0000C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66</xdr:row>
          <xdr:rowOff>152400</xdr:rowOff>
        </xdr:from>
        <xdr:to>
          <xdr:col>7</xdr:col>
          <xdr:colOff>514350</xdr:colOff>
          <xdr:row>68</xdr:row>
          <xdr:rowOff>57150</xdr:rowOff>
        </xdr:to>
        <xdr:sp macro="" textlink="">
          <xdr:nvSpPr>
            <xdr:cNvPr id="1219" name="Group Box 195" hidden="1">
              <a:extLst>
                <a:ext uri="{63B3BB69-23CF-44E3-9099-C40C66FF867C}">
                  <a14:compatExt spid="_x0000_s1219"/>
                </a:ext>
                <a:ext uri="{FF2B5EF4-FFF2-40B4-BE49-F238E27FC236}">
                  <a16:creationId xmlns:a16="http://schemas.microsoft.com/office/drawing/2014/main" id="{00000000-0008-0000-0000-0000C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71</xdr:row>
          <xdr:rowOff>152400</xdr:rowOff>
        </xdr:from>
        <xdr:to>
          <xdr:col>7</xdr:col>
          <xdr:colOff>171450</xdr:colOff>
          <xdr:row>73</xdr:row>
          <xdr:rowOff>57150</xdr:rowOff>
        </xdr:to>
        <xdr:sp macro="" textlink="">
          <xdr:nvSpPr>
            <xdr:cNvPr id="1220" name="Group Box 196" hidden="1">
              <a:extLst>
                <a:ext uri="{63B3BB69-23CF-44E3-9099-C40C66FF867C}">
                  <a14:compatExt spid="_x0000_s1220"/>
                </a:ext>
                <a:ext uri="{FF2B5EF4-FFF2-40B4-BE49-F238E27FC236}">
                  <a16:creationId xmlns:a16="http://schemas.microsoft.com/office/drawing/2014/main" id="{00000000-0008-0000-0000-0000C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3571875</xdr:colOff>
          <xdr:row>73</xdr:row>
          <xdr:rowOff>133350</xdr:rowOff>
        </xdr:from>
        <xdr:to>
          <xdr:col>7</xdr:col>
          <xdr:colOff>476250</xdr:colOff>
          <xdr:row>75</xdr:row>
          <xdr:rowOff>66675</xdr:rowOff>
        </xdr:to>
        <xdr:sp macro="" textlink="">
          <xdr:nvSpPr>
            <xdr:cNvPr id="1221" name="Group Box 197" hidden="1">
              <a:extLst>
                <a:ext uri="{63B3BB69-23CF-44E3-9099-C40C66FF867C}">
                  <a14:compatExt spid="_x0000_s1221"/>
                </a:ext>
                <a:ext uri="{FF2B5EF4-FFF2-40B4-BE49-F238E27FC236}">
                  <a16:creationId xmlns:a16="http://schemas.microsoft.com/office/drawing/2014/main" id="{00000000-0008-0000-0000-0000C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94</xdr:row>
          <xdr:rowOff>180975</xdr:rowOff>
        </xdr:from>
        <xdr:to>
          <xdr:col>7</xdr:col>
          <xdr:colOff>57150</xdr:colOff>
          <xdr:row>96</xdr:row>
          <xdr:rowOff>95250</xdr:rowOff>
        </xdr:to>
        <xdr:sp macro="" textlink="">
          <xdr:nvSpPr>
            <xdr:cNvPr id="1222" name="Group Box 198" hidden="1">
              <a:extLst>
                <a:ext uri="{63B3BB69-23CF-44E3-9099-C40C66FF867C}">
                  <a14:compatExt spid="_x0000_s1222"/>
                </a:ext>
                <a:ext uri="{FF2B5EF4-FFF2-40B4-BE49-F238E27FC236}">
                  <a16:creationId xmlns:a16="http://schemas.microsoft.com/office/drawing/2014/main" id="{00000000-0008-0000-0000-0000C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97</xdr:row>
          <xdr:rowOff>76200</xdr:rowOff>
        </xdr:from>
        <xdr:to>
          <xdr:col>7</xdr:col>
          <xdr:colOff>133350</xdr:colOff>
          <xdr:row>99</xdr:row>
          <xdr:rowOff>57150</xdr:rowOff>
        </xdr:to>
        <xdr:sp macro="" textlink="">
          <xdr:nvSpPr>
            <xdr:cNvPr id="1223" name="Group Box 199" hidden="1">
              <a:extLst>
                <a:ext uri="{63B3BB69-23CF-44E3-9099-C40C66FF867C}">
                  <a14:compatExt spid="_x0000_s1223"/>
                </a:ext>
                <a:ext uri="{FF2B5EF4-FFF2-40B4-BE49-F238E27FC236}">
                  <a16:creationId xmlns:a16="http://schemas.microsoft.com/office/drawing/2014/main" id="{00000000-0008-0000-0000-0000C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31</xdr:row>
          <xdr:rowOff>180975</xdr:rowOff>
        </xdr:from>
        <xdr:to>
          <xdr:col>3</xdr:col>
          <xdr:colOff>323850</xdr:colOff>
          <xdr:row>33</xdr:row>
          <xdr:rowOff>28575</xdr:rowOff>
        </xdr:to>
        <xdr:sp macro="" textlink="">
          <xdr:nvSpPr>
            <xdr:cNvPr id="1224" name="Option Button 200" hidden="1">
              <a:extLst>
                <a:ext uri="{63B3BB69-23CF-44E3-9099-C40C66FF867C}">
                  <a14:compatExt spid="_x0000_s1224"/>
                </a:ext>
                <a:ext uri="{FF2B5EF4-FFF2-40B4-BE49-F238E27FC236}">
                  <a16:creationId xmlns:a16="http://schemas.microsoft.com/office/drawing/2014/main" id="{00000000-0008-0000-00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31</xdr:row>
          <xdr:rowOff>180975</xdr:rowOff>
        </xdr:from>
        <xdr:to>
          <xdr:col>4</xdr:col>
          <xdr:colOff>323850</xdr:colOff>
          <xdr:row>33</xdr:row>
          <xdr:rowOff>28575</xdr:rowOff>
        </xdr:to>
        <xdr:sp macro="" textlink="">
          <xdr:nvSpPr>
            <xdr:cNvPr id="1225" name="Option Button 201" hidden="1">
              <a:extLst>
                <a:ext uri="{63B3BB69-23CF-44E3-9099-C40C66FF867C}">
                  <a14:compatExt spid="_x0000_s1225"/>
                </a:ext>
                <a:ext uri="{FF2B5EF4-FFF2-40B4-BE49-F238E27FC236}">
                  <a16:creationId xmlns:a16="http://schemas.microsoft.com/office/drawing/2014/main" id="{00000000-0008-0000-0000-0000C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31</xdr:row>
          <xdr:rowOff>180975</xdr:rowOff>
        </xdr:from>
        <xdr:to>
          <xdr:col>5</xdr:col>
          <xdr:colOff>323850</xdr:colOff>
          <xdr:row>33</xdr:row>
          <xdr:rowOff>28575</xdr:rowOff>
        </xdr:to>
        <xdr:sp macro="" textlink="">
          <xdr:nvSpPr>
            <xdr:cNvPr id="1226" name="Option Button 202" hidden="1">
              <a:extLst>
                <a:ext uri="{63B3BB69-23CF-44E3-9099-C40C66FF867C}">
                  <a14:compatExt spid="_x0000_s1226"/>
                </a:ext>
                <a:ext uri="{FF2B5EF4-FFF2-40B4-BE49-F238E27FC236}">
                  <a16:creationId xmlns:a16="http://schemas.microsoft.com/office/drawing/2014/main" id="{00000000-0008-0000-00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31</xdr:row>
          <xdr:rowOff>180975</xdr:rowOff>
        </xdr:from>
        <xdr:to>
          <xdr:col>6</xdr:col>
          <xdr:colOff>323850</xdr:colOff>
          <xdr:row>33</xdr:row>
          <xdr:rowOff>28575</xdr:rowOff>
        </xdr:to>
        <xdr:sp macro="" textlink="">
          <xdr:nvSpPr>
            <xdr:cNvPr id="1227" name="Option Button 203" hidden="1">
              <a:extLst>
                <a:ext uri="{63B3BB69-23CF-44E3-9099-C40C66FF867C}">
                  <a14:compatExt spid="_x0000_s1227"/>
                </a:ext>
                <a:ext uri="{FF2B5EF4-FFF2-40B4-BE49-F238E27FC236}">
                  <a16:creationId xmlns:a16="http://schemas.microsoft.com/office/drawing/2014/main" id="{00000000-0008-0000-0000-0000C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31</xdr:row>
          <xdr:rowOff>133350</xdr:rowOff>
        </xdr:from>
        <xdr:to>
          <xdr:col>7</xdr:col>
          <xdr:colOff>95250</xdr:colOff>
          <xdr:row>33</xdr:row>
          <xdr:rowOff>95250</xdr:rowOff>
        </xdr:to>
        <xdr:sp macro="" textlink="">
          <xdr:nvSpPr>
            <xdr:cNvPr id="1228" name="Group Box 204" hidden="1">
              <a:extLst>
                <a:ext uri="{63B3BB69-23CF-44E3-9099-C40C66FF867C}">
                  <a14:compatExt spid="_x0000_s1228"/>
                </a:ext>
                <a:ext uri="{FF2B5EF4-FFF2-40B4-BE49-F238E27FC236}">
                  <a16:creationId xmlns:a16="http://schemas.microsoft.com/office/drawing/2014/main" id="{00000000-0008-0000-0000-0000C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42</xdr:row>
          <xdr:rowOff>161925</xdr:rowOff>
        </xdr:from>
        <xdr:to>
          <xdr:col>7</xdr:col>
          <xdr:colOff>190500</xdr:colOff>
          <xdr:row>44</xdr:row>
          <xdr:rowOff>66675</xdr:rowOff>
        </xdr:to>
        <xdr:sp macro="" textlink="">
          <xdr:nvSpPr>
            <xdr:cNvPr id="1229" name="Group Box 205" hidden="1">
              <a:extLst>
                <a:ext uri="{63B3BB69-23CF-44E3-9099-C40C66FF867C}">
                  <a14:compatExt spid="_x0000_s1229"/>
                </a:ext>
                <a:ext uri="{FF2B5EF4-FFF2-40B4-BE49-F238E27FC236}">
                  <a16:creationId xmlns:a16="http://schemas.microsoft.com/office/drawing/2014/main" id="{00000000-0008-0000-0000-0000C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30</xdr:row>
          <xdr:rowOff>161925</xdr:rowOff>
        </xdr:from>
        <xdr:to>
          <xdr:col>3</xdr:col>
          <xdr:colOff>323850</xdr:colOff>
          <xdr:row>32</xdr:row>
          <xdr:rowOff>19050</xdr:rowOff>
        </xdr:to>
        <xdr:sp macro="" textlink="">
          <xdr:nvSpPr>
            <xdr:cNvPr id="1230" name="Option Button 206" hidden="1">
              <a:extLst>
                <a:ext uri="{63B3BB69-23CF-44E3-9099-C40C66FF867C}">
                  <a14:compatExt spid="_x0000_s1230"/>
                </a:ext>
                <a:ext uri="{FF2B5EF4-FFF2-40B4-BE49-F238E27FC236}">
                  <a16:creationId xmlns:a16="http://schemas.microsoft.com/office/drawing/2014/main" id="{00000000-0008-0000-0000-0000C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30</xdr:row>
          <xdr:rowOff>161925</xdr:rowOff>
        </xdr:from>
        <xdr:to>
          <xdr:col>4</xdr:col>
          <xdr:colOff>323850</xdr:colOff>
          <xdr:row>32</xdr:row>
          <xdr:rowOff>19050</xdr:rowOff>
        </xdr:to>
        <xdr:sp macro="" textlink="">
          <xdr:nvSpPr>
            <xdr:cNvPr id="1231" name="Option Button 207" hidden="1">
              <a:extLst>
                <a:ext uri="{63B3BB69-23CF-44E3-9099-C40C66FF867C}">
                  <a14:compatExt spid="_x0000_s1231"/>
                </a:ext>
                <a:ext uri="{FF2B5EF4-FFF2-40B4-BE49-F238E27FC236}">
                  <a16:creationId xmlns:a16="http://schemas.microsoft.com/office/drawing/2014/main" id="{00000000-0008-0000-0000-0000C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30</xdr:row>
          <xdr:rowOff>161925</xdr:rowOff>
        </xdr:from>
        <xdr:to>
          <xdr:col>5</xdr:col>
          <xdr:colOff>323850</xdr:colOff>
          <xdr:row>32</xdr:row>
          <xdr:rowOff>19050</xdr:rowOff>
        </xdr:to>
        <xdr:sp macro="" textlink="">
          <xdr:nvSpPr>
            <xdr:cNvPr id="1232" name="Option Button 208" hidden="1">
              <a:extLst>
                <a:ext uri="{63B3BB69-23CF-44E3-9099-C40C66FF867C}">
                  <a14:compatExt spid="_x0000_s1232"/>
                </a:ext>
                <a:ext uri="{FF2B5EF4-FFF2-40B4-BE49-F238E27FC236}">
                  <a16:creationId xmlns:a16="http://schemas.microsoft.com/office/drawing/2014/main" id="{00000000-0008-0000-0000-0000D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30</xdr:row>
          <xdr:rowOff>161925</xdr:rowOff>
        </xdr:from>
        <xdr:to>
          <xdr:col>6</xdr:col>
          <xdr:colOff>323850</xdr:colOff>
          <xdr:row>32</xdr:row>
          <xdr:rowOff>19050</xdr:rowOff>
        </xdr:to>
        <xdr:sp macro="" textlink="">
          <xdr:nvSpPr>
            <xdr:cNvPr id="1233" name="Option Button 209" hidden="1">
              <a:extLst>
                <a:ext uri="{63B3BB69-23CF-44E3-9099-C40C66FF867C}">
                  <a14:compatExt spid="_x0000_s1233"/>
                </a:ext>
                <a:ext uri="{FF2B5EF4-FFF2-40B4-BE49-F238E27FC236}">
                  <a16:creationId xmlns:a16="http://schemas.microsoft.com/office/drawing/2014/main" id="{00000000-0008-0000-0000-0000D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30</xdr:row>
          <xdr:rowOff>180975</xdr:rowOff>
        </xdr:from>
        <xdr:to>
          <xdr:col>7</xdr:col>
          <xdr:colOff>180975</xdr:colOff>
          <xdr:row>32</xdr:row>
          <xdr:rowOff>95250</xdr:rowOff>
        </xdr:to>
        <xdr:sp macro="" textlink="">
          <xdr:nvSpPr>
            <xdr:cNvPr id="1234" name="Group Box 210" hidden="1">
              <a:extLst>
                <a:ext uri="{63B3BB69-23CF-44E3-9099-C40C66FF867C}">
                  <a14:compatExt spid="_x0000_s1234"/>
                </a:ext>
                <a:ext uri="{FF2B5EF4-FFF2-40B4-BE49-F238E27FC236}">
                  <a16:creationId xmlns:a16="http://schemas.microsoft.com/office/drawing/2014/main" id="{00000000-0008-0000-0000-0000D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28</xdr:row>
          <xdr:rowOff>123825</xdr:rowOff>
        </xdr:from>
        <xdr:to>
          <xdr:col>7</xdr:col>
          <xdr:colOff>0</xdr:colOff>
          <xdr:row>30</xdr:row>
          <xdr:rowOff>38100</xdr:rowOff>
        </xdr:to>
        <xdr:sp macro="" textlink="">
          <xdr:nvSpPr>
            <xdr:cNvPr id="1235" name="Group Box 211" hidden="1">
              <a:extLst>
                <a:ext uri="{63B3BB69-23CF-44E3-9099-C40C66FF867C}">
                  <a14:compatExt spid="_x0000_s1235"/>
                </a:ext>
                <a:ext uri="{FF2B5EF4-FFF2-40B4-BE49-F238E27FC236}">
                  <a16:creationId xmlns:a16="http://schemas.microsoft.com/office/drawing/2014/main" id="{00000000-0008-0000-0000-0000D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27</xdr:row>
          <xdr:rowOff>133350</xdr:rowOff>
        </xdr:from>
        <xdr:to>
          <xdr:col>7</xdr:col>
          <xdr:colOff>95250</xdr:colOff>
          <xdr:row>29</xdr:row>
          <xdr:rowOff>57150</xdr:rowOff>
        </xdr:to>
        <xdr:sp macro="" textlink="">
          <xdr:nvSpPr>
            <xdr:cNvPr id="1236" name="Group Box 212" hidden="1">
              <a:extLst>
                <a:ext uri="{63B3BB69-23CF-44E3-9099-C40C66FF867C}">
                  <a14:compatExt spid="_x0000_s1236"/>
                </a:ext>
                <a:ext uri="{FF2B5EF4-FFF2-40B4-BE49-F238E27FC236}">
                  <a16:creationId xmlns:a16="http://schemas.microsoft.com/office/drawing/2014/main" id="{00000000-0008-0000-0000-0000D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18</xdr:row>
          <xdr:rowOff>171450</xdr:rowOff>
        </xdr:from>
        <xdr:to>
          <xdr:col>7</xdr:col>
          <xdr:colOff>209550</xdr:colOff>
          <xdr:row>20</xdr:row>
          <xdr:rowOff>76200</xdr:rowOff>
        </xdr:to>
        <xdr:sp macro="" textlink="">
          <xdr:nvSpPr>
            <xdr:cNvPr id="1237" name="Group Box 213" hidden="1">
              <a:extLst>
                <a:ext uri="{63B3BB69-23CF-44E3-9099-C40C66FF867C}">
                  <a14:compatExt spid="_x0000_s1237"/>
                </a:ext>
                <a:ext uri="{FF2B5EF4-FFF2-40B4-BE49-F238E27FC236}">
                  <a16:creationId xmlns:a16="http://schemas.microsoft.com/office/drawing/2014/main" id="{00000000-0008-0000-0000-0000D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22</xdr:row>
          <xdr:rowOff>180975</xdr:rowOff>
        </xdr:from>
        <xdr:to>
          <xdr:col>7</xdr:col>
          <xdr:colOff>209550</xdr:colOff>
          <xdr:row>24</xdr:row>
          <xdr:rowOff>95250</xdr:rowOff>
        </xdr:to>
        <xdr:sp macro="" textlink="">
          <xdr:nvSpPr>
            <xdr:cNvPr id="1238" name="Group Box 214" hidden="1">
              <a:extLst>
                <a:ext uri="{63B3BB69-23CF-44E3-9099-C40C66FF867C}">
                  <a14:compatExt spid="_x0000_s1238"/>
                </a:ext>
                <a:ext uri="{FF2B5EF4-FFF2-40B4-BE49-F238E27FC236}">
                  <a16:creationId xmlns:a16="http://schemas.microsoft.com/office/drawing/2014/main" id="{00000000-0008-0000-0000-0000D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22</xdr:row>
          <xdr:rowOff>171450</xdr:rowOff>
        </xdr:from>
        <xdr:to>
          <xdr:col>7</xdr:col>
          <xdr:colOff>209550</xdr:colOff>
          <xdr:row>24</xdr:row>
          <xdr:rowOff>76200</xdr:rowOff>
        </xdr:to>
        <xdr:sp macro="" textlink="">
          <xdr:nvSpPr>
            <xdr:cNvPr id="1239" name="Group Box 215" hidden="1">
              <a:extLst>
                <a:ext uri="{63B3BB69-23CF-44E3-9099-C40C66FF867C}">
                  <a14:compatExt spid="_x0000_s1239"/>
                </a:ext>
                <a:ext uri="{FF2B5EF4-FFF2-40B4-BE49-F238E27FC236}">
                  <a16:creationId xmlns:a16="http://schemas.microsoft.com/office/drawing/2014/main" id="{00000000-0008-0000-0000-0000D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28</xdr:row>
          <xdr:rowOff>0</xdr:rowOff>
        </xdr:from>
        <xdr:to>
          <xdr:col>7</xdr:col>
          <xdr:colOff>114300</xdr:colOff>
          <xdr:row>29</xdr:row>
          <xdr:rowOff>95250</xdr:rowOff>
        </xdr:to>
        <xdr:sp macro="" textlink="">
          <xdr:nvSpPr>
            <xdr:cNvPr id="1240" name="Group Box 216" hidden="1">
              <a:extLst>
                <a:ext uri="{63B3BB69-23CF-44E3-9099-C40C66FF867C}">
                  <a14:compatExt spid="_x0000_s1240"/>
                </a:ext>
                <a:ext uri="{FF2B5EF4-FFF2-40B4-BE49-F238E27FC236}">
                  <a16:creationId xmlns:a16="http://schemas.microsoft.com/office/drawing/2014/main" id="{00000000-0008-0000-0000-0000D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28</xdr:row>
          <xdr:rowOff>180975</xdr:rowOff>
        </xdr:from>
        <xdr:to>
          <xdr:col>7</xdr:col>
          <xdr:colOff>28575</xdr:colOff>
          <xdr:row>30</xdr:row>
          <xdr:rowOff>95250</xdr:rowOff>
        </xdr:to>
        <xdr:sp macro="" textlink="">
          <xdr:nvSpPr>
            <xdr:cNvPr id="1241" name="Group Box 217" hidden="1">
              <a:extLst>
                <a:ext uri="{63B3BB69-23CF-44E3-9099-C40C66FF867C}">
                  <a14:compatExt spid="_x0000_s1241"/>
                </a:ext>
                <a:ext uri="{FF2B5EF4-FFF2-40B4-BE49-F238E27FC236}">
                  <a16:creationId xmlns:a16="http://schemas.microsoft.com/office/drawing/2014/main" id="{00000000-0008-0000-0000-0000D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28</xdr:row>
          <xdr:rowOff>180975</xdr:rowOff>
        </xdr:from>
        <xdr:to>
          <xdr:col>7</xdr:col>
          <xdr:colOff>209550</xdr:colOff>
          <xdr:row>30</xdr:row>
          <xdr:rowOff>95250</xdr:rowOff>
        </xdr:to>
        <xdr:sp macro="" textlink="">
          <xdr:nvSpPr>
            <xdr:cNvPr id="1242" name="Group Box 218" hidden="1">
              <a:extLst>
                <a:ext uri="{63B3BB69-23CF-44E3-9099-C40C66FF867C}">
                  <a14:compatExt spid="_x0000_s1242"/>
                </a:ext>
                <a:ext uri="{FF2B5EF4-FFF2-40B4-BE49-F238E27FC236}">
                  <a16:creationId xmlns:a16="http://schemas.microsoft.com/office/drawing/2014/main" id="{00000000-0008-0000-0000-0000D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28</xdr:row>
          <xdr:rowOff>171450</xdr:rowOff>
        </xdr:from>
        <xdr:to>
          <xdr:col>7</xdr:col>
          <xdr:colOff>209550</xdr:colOff>
          <xdr:row>30</xdr:row>
          <xdr:rowOff>76200</xdr:rowOff>
        </xdr:to>
        <xdr:sp macro="" textlink="">
          <xdr:nvSpPr>
            <xdr:cNvPr id="1243" name="Group Box 219" hidden="1">
              <a:extLst>
                <a:ext uri="{63B3BB69-23CF-44E3-9099-C40C66FF867C}">
                  <a14:compatExt spid="_x0000_s1243"/>
                </a:ext>
                <a:ext uri="{FF2B5EF4-FFF2-40B4-BE49-F238E27FC236}">
                  <a16:creationId xmlns:a16="http://schemas.microsoft.com/office/drawing/2014/main" id="{00000000-0008-0000-0000-0000D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32</xdr:row>
          <xdr:rowOff>171450</xdr:rowOff>
        </xdr:from>
        <xdr:to>
          <xdr:col>7</xdr:col>
          <xdr:colOff>38100</xdr:colOff>
          <xdr:row>34</xdr:row>
          <xdr:rowOff>76200</xdr:rowOff>
        </xdr:to>
        <xdr:sp macro="" textlink="">
          <xdr:nvSpPr>
            <xdr:cNvPr id="1244" name="Group Box 220" hidden="1">
              <a:extLst>
                <a:ext uri="{63B3BB69-23CF-44E3-9099-C40C66FF867C}">
                  <a14:compatExt spid="_x0000_s1244"/>
                </a:ext>
                <a:ext uri="{FF2B5EF4-FFF2-40B4-BE49-F238E27FC236}">
                  <a16:creationId xmlns:a16="http://schemas.microsoft.com/office/drawing/2014/main" id="{00000000-0008-0000-0000-0000D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32</xdr:row>
          <xdr:rowOff>123825</xdr:rowOff>
        </xdr:from>
        <xdr:to>
          <xdr:col>7</xdr:col>
          <xdr:colOff>0</xdr:colOff>
          <xdr:row>34</xdr:row>
          <xdr:rowOff>38100</xdr:rowOff>
        </xdr:to>
        <xdr:sp macro="" textlink="">
          <xdr:nvSpPr>
            <xdr:cNvPr id="1245" name="Group Box 221" hidden="1">
              <a:extLst>
                <a:ext uri="{63B3BB69-23CF-44E3-9099-C40C66FF867C}">
                  <a14:compatExt spid="_x0000_s1245"/>
                </a:ext>
                <a:ext uri="{FF2B5EF4-FFF2-40B4-BE49-F238E27FC236}">
                  <a16:creationId xmlns:a16="http://schemas.microsoft.com/office/drawing/2014/main" id="{00000000-0008-0000-0000-0000D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32</xdr:row>
          <xdr:rowOff>0</xdr:rowOff>
        </xdr:from>
        <xdr:to>
          <xdr:col>7</xdr:col>
          <xdr:colOff>114300</xdr:colOff>
          <xdr:row>33</xdr:row>
          <xdr:rowOff>95250</xdr:rowOff>
        </xdr:to>
        <xdr:sp macro="" textlink="">
          <xdr:nvSpPr>
            <xdr:cNvPr id="1246" name="Group Box 222" hidden="1">
              <a:extLst>
                <a:ext uri="{63B3BB69-23CF-44E3-9099-C40C66FF867C}">
                  <a14:compatExt spid="_x0000_s1246"/>
                </a:ext>
                <a:ext uri="{FF2B5EF4-FFF2-40B4-BE49-F238E27FC236}">
                  <a16:creationId xmlns:a16="http://schemas.microsoft.com/office/drawing/2014/main" id="{00000000-0008-0000-0000-0000D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32</xdr:row>
          <xdr:rowOff>180975</xdr:rowOff>
        </xdr:from>
        <xdr:to>
          <xdr:col>7</xdr:col>
          <xdr:colOff>28575</xdr:colOff>
          <xdr:row>34</xdr:row>
          <xdr:rowOff>95250</xdr:rowOff>
        </xdr:to>
        <xdr:sp macro="" textlink="">
          <xdr:nvSpPr>
            <xdr:cNvPr id="1247" name="Group Box 223" hidden="1">
              <a:extLst>
                <a:ext uri="{63B3BB69-23CF-44E3-9099-C40C66FF867C}">
                  <a14:compatExt spid="_x0000_s1247"/>
                </a:ext>
                <a:ext uri="{FF2B5EF4-FFF2-40B4-BE49-F238E27FC236}">
                  <a16:creationId xmlns:a16="http://schemas.microsoft.com/office/drawing/2014/main" id="{00000000-0008-0000-0000-0000D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32</xdr:row>
          <xdr:rowOff>180975</xdr:rowOff>
        </xdr:from>
        <xdr:to>
          <xdr:col>7</xdr:col>
          <xdr:colOff>209550</xdr:colOff>
          <xdr:row>34</xdr:row>
          <xdr:rowOff>95250</xdr:rowOff>
        </xdr:to>
        <xdr:sp macro="" textlink="">
          <xdr:nvSpPr>
            <xdr:cNvPr id="1248" name="Group Box 224" hidden="1">
              <a:extLst>
                <a:ext uri="{63B3BB69-23CF-44E3-9099-C40C66FF867C}">
                  <a14:compatExt spid="_x0000_s1248"/>
                </a:ext>
                <a:ext uri="{FF2B5EF4-FFF2-40B4-BE49-F238E27FC236}">
                  <a16:creationId xmlns:a16="http://schemas.microsoft.com/office/drawing/2014/main" id="{00000000-0008-0000-0000-0000E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32</xdr:row>
          <xdr:rowOff>171450</xdr:rowOff>
        </xdr:from>
        <xdr:to>
          <xdr:col>7</xdr:col>
          <xdr:colOff>209550</xdr:colOff>
          <xdr:row>34</xdr:row>
          <xdr:rowOff>76200</xdr:rowOff>
        </xdr:to>
        <xdr:sp macro="" textlink="">
          <xdr:nvSpPr>
            <xdr:cNvPr id="1249" name="Group Box 225" hidden="1">
              <a:extLst>
                <a:ext uri="{63B3BB69-23CF-44E3-9099-C40C66FF867C}">
                  <a14:compatExt spid="_x0000_s1249"/>
                </a:ext>
                <a:ext uri="{FF2B5EF4-FFF2-40B4-BE49-F238E27FC236}">
                  <a16:creationId xmlns:a16="http://schemas.microsoft.com/office/drawing/2014/main" id="{00000000-0008-0000-0000-0000E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37</xdr:row>
          <xdr:rowOff>133350</xdr:rowOff>
        </xdr:from>
        <xdr:to>
          <xdr:col>7</xdr:col>
          <xdr:colOff>95250</xdr:colOff>
          <xdr:row>39</xdr:row>
          <xdr:rowOff>47625</xdr:rowOff>
        </xdr:to>
        <xdr:sp macro="" textlink="">
          <xdr:nvSpPr>
            <xdr:cNvPr id="1250" name="Group Box 226" hidden="1">
              <a:extLst>
                <a:ext uri="{63B3BB69-23CF-44E3-9099-C40C66FF867C}">
                  <a14:compatExt spid="_x0000_s1250"/>
                </a:ext>
                <a:ext uri="{FF2B5EF4-FFF2-40B4-BE49-F238E27FC236}">
                  <a16:creationId xmlns:a16="http://schemas.microsoft.com/office/drawing/2014/main" id="{00000000-0008-0000-0000-0000E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37</xdr:row>
          <xdr:rowOff>171450</xdr:rowOff>
        </xdr:from>
        <xdr:to>
          <xdr:col>7</xdr:col>
          <xdr:colOff>38100</xdr:colOff>
          <xdr:row>39</xdr:row>
          <xdr:rowOff>76200</xdr:rowOff>
        </xdr:to>
        <xdr:sp macro="" textlink="">
          <xdr:nvSpPr>
            <xdr:cNvPr id="1251" name="Group Box 227" hidden="1">
              <a:extLst>
                <a:ext uri="{63B3BB69-23CF-44E3-9099-C40C66FF867C}">
                  <a14:compatExt spid="_x0000_s1251"/>
                </a:ext>
                <a:ext uri="{FF2B5EF4-FFF2-40B4-BE49-F238E27FC236}">
                  <a16:creationId xmlns:a16="http://schemas.microsoft.com/office/drawing/2014/main" id="{00000000-0008-0000-0000-0000E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37</xdr:row>
          <xdr:rowOff>123825</xdr:rowOff>
        </xdr:from>
        <xdr:to>
          <xdr:col>7</xdr:col>
          <xdr:colOff>0</xdr:colOff>
          <xdr:row>39</xdr:row>
          <xdr:rowOff>38100</xdr:rowOff>
        </xdr:to>
        <xdr:sp macro="" textlink="">
          <xdr:nvSpPr>
            <xdr:cNvPr id="1252" name="Group Box 228" hidden="1">
              <a:extLst>
                <a:ext uri="{63B3BB69-23CF-44E3-9099-C40C66FF867C}">
                  <a14:compatExt spid="_x0000_s1252"/>
                </a:ext>
                <a:ext uri="{FF2B5EF4-FFF2-40B4-BE49-F238E27FC236}">
                  <a16:creationId xmlns:a16="http://schemas.microsoft.com/office/drawing/2014/main" id="{00000000-0008-0000-0000-0000E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37</xdr:row>
          <xdr:rowOff>0</xdr:rowOff>
        </xdr:from>
        <xdr:to>
          <xdr:col>7</xdr:col>
          <xdr:colOff>114300</xdr:colOff>
          <xdr:row>38</xdr:row>
          <xdr:rowOff>95250</xdr:rowOff>
        </xdr:to>
        <xdr:sp macro="" textlink="">
          <xdr:nvSpPr>
            <xdr:cNvPr id="1253" name="Group Box 229"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37</xdr:row>
          <xdr:rowOff>180975</xdr:rowOff>
        </xdr:from>
        <xdr:to>
          <xdr:col>7</xdr:col>
          <xdr:colOff>28575</xdr:colOff>
          <xdr:row>39</xdr:row>
          <xdr:rowOff>95250</xdr:rowOff>
        </xdr:to>
        <xdr:sp macro="" textlink="">
          <xdr:nvSpPr>
            <xdr:cNvPr id="1254" name="Group Box 230"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37</xdr:row>
          <xdr:rowOff>180975</xdr:rowOff>
        </xdr:from>
        <xdr:to>
          <xdr:col>7</xdr:col>
          <xdr:colOff>209550</xdr:colOff>
          <xdr:row>39</xdr:row>
          <xdr:rowOff>95250</xdr:rowOff>
        </xdr:to>
        <xdr:sp macro="" textlink="">
          <xdr:nvSpPr>
            <xdr:cNvPr id="1255" name="Group Box 231"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37</xdr:row>
          <xdr:rowOff>171450</xdr:rowOff>
        </xdr:from>
        <xdr:to>
          <xdr:col>7</xdr:col>
          <xdr:colOff>209550</xdr:colOff>
          <xdr:row>39</xdr:row>
          <xdr:rowOff>76200</xdr:rowOff>
        </xdr:to>
        <xdr:sp macro="" textlink="">
          <xdr:nvSpPr>
            <xdr:cNvPr id="1256" name="Group Box 232"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42</xdr:row>
          <xdr:rowOff>180975</xdr:rowOff>
        </xdr:from>
        <xdr:to>
          <xdr:col>7</xdr:col>
          <xdr:colOff>95250</xdr:colOff>
          <xdr:row>44</xdr:row>
          <xdr:rowOff>95250</xdr:rowOff>
        </xdr:to>
        <xdr:sp macro="" textlink="">
          <xdr:nvSpPr>
            <xdr:cNvPr id="1257" name="Group Box 233" hidden="1">
              <a:extLst>
                <a:ext uri="{63B3BB69-23CF-44E3-9099-C40C66FF867C}">
                  <a14:compatExt spid="_x0000_s1257"/>
                </a:ext>
                <a:ext uri="{FF2B5EF4-FFF2-40B4-BE49-F238E27FC236}">
                  <a16:creationId xmlns:a16="http://schemas.microsoft.com/office/drawing/2014/main" id="{00000000-0008-0000-0000-0000E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42</xdr:row>
          <xdr:rowOff>133350</xdr:rowOff>
        </xdr:from>
        <xdr:to>
          <xdr:col>7</xdr:col>
          <xdr:colOff>95250</xdr:colOff>
          <xdr:row>44</xdr:row>
          <xdr:rowOff>47625</xdr:rowOff>
        </xdr:to>
        <xdr:sp macro="" textlink="">
          <xdr:nvSpPr>
            <xdr:cNvPr id="1258" name="Group Box 234" hidden="1">
              <a:extLst>
                <a:ext uri="{63B3BB69-23CF-44E3-9099-C40C66FF867C}">
                  <a14:compatExt spid="_x0000_s1258"/>
                </a:ext>
                <a:ext uri="{FF2B5EF4-FFF2-40B4-BE49-F238E27FC236}">
                  <a16:creationId xmlns:a16="http://schemas.microsoft.com/office/drawing/2014/main" id="{00000000-0008-0000-0000-0000E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42</xdr:row>
          <xdr:rowOff>171450</xdr:rowOff>
        </xdr:from>
        <xdr:to>
          <xdr:col>7</xdr:col>
          <xdr:colOff>38100</xdr:colOff>
          <xdr:row>44</xdr:row>
          <xdr:rowOff>76200</xdr:rowOff>
        </xdr:to>
        <xdr:sp macro="" textlink="">
          <xdr:nvSpPr>
            <xdr:cNvPr id="1259" name="Group Box 235" hidden="1">
              <a:extLst>
                <a:ext uri="{63B3BB69-23CF-44E3-9099-C40C66FF867C}">
                  <a14:compatExt spid="_x0000_s1259"/>
                </a:ext>
                <a:ext uri="{FF2B5EF4-FFF2-40B4-BE49-F238E27FC236}">
                  <a16:creationId xmlns:a16="http://schemas.microsoft.com/office/drawing/2014/main" id="{00000000-0008-0000-0000-0000E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42</xdr:row>
          <xdr:rowOff>123825</xdr:rowOff>
        </xdr:from>
        <xdr:to>
          <xdr:col>7</xdr:col>
          <xdr:colOff>0</xdr:colOff>
          <xdr:row>44</xdr:row>
          <xdr:rowOff>38100</xdr:rowOff>
        </xdr:to>
        <xdr:sp macro="" textlink="">
          <xdr:nvSpPr>
            <xdr:cNvPr id="1260" name="Group Box 236" hidden="1">
              <a:extLst>
                <a:ext uri="{63B3BB69-23CF-44E3-9099-C40C66FF867C}">
                  <a14:compatExt spid="_x0000_s1260"/>
                </a:ext>
                <a:ext uri="{FF2B5EF4-FFF2-40B4-BE49-F238E27FC236}">
                  <a16:creationId xmlns:a16="http://schemas.microsoft.com/office/drawing/2014/main" id="{00000000-0008-0000-0000-0000E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42</xdr:row>
          <xdr:rowOff>0</xdr:rowOff>
        </xdr:from>
        <xdr:to>
          <xdr:col>7</xdr:col>
          <xdr:colOff>114300</xdr:colOff>
          <xdr:row>43</xdr:row>
          <xdr:rowOff>95250</xdr:rowOff>
        </xdr:to>
        <xdr:sp macro="" textlink="">
          <xdr:nvSpPr>
            <xdr:cNvPr id="1261" name="Group Box 237" hidden="1">
              <a:extLst>
                <a:ext uri="{63B3BB69-23CF-44E3-9099-C40C66FF867C}">
                  <a14:compatExt spid="_x0000_s1261"/>
                </a:ext>
                <a:ext uri="{FF2B5EF4-FFF2-40B4-BE49-F238E27FC236}">
                  <a16:creationId xmlns:a16="http://schemas.microsoft.com/office/drawing/2014/main" id="{00000000-0008-0000-0000-0000E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42</xdr:row>
          <xdr:rowOff>180975</xdr:rowOff>
        </xdr:from>
        <xdr:to>
          <xdr:col>7</xdr:col>
          <xdr:colOff>28575</xdr:colOff>
          <xdr:row>44</xdr:row>
          <xdr:rowOff>95250</xdr:rowOff>
        </xdr:to>
        <xdr:sp macro="" textlink="">
          <xdr:nvSpPr>
            <xdr:cNvPr id="1262" name="Group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42</xdr:row>
          <xdr:rowOff>180975</xdr:rowOff>
        </xdr:from>
        <xdr:to>
          <xdr:col>7</xdr:col>
          <xdr:colOff>209550</xdr:colOff>
          <xdr:row>44</xdr:row>
          <xdr:rowOff>95250</xdr:rowOff>
        </xdr:to>
        <xdr:sp macro="" textlink="">
          <xdr:nvSpPr>
            <xdr:cNvPr id="1263" name="Group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42</xdr:row>
          <xdr:rowOff>171450</xdr:rowOff>
        </xdr:from>
        <xdr:to>
          <xdr:col>7</xdr:col>
          <xdr:colOff>209550</xdr:colOff>
          <xdr:row>44</xdr:row>
          <xdr:rowOff>76200</xdr:rowOff>
        </xdr:to>
        <xdr:sp macro="" textlink="">
          <xdr:nvSpPr>
            <xdr:cNvPr id="1264" name="Group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56</xdr:row>
          <xdr:rowOff>171450</xdr:rowOff>
        </xdr:from>
        <xdr:to>
          <xdr:col>7</xdr:col>
          <xdr:colOff>104775</xdr:colOff>
          <xdr:row>58</xdr:row>
          <xdr:rowOff>85725</xdr:rowOff>
        </xdr:to>
        <xdr:sp macro="" textlink="">
          <xdr:nvSpPr>
            <xdr:cNvPr id="1265" name="Group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60</xdr:row>
          <xdr:rowOff>123825</xdr:rowOff>
        </xdr:from>
        <xdr:to>
          <xdr:col>7</xdr:col>
          <xdr:colOff>95250</xdr:colOff>
          <xdr:row>62</xdr:row>
          <xdr:rowOff>28575</xdr:rowOff>
        </xdr:to>
        <xdr:sp macro="" textlink="">
          <xdr:nvSpPr>
            <xdr:cNvPr id="1266" name="Group Box 242" hidden="1">
              <a:extLst>
                <a:ext uri="{63B3BB69-23CF-44E3-9099-C40C66FF867C}">
                  <a14:compatExt spid="_x0000_s1266"/>
                </a:ext>
                <a:ext uri="{FF2B5EF4-FFF2-40B4-BE49-F238E27FC236}">
                  <a16:creationId xmlns:a16="http://schemas.microsoft.com/office/drawing/2014/main" id="{00000000-0008-0000-0000-0000F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60</xdr:row>
          <xdr:rowOff>171450</xdr:rowOff>
        </xdr:from>
        <xdr:to>
          <xdr:col>7</xdr:col>
          <xdr:colOff>104775</xdr:colOff>
          <xdr:row>62</xdr:row>
          <xdr:rowOff>85725</xdr:rowOff>
        </xdr:to>
        <xdr:sp macro="" textlink="">
          <xdr:nvSpPr>
            <xdr:cNvPr id="1267" name="Group Box 243" hidden="1">
              <a:extLst>
                <a:ext uri="{63B3BB69-23CF-44E3-9099-C40C66FF867C}">
                  <a14:compatExt spid="_x0000_s1267"/>
                </a:ext>
                <a:ext uri="{FF2B5EF4-FFF2-40B4-BE49-F238E27FC236}">
                  <a16:creationId xmlns:a16="http://schemas.microsoft.com/office/drawing/2014/main" id="{00000000-0008-0000-0000-0000F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63</xdr:row>
          <xdr:rowOff>133350</xdr:rowOff>
        </xdr:from>
        <xdr:to>
          <xdr:col>7</xdr:col>
          <xdr:colOff>257175</xdr:colOff>
          <xdr:row>65</xdr:row>
          <xdr:rowOff>38100</xdr:rowOff>
        </xdr:to>
        <xdr:sp macro="" textlink="">
          <xdr:nvSpPr>
            <xdr:cNvPr id="1268" name="Group Box 244" hidden="1">
              <a:extLst>
                <a:ext uri="{63B3BB69-23CF-44E3-9099-C40C66FF867C}">
                  <a14:compatExt spid="_x0000_s1268"/>
                </a:ext>
                <a:ext uri="{FF2B5EF4-FFF2-40B4-BE49-F238E27FC236}">
                  <a16:creationId xmlns:a16="http://schemas.microsoft.com/office/drawing/2014/main" id="{00000000-0008-0000-0000-0000F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63</xdr:row>
          <xdr:rowOff>123825</xdr:rowOff>
        </xdr:from>
        <xdr:to>
          <xdr:col>7</xdr:col>
          <xdr:colOff>95250</xdr:colOff>
          <xdr:row>65</xdr:row>
          <xdr:rowOff>28575</xdr:rowOff>
        </xdr:to>
        <xdr:sp macro="" textlink="">
          <xdr:nvSpPr>
            <xdr:cNvPr id="1269" name="Group Box 245" hidden="1">
              <a:extLst>
                <a:ext uri="{63B3BB69-23CF-44E3-9099-C40C66FF867C}">
                  <a14:compatExt spid="_x0000_s1269"/>
                </a:ext>
                <a:ext uri="{FF2B5EF4-FFF2-40B4-BE49-F238E27FC236}">
                  <a16:creationId xmlns:a16="http://schemas.microsoft.com/office/drawing/2014/main" id="{00000000-0008-0000-0000-0000F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63</xdr:row>
          <xdr:rowOff>171450</xdr:rowOff>
        </xdr:from>
        <xdr:to>
          <xdr:col>7</xdr:col>
          <xdr:colOff>104775</xdr:colOff>
          <xdr:row>65</xdr:row>
          <xdr:rowOff>85725</xdr:rowOff>
        </xdr:to>
        <xdr:sp macro="" textlink="">
          <xdr:nvSpPr>
            <xdr:cNvPr id="1270" name="Group Box 246" hidden="1">
              <a:extLst>
                <a:ext uri="{63B3BB69-23CF-44E3-9099-C40C66FF867C}">
                  <a14:compatExt spid="_x0000_s1270"/>
                </a:ext>
                <a:ext uri="{FF2B5EF4-FFF2-40B4-BE49-F238E27FC236}">
                  <a16:creationId xmlns:a16="http://schemas.microsoft.com/office/drawing/2014/main" id="{00000000-0008-0000-0000-0000F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66</xdr:row>
          <xdr:rowOff>142875</xdr:rowOff>
        </xdr:from>
        <xdr:to>
          <xdr:col>7</xdr:col>
          <xdr:colOff>114300</xdr:colOff>
          <xdr:row>68</xdr:row>
          <xdr:rowOff>57150</xdr:rowOff>
        </xdr:to>
        <xdr:sp macro="" textlink="">
          <xdr:nvSpPr>
            <xdr:cNvPr id="1271" name="Group Box 247" hidden="1">
              <a:extLst>
                <a:ext uri="{63B3BB69-23CF-44E3-9099-C40C66FF867C}">
                  <a14:compatExt spid="_x0000_s1271"/>
                </a:ext>
                <a:ext uri="{FF2B5EF4-FFF2-40B4-BE49-F238E27FC236}">
                  <a16:creationId xmlns:a16="http://schemas.microsoft.com/office/drawing/2014/main" id="{00000000-0008-0000-0000-0000F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66</xdr:row>
          <xdr:rowOff>133350</xdr:rowOff>
        </xdr:from>
        <xdr:to>
          <xdr:col>7</xdr:col>
          <xdr:colOff>257175</xdr:colOff>
          <xdr:row>68</xdr:row>
          <xdr:rowOff>38100</xdr:rowOff>
        </xdr:to>
        <xdr:sp macro="" textlink="">
          <xdr:nvSpPr>
            <xdr:cNvPr id="1272" name="Group Box 248" hidden="1">
              <a:extLst>
                <a:ext uri="{63B3BB69-23CF-44E3-9099-C40C66FF867C}">
                  <a14:compatExt spid="_x0000_s1272"/>
                </a:ext>
                <a:ext uri="{FF2B5EF4-FFF2-40B4-BE49-F238E27FC236}">
                  <a16:creationId xmlns:a16="http://schemas.microsoft.com/office/drawing/2014/main" id="{00000000-0008-0000-0000-0000F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66</xdr:row>
          <xdr:rowOff>123825</xdr:rowOff>
        </xdr:from>
        <xdr:to>
          <xdr:col>7</xdr:col>
          <xdr:colOff>95250</xdr:colOff>
          <xdr:row>68</xdr:row>
          <xdr:rowOff>28575</xdr:rowOff>
        </xdr:to>
        <xdr:sp macro="" textlink="">
          <xdr:nvSpPr>
            <xdr:cNvPr id="1273" name="Group Box 249" hidden="1">
              <a:extLst>
                <a:ext uri="{63B3BB69-23CF-44E3-9099-C40C66FF867C}">
                  <a14:compatExt spid="_x0000_s1273"/>
                </a:ext>
                <a:ext uri="{FF2B5EF4-FFF2-40B4-BE49-F238E27FC236}">
                  <a16:creationId xmlns:a16="http://schemas.microsoft.com/office/drawing/2014/main" id="{00000000-0008-0000-0000-0000F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66</xdr:row>
          <xdr:rowOff>171450</xdr:rowOff>
        </xdr:from>
        <xdr:to>
          <xdr:col>7</xdr:col>
          <xdr:colOff>104775</xdr:colOff>
          <xdr:row>68</xdr:row>
          <xdr:rowOff>85725</xdr:rowOff>
        </xdr:to>
        <xdr:sp macro="" textlink="">
          <xdr:nvSpPr>
            <xdr:cNvPr id="1274" name="Group Box 250" hidden="1">
              <a:extLst>
                <a:ext uri="{63B3BB69-23CF-44E3-9099-C40C66FF867C}">
                  <a14:compatExt spid="_x0000_s1274"/>
                </a:ext>
                <a:ext uri="{FF2B5EF4-FFF2-40B4-BE49-F238E27FC236}">
                  <a16:creationId xmlns:a16="http://schemas.microsoft.com/office/drawing/2014/main" id="{00000000-0008-0000-0000-0000F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71</xdr:row>
          <xdr:rowOff>180975</xdr:rowOff>
        </xdr:from>
        <xdr:to>
          <xdr:col>6</xdr:col>
          <xdr:colOff>361950</xdr:colOff>
          <xdr:row>73</xdr:row>
          <xdr:rowOff>95250</xdr:rowOff>
        </xdr:to>
        <xdr:sp macro="" textlink="">
          <xdr:nvSpPr>
            <xdr:cNvPr id="1275" name="Group Box 251" hidden="1">
              <a:extLst>
                <a:ext uri="{63B3BB69-23CF-44E3-9099-C40C66FF867C}">
                  <a14:compatExt spid="_x0000_s1275"/>
                </a:ext>
                <a:ext uri="{FF2B5EF4-FFF2-40B4-BE49-F238E27FC236}">
                  <a16:creationId xmlns:a16="http://schemas.microsoft.com/office/drawing/2014/main" id="{00000000-0008-0000-0000-0000F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71</xdr:row>
          <xdr:rowOff>171450</xdr:rowOff>
        </xdr:from>
        <xdr:to>
          <xdr:col>7</xdr:col>
          <xdr:colOff>57150</xdr:colOff>
          <xdr:row>73</xdr:row>
          <xdr:rowOff>85725</xdr:rowOff>
        </xdr:to>
        <xdr:sp macro="" textlink="">
          <xdr:nvSpPr>
            <xdr:cNvPr id="1276" name="Group Box 252" hidden="1">
              <a:extLst>
                <a:ext uri="{63B3BB69-23CF-44E3-9099-C40C66FF867C}">
                  <a14:compatExt spid="_x0000_s1276"/>
                </a:ext>
                <a:ext uri="{FF2B5EF4-FFF2-40B4-BE49-F238E27FC236}">
                  <a16:creationId xmlns:a16="http://schemas.microsoft.com/office/drawing/2014/main" id="{00000000-0008-0000-0000-0000F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71</xdr:row>
          <xdr:rowOff>142875</xdr:rowOff>
        </xdr:from>
        <xdr:to>
          <xdr:col>7</xdr:col>
          <xdr:colOff>114300</xdr:colOff>
          <xdr:row>73</xdr:row>
          <xdr:rowOff>57150</xdr:rowOff>
        </xdr:to>
        <xdr:sp macro="" textlink="">
          <xdr:nvSpPr>
            <xdr:cNvPr id="1277" name="Group Box 253" hidden="1">
              <a:extLst>
                <a:ext uri="{63B3BB69-23CF-44E3-9099-C40C66FF867C}">
                  <a14:compatExt spid="_x0000_s1277"/>
                </a:ext>
                <a:ext uri="{FF2B5EF4-FFF2-40B4-BE49-F238E27FC236}">
                  <a16:creationId xmlns:a16="http://schemas.microsoft.com/office/drawing/2014/main" id="{00000000-0008-0000-0000-0000F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71</xdr:row>
          <xdr:rowOff>133350</xdr:rowOff>
        </xdr:from>
        <xdr:to>
          <xdr:col>7</xdr:col>
          <xdr:colOff>257175</xdr:colOff>
          <xdr:row>73</xdr:row>
          <xdr:rowOff>38100</xdr:rowOff>
        </xdr:to>
        <xdr:sp macro="" textlink="">
          <xdr:nvSpPr>
            <xdr:cNvPr id="1278" name="Group Box 254" hidden="1">
              <a:extLst>
                <a:ext uri="{63B3BB69-23CF-44E3-9099-C40C66FF867C}">
                  <a14:compatExt spid="_x0000_s1278"/>
                </a:ext>
                <a:ext uri="{FF2B5EF4-FFF2-40B4-BE49-F238E27FC236}">
                  <a16:creationId xmlns:a16="http://schemas.microsoft.com/office/drawing/2014/main" id="{00000000-0008-0000-0000-0000F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71</xdr:row>
          <xdr:rowOff>123825</xdr:rowOff>
        </xdr:from>
        <xdr:to>
          <xdr:col>7</xdr:col>
          <xdr:colOff>95250</xdr:colOff>
          <xdr:row>73</xdr:row>
          <xdr:rowOff>28575</xdr:rowOff>
        </xdr:to>
        <xdr:sp macro="" textlink="">
          <xdr:nvSpPr>
            <xdr:cNvPr id="1279" name="Group Box 255" hidden="1">
              <a:extLst>
                <a:ext uri="{63B3BB69-23CF-44E3-9099-C40C66FF867C}">
                  <a14:compatExt spid="_x0000_s1279"/>
                </a:ext>
                <a:ext uri="{FF2B5EF4-FFF2-40B4-BE49-F238E27FC236}">
                  <a16:creationId xmlns:a16="http://schemas.microsoft.com/office/drawing/2014/main" id="{00000000-0008-0000-0000-0000F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71</xdr:row>
          <xdr:rowOff>171450</xdr:rowOff>
        </xdr:from>
        <xdr:to>
          <xdr:col>7</xdr:col>
          <xdr:colOff>104775</xdr:colOff>
          <xdr:row>73</xdr:row>
          <xdr:rowOff>85725</xdr:rowOff>
        </xdr:to>
        <xdr:sp macro="" textlink="">
          <xdr:nvSpPr>
            <xdr:cNvPr id="1280" name="Group Box 256" hidden="1">
              <a:extLst>
                <a:ext uri="{63B3BB69-23CF-44E3-9099-C40C66FF867C}">
                  <a14:compatExt spid="_x0000_s1280"/>
                </a:ext>
                <a:ext uri="{FF2B5EF4-FFF2-40B4-BE49-F238E27FC236}">
                  <a16:creationId xmlns:a16="http://schemas.microsoft.com/office/drawing/2014/main" id="{00000000-0008-0000-0000-00000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75</xdr:row>
          <xdr:rowOff>171450</xdr:rowOff>
        </xdr:from>
        <xdr:to>
          <xdr:col>7</xdr:col>
          <xdr:colOff>57150</xdr:colOff>
          <xdr:row>77</xdr:row>
          <xdr:rowOff>85725</xdr:rowOff>
        </xdr:to>
        <xdr:sp macro="" textlink="">
          <xdr:nvSpPr>
            <xdr:cNvPr id="1281" name="Group Box 257" hidden="1">
              <a:extLst>
                <a:ext uri="{63B3BB69-23CF-44E3-9099-C40C66FF867C}">
                  <a14:compatExt spid="_x0000_s1281"/>
                </a:ext>
                <a:ext uri="{FF2B5EF4-FFF2-40B4-BE49-F238E27FC236}">
                  <a16:creationId xmlns:a16="http://schemas.microsoft.com/office/drawing/2014/main" id="{00000000-0008-0000-0000-00000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75</xdr:row>
          <xdr:rowOff>152400</xdr:rowOff>
        </xdr:from>
        <xdr:to>
          <xdr:col>7</xdr:col>
          <xdr:colOff>171450</xdr:colOff>
          <xdr:row>77</xdr:row>
          <xdr:rowOff>57150</xdr:rowOff>
        </xdr:to>
        <xdr:sp macro="" textlink="">
          <xdr:nvSpPr>
            <xdr:cNvPr id="1282" name="Group Box 258" hidden="1">
              <a:extLst>
                <a:ext uri="{63B3BB69-23CF-44E3-9099-C40C66FF867C}">
                  <a14:compatExt spid="_x0000_s1282"/>
                </a:ext>
                <a:ext uri="{FF2B5EF4-FFF2-40B4-BE49-F238E27FC236}">
                  <a16:creationId xmlns:a16="http://schemas.microsoft.com/office/drawing/2014/main" id="{00000000-0008-0000-0000-00000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75</xdr:row>
          <xdr:rowOff>180975</xdr:rowOff>
        </xdr:from>
        <xdr:to>
          <xdr:col>6</xdr:col>
          <xdr:colOff>361950</xdr:colOff>
          <xdr:row>77</xdr:row>
          <xdr:rowOff>95250</xdr:rowOff>
        </xdr:to>
        <xdr:sp macro="" textlink="">
          <xdr:nvSpPr>
            <xdr:cNvPr id="1283" name="Group Box 259" hidden="1">
              <a:extLst>
                <a:ext uri="{63B3BB69-23CF-44E3-9099-C40C66FF867C}">
                  <a14:compatExt spid="_x0000_s1283"/>
                </a:ext>
                <a:ext uri="{FF2B5EF4-FFF2-40B4-BE49-F238E27FC236}">
                  <a16:creationId xmlns:a16="http://schemas.microsoft.com/office/drawing/2014/main" id="{00000000-0008-0000-0000-00000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75</xdr:row>
          <xdr:rowOff>171450</xdr:rowOff>
        </xdr:from>
        <xdr:to>
          <xdr:col>7</xdr:col>
          <xdr:colOff>57150</xdr:colOff>
          <xdr:row>77</xdr:row>
          <xdr:rowOff>85725</xdr:rowOff>
        </xdr:to>
        <xdr:sp macro="" textlink="">
          <xdr:nvSpPr>
            <xdr:cNvPr id="1284" name="Group Box 260" hidden="1">
              <a:extLst>
                <a:ext uri="{63B3BB69-23CF-44E3-9099-C40C66FF867C}">
                  <a14:compatExt spid="_x0000_s1284"/>
                </a:ext>
                <a:ext uri="{FF2B5EF4-FFF2-40B4-BE49-F238E27FC236}">
                  <a16:creationId xmlns:a16="http://schemas.microsoft.com/office/drawing/2014/main" id="{00000000-0008-0000-0000-00000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75</xdr:row>
          <xdr:rowOff>142875</xdr:rowOff>
        </xdr:from>
        <xdr:to>
          <xdr:col>7</xdr:col>
          <xdr:colOff>114300</xdr:colOff>
          <xdr:row>77</xdr:row>
          <xdr:rowOff>57150</xdr:rowOff>
        </xdr:to>
        <xdr:sp macro="" textlink="">
          <xdr:nvSpPr>
            <xdr:cNvPr id="1285" name="Group Box 261" hidden="1">
              <a:extLst>
                <a:ext uri="{63B3BB69-23CF-44E3-9099-C40C66FF867C}">
                  <a14:compatExt spid="_x0000_s1285"/>
                </a:ext>
                <a:ext uri="{FF2B5EF4-FFF2-40B4-BE49-F238E27FC236}">
                  <a16:creationId xmlns:a16="http://schemas.microsoft.com/office/drawing/2014/main" id="{00000000-0008-0000-0000-00000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75</xdr:row>
          <xdr:rowOff>133350</xdr:rowOff>
        </xdr:from>
        <xdr:to>
          <xdr:col>7</xdr:col>
          <xdr:colOff>257175</xdr:colOff>
          <xdr:row>77</xdr:row>
          <xdr:rowOff>38100</xdr:rowOff>
        </xdr:to>
        <xdr:sp macro="" textlink="">
          <xdr:nvSpPr>
            <xdr:cNvPr id="1286" name="Group Box 262" hidden="1">
              <a:extLst>
                <a:ext uri="{63B3BB69-23CF-44E3-9099-C40C66FF867C}">
                  <a14:compatExt spid="_x0000_s1286"/>
                </a:ext>
                <a:ext uri="{FF2B5EF4-FFF2-40B4-BE49-F238E27FC236}">
                  <a16:creationId xmlns:a16="http://schemas.microsoft.com/office/drawing/2014/main" id="{00000000-0008-0000-0000-00000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75</xdr:row>
          <xdr:rowOff>123825</xdr:rowOff>
        </xdr:from>
        <xdr:to>
          <xdr:col>7</xdr:col>
          <xdr:colOff>95250</xdr:colOff>
          <xdr:row>77</xdr:row>
          <xdr:rowOff>28575</xdr:rowOff>
        </xdr:to>
        <xdr:sp macro="" textlink="">
          <xdr:nvSpPr>
            <xdr:cNvPr id="1287" name="Group Box 263" hidden="1">
              <a:extLst>
                <a:ext uri="{63B3BB69-23CF-44E3-9099-C40C66FF867C}">
                  <a14:compatExt spid="_x0000_s1287"/>
                </a:ext>
                <a:ext uri="{FF2B5EF4-FFF2-40B4-BE49-F238E27FC236}">
                  <a16:creationId xmlns:a16="http://schemas.microsoft.com/office/drawing/2014/main" id="{00000000-0008-0000-0000-00000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75</xdr:row>
          <xdr:rowOff>171450</xdr:rowOff>
        </xdr:from>
        <xdr:to>
          <xdr:col>7</xdr:col>
          <xdr:colOff>104775</xdr:colOff>
          <xdr:row>77</xdr:row>
          <xdr:rowOff>85725</xdr:rowOff>
        </xdr:to>
        <xdr:sp macro="" textlink="">
          <xdr:nvSpPr>
            <xdr:cNvPr id="1288" name="Group Box 264" hidden="1">
              <a:extLst>
                <a:ext uri="{63B3BB69-23CF-44E3-9099-C40C66FF867C}">
                  <a14:compatExt spid="_x0000_s1288"/>
                </a:ext>
                <a:ext uri="{FF2B5EF4-FFF2-40B4-BE49-F238E27FC236}">
                  <a16:creationId xmlns:a16="http://schemas.microsoft.com/office/drawing/2014/main" id="{00000000-0008-0000-0000-00000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78</xdr:row>
          <xdr:rowOff>209550</xdr:rowOff>
        </xdr:from>
        <xdr:to>
          <xdr:col>7</xdr:col>
          <xdr:colOff>0</xdr:colOff>
          <xdr:row>80</xdr:row>
          <xdr:rowOff>95250</xdr:rowOff>
        </xdr:to>
        <xdr:sp macro="" textlink="">
          <xdr:nvSpPr>
            <xdr:cNvPr id="1289" name="Group Box 265" hidden="1">
              <a:extLst>
                <a:ext uri="{63B3BB69-23CF-44E3-9099-C40C66FF867C}">
                  <a14:compatExt spid="_x0000_s1289"/>
                </a:ext>
                <a:ext uri="{FF2B5EF4-FFF2-40B4-BE49-F238E27FC236}">
                  <a16:creationId xmlns:a16="http://schemas.microsoft.com/office/drawing/2014/main" id="{00000000-0008-0000-0000-00000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78</xdr:row>
          <xdr:rowOff>171450</xdr:rowOff>
        </xdr:from>
        <xdr:to>
          <xdr:col>7</xdr:col>
          <xdr:colOff>57150</xdr:colOff>
          <xdr:row>80</xdr:row>
          <xdr:rowOff>85725</xdr:rowOff>
        </xdr:to>
        <xdr:sp macro="" textlink="">
          <xdr:nvSpPr>
            <xdr:cNvPr id="1290" name="Group Box 266" hidden="1">
              <a:extLst>
                <a:ext uri="{63B3BB69-23CF-44E3-9099-C40C66FF867C}">
                  <a14:compatExt spid="_x0000_s1290"/>
                </a:ext>
                <a:ext uri="{FF2B5EF4-FFF2-40B4-BE49-F238E27FC236}">
                  <a16:creationId xmlns:a16="http://schemas.microsoft.com/office/drawing/2014/main" id="{00000000-0008-0000-0000-00000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78</xdr:row>
          <xdr:rowOff>152400</xdr:rowOff>
        </xdr:from>
        <xdr:to>
          <xdr:col>7</xdr:col>
          <xdr:colOff>171450</xdr:colOff>
          <xdr:row>80</xdr:row>
          <xdr:rowOff>57150</xdr:rowOff>
        </xdr:to>
        <xdr:sp macro="" textlink="">
          <xdr:nvSpPr>
            <xdr:cNvPr id="1291" name="Group Box 267" hidden="1">
              <a:extLst>
                <a:ext uri="{63B3BB69-23CF-44E3-9099-C40C66FF867C}">
                  <a14:compatExt spid="_x0000_s1291"/>
                </a:ext>
                <a:ext uri="{FF2B5EF4-FFF2-40B4-BE49-F238E27FC236}">
                  <a16:creationId xmlns:a16="http://schemas.microsoft.com/office/drawing/2014/main" id="{00000000-0008-0000-0000-00000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78</xdr:row>
          <xdr:rowOff>180975</xdr:rowOff>
        </xdr:from>
        <xdr:to>
          <xdr:col>6</xdr:col>
          <xdr:colOff>361950</xdr:colOff>
          <xdr:row>80</xdr:row>
          <xdr:rowOff>95250</xdr:rowOff>
        </xdr:to>
        <xdr:sp macro="" textlink="">
          <xdr:nvSpPr>
            <xdr:cNvPr id="1292" name="Group Box 268" hidden="1">
              <a:extLst>
                <a:ext uri="{63B3BB69-23CF-44E3-9099-C40C66FF867C}">
                  <a14:compatExt spid="_x0000_s1292"/>
                </a:ext>
                <a:ext uri="{FF2B5EF4-FFF2-40B4-BE49-F238E27FC236}">
                  <a16:creationId xmlns:a16="http://schemas.microsoft.com/office/drawing/2014/main" id="{00000000-0008-0000-0000-00000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78</xdr:row>
          <xdr:rowOff>171450</xdr:rowOff>
        </xdr:from>
        <xdr:to>
          <xdr:col>7</xdr:col>
          <xdr:colOff>57150</xdr:colOff>
          <xdr:row>80</xdr:row>
          <xdr:rowOff>85725</xdr:rowOff>
        </xdr:to>
        <xdr:sp macro="" textlink="">
          <xdr:nvSpPr>
            <xdr:cNvPr id="1293" name="Group Box 269" hidden="1">
              <a:extLst>
                <a:ext uri="{63B3BB69-23CF-44E3-9099-C40C66FF867C}">
                  <a14:compatExt spid="_x0000_s1293"/>
                </a:ext>
                <a:ext uri="{FF2B5EF4-FFF2-40B4-BE49-F238E27FC236}">
                  <a16:creationId xmlns:a16="http://schemas.microsoft.com/office/drawing/2014/main" id="{00000000-0008-0000-0000-00000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78</xdr:row>
          <xdr:rowOff>142875</xdr:rowOff>
        </xdr:from>
        <xdr:to>
          <xdr:col>7</xdr:col>
          <xdr:colOff>114300</xdr:colOff>
          <xdr:row>80</xdr:row>
          <xdr:rowOff>57150</xdr:rowOff>
        </xdr:to>
        <xdr:sp macro="" textlink="">
          <xdr:nvSpPr>
            <xdr:cNvPr id="1294" name="Group Box 270" hidden="1">
              <a:extLst>
                <a:ext uri="{63B3BB69-23CF-44E3-9099-C40C66FF867C}">
                  <a14:compatExt spid="_x0000_s1294"/>
                </a:ext>
                <a:ext uri="{FF2B5EF4-FFF2-40B4-BE49-F238E27FC236}">
                  <a16:creationId xmlns:a16="http://schemas.microsoft.com/office/drawing/2014/main" id="{00000000-0008-0000-0000-00000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78</xdr:row>
          <xdr:rowOff>133350</xdr:rowOff>
        </xdr:from>
        <xdr:to>
          <xdr:col>7</xdr:col>
          <xdr:colOff>257175</xdr:colOff>
          <xdr:row>80</xdr:row>
          <xdr:rowOff>38100</xdr:rowOff>
        </xdr:to>
        <xdr:sp macro="" textlink="">
          <xdr:nvSpPr>
            <xdr:cNvPr id="1295" name="Group Box 271" hidden="1">
              <a:extLst>
                <a:ext uri="{63B3BB69-23CF-44E3-9099-C40C66FF867C}">
                  <a14:compatExt spid="_x0000_s1295"/>
                </a:ext>
                <a:ext uri="{FF2B5EF4-FFF2-40B4-BE49-F238E27FC236}">
                  <a16:creationId xmlns:a16="http://schemas.microsoft.com/office/drawing/2014/main" id="{00000000-0008-0000-0000-00000F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78</xdr:row>
          <xdr:rowOff>123825</xdr:rowOff>
        </xdr:from>
        <xdr:to>
          <xdr:col>7</xdr:col>
          <xdr:colOff>95250</xdr:colOff>
          <xdr:row>80</xdr:row>
          <xdr:rowOff>28575</xdr:rowOff>
        </xdr:to>
        <xdr:sp macro="" textlink="">
          <xdr:nvSpPr>
            <xdr:cNvPr id="1296" name="Group Box 272" hidden="1">
              <a:extLst>
                <a:ext uri="{63B3BB69-23CF-44E3-9099-C40C66FF867C}">
                  <a14:compatExt spid="_x0000_s1296"/>
                </a:ext>
                <a:ext uri="{FF2B5EF4-FFF2-40B4-BE49-F238E27FC236}">
                  <a16:creationId xmlns:a16="http://schemas.microsoft.com/office/drawing/2014/main" id="{00000000-0008-0000-0000-00001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78</xdr:row>
          <xdr:rowOff>171450</xdr:rowOff>
        </xdr:from>
        <xdr:to>
          <xdr:col>7</xdr:col>
          <xdr:colOff>104775</xdr:colOff>
          <xdr:row>80</xdr:row>
          <xdr:rowOff>85725</xdr:rowOff>
        </xdr:to>
        <xdr:sp macro="" textlink="">
          <xdr:nvSpPr>
            <xdr:cNvPr id="1297" name="Group Box 273" hidden="1">
              <a:extLst>
                <a:ext uri="{63B3BB69-23CF-44E3-9099-C40C66FF867C}">
                  <a14:compatExt spid="_x0000_s1297"/>
                </a:ext>
                <a:ext uri="{FF2B5EF4-FFF2-40B4-BE49-F238E27FC236}">
                  <a16:creationId xmlns:a16="http://schemas.microsoft.com/office/drawing/2014/main" id="{00000000-0008-0000-0000-00001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81</xdr:row>
          <xdr:rowOff>152400</xdr:rowOff>
        </xdr:from>
        <xdr:to>
          <xdr:col>7</xdr:col>
          <xdr:colOff>133350</xdr:colOff>
          <xdr:row>83</xdr:row>
          <xdr:rowOff>57150</xdr:rowOff>
        </xdr:to>
        <xdr:sp macro="" textlink="">
          <xdr:nvSpPr>
            <xdr:cNvPr id="1298" name="Group Box 274" hidden="1">
              <a:extLst>
                <a:ext uri="{63B3BB69-23CF-44E3-9099-C40C66FF867C}">
                  <a14:compatExt spid="_x0000_s1298"/>
                </a:ext>
                <a:ext uri="{FF2B5EF4-FFF2-40B4-BE49-F238E27FC236}">
                  <a16:creationId xmlns:a16="http://schemas.microsoft.com/office/drawing/2014/main" id="{00000000-0008-0000-0000-00001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81</xdr:row>
          <xdr:rowOff>209550</xdr:rowOff>
        </xdr:from>
        <xdr:to>
          <xdr:col>7</xdr:col>
          <xdr:colOff>0</xdr:colOff>
          <xdr:row>83</xdr:row>
          <xdr:rowOff>95250</xdr:rowOff>
        </xdr:to>
        <xdr:sp macro="" textlink="">
          <xdr:nvSpPr>
            <xdr:cNvPr id="1299" name="Group Box 275" hidden="1">
              <a:extLst>
                <a:ext uri="{63B3BB69-23CF-44E3-9099-C40C66FF867C}">
                  <a14:compatExt spid="_x0000_s1299"/>
                </a:ext>
                <a:ext uri="{FF2B5EF4-FFF2-40B4-BE49-F238E27FC236}">
                  <a16:creationId xmlns:a16="http://schemas.microsoft.com/office/drawing/2014/main" id="{00000000-0008-0000-0000-00001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81</xdr:row>
          <xdr:rowOff>171450</xdr:rowOff>
        </xdr:from>
        <xdr:to>
          <xdr:col>7</xdr:col>
          <xdr:colOff>57150</xdr:colOff>
          <xdr:row>83</xdr:row>
          <xdr:rowOff>85725</xdr:rowOff>
        </xdr:to>
        <xdr:sp macro="" textlink="">
          <xdr:nvSpPr>
            <xdr:cNvPr id="1300" name="Group Box 276" hidden="1">
              <a:extLst>
                <a:ext uri="{63B3BB69-23CF-44E3-9099-C40C66FF867C}">
                  <a14:compatExt spid="_x0000_s1300"/>
                </a:ext>
                <a:ext uri="{FF2B5EF4-FFF2-40B4-BE49-F238E27FC236}">
                  <a16:creationId xmlns:a16="http://schemas.microsoft.com/office/drawing/2014/main" id="{00000000-0008-0000-0000-00001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81</xdr:row>
          <xdr:rowOff>152400</xdr:rowOff>
        </xdr:from>
        <xdr:to>
          <xdr:col>7</xdr:col>
          <xdr:colOff>171450</xdr:colOff>
          <xdr:row>83</xdr:row>
          <xdr:rowOff>57150</xdr:rowOff>
        </xdr:to>
        <xdr:sp macro="" textlink="">
          <xdr:nvSpPr>
            <xdr:cNvPr id="1301" name="Group Box 277" hidden="1">
              <a:extLst>
                <a:ext uri="{63B3BB69-23CF-44E3-9099-C40C66FF867C}">
                  <a14:compatExt spid="_x0000_s1301"/>
                </a:ext>
                <a:ext uri="{FF2B5EF4-FFF2-40B4-BE49-F238E27FC236}">
                  <a16:creationId xmlns:a16="http://schemas.microsoft.com/office/drawing/2014/main" id="{00000000-0008-0000-0000-00001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81</xdr:row>
          <xdr:rowOff>180975</xdr:rowOff>
        </xdr:from>
        <xdr:to>
          <xdr:col>6</xdr:col>
          <xdr:colOff>361950</xdr:colOff>
          <xdr:row>83</xdr:row>
          <xdr:rowOff>95250</xdr:rowOff>
        </xdr:to>
        <xdr:sp macro="" textlink="">
          <xdr:nvSpPr>
            <xdr:cNvPr id="1302" name="Group Box 278" hidden="1">
              <a:extLst>
                <a:ext uri="{63B3BB69-23CF-44E3-9099-C40C66FF867C}">
                  <a14:compatExt spid="_x0000_s1302"/>
                </a:ext>
                <a:ext uri="{FF2B5EF4-FFF2-40B4-BE49-F238E27FC236}">
                  <a16:creationId xmlns:a16="http://schemas.microsoft.com/office/drawing/2014/main" id="{00000000-0008-0000-0000-00001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81</xdr:row>
          <xdr:rowOff>171450</xdr:rowOff>
        </xdr:from>
        <xdr:to>
          <xdr:col>7</xdr:col>
          <xdr:colOff>57150</xdr:colOff>
          <xdr:row>83</xdr:row>
          <xdr:rowOff>85725</xdr:rowOff>
        </xdr:to>
        <xdr:sp macro="" textlink="">
          <xdr:nvSpPr>
            <xdr:cNvPr id="1303" name="Group Box 279" hidden="1">
              <a:extLst>
                <a:ext uri="{63B3BB69-23CF-44E3-9099-C40C66FF867C}">
                  <a14:compatExt spid="_x0000_s1303"/>
                </a:ext>
                <a:ext uri="{FF2B5EF4-FFF2-40B4-BE49-F238E27FC236}">
                  <a16:creationId xmlns:a16="http://schemas.microsoft.com/office/drawing/2014/main" id="{00000000-0008-0000-0000-00001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81</xdr:row>
          <xdr:rowOff>142875</xdr:rowOff>
        </xdr:from>
        <xdr:to>
          <xdr:col>7</xdr:col>
          <xdr:colOff>114300</xdr:colOff>
          <xdr:row>83</xdr:row>
          <xdr:rowOff>57150</xdr:rowOff>
        </xdr:to>
        <xdr:sp macro="" textlink="">
          <xdr:nvSpPr>
            <xdr:cNvPr id="1304" name="Group Box 280" hidden="1">
              <a:extLst>
                <a:ext uri="{63B3BB69-23CF-44E3-9099-C40C66FF867C}">
                  <a14:compatExt spid="_x0000_s1304"/>
                </a:ext>
                <a:ext uri="{FF2B5EF4-FFF2-40B4-BE49-F238E27FC236}">
                  <a16:creationId xmlns:a16="http://schemas.microsoft.com/office/drawing/2014/main" id="{00000000-0008-0000-0000-00001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81</xdr:row>
          <xdr:rowOff>133350</xdr:rowOff>
        </xdr:from>
        <xdr:to>
          <xdr:col>7</xdr:col>
          <xdr:colOff>257175</xdr:colOff>
          <xdr:row>83</xdr:row>
          <xdr:rowOff>38100</xdr:rowOff>
        </xdr:to>
        <xdr:sp macro="" textlink="">
          <xdr:nvSpPr>
            <xdr:cNvPr id="1305" name="Group Box 281" hidden="1">
              <a:extLst>
                <a:ext uri="{63B3BB69-23CF-44E3-9099-C40C66FF867C}">
                  <a14:compatExt spid="_x0000_s1305"/>
                </a:ext>
                <a:ext uri="{FF2B5EF4-FFF2-40B4-BE49-F238E27FC236}">
                  <a16:creationId xmlns:a16="http://schemas.microsoft.com/office/drawing/2014/main" id="{00000000-0008-0000-0000-00001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81</xdr:row>
          <xdr:rowOff>123825</xdr:rowOff>
        </xdr:from>
        <xdr:to>
          <xdr:col>7</xdr:col>
          <xdr:colOff>95250</xdr:colOff>
          <xdr:row>83</xdr:row>
          <xdr:rowOff>28575</xdr:rowOff>
        </xdr:to>
        <xdr:sp macro="" textlink="">
          <xdr:nvSpPr>
            <xdr:cNvPr id="1306" name="Group Box 282" hidden="1">
              <a:extLst>
                <a:ext uri="{63B3BB69-23CF-44E3-9099-C40C66FF867C}">
                  <a14:compatExt spid="_x0000_s1306"/>
                </a:ext>
                <a:ext uri="{FF2B5EF4-FFF2-40B4-BE49-F238E27FC236}">
                  <a16:creationId xmlns:a16="http://schemas.microsoft.com/office/drawing/2014/main" id="{00000000-0008-0000-0000-00001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81</xdr:row>
          <xdr:rowOff>171450</xdr:rowOff>
        </xdr:from>
        <xdr:to>
          <xdr:col>7</xdr:col>
          <xdr:colOff>104775</xdr:colOff>
          <xdr:row>83</xdr:row>
          <xdr:rowOff>85725</xdr:rowOff>
        </xdr:to>
        <xdr:sp macro="" textlink="">
          <xdr:nvSpPr>
            <xdr:cNvPr id="1307" name="Group Box 283" hidden="1">
              <a:extLst>
                <a:ext uri="{63B3BB69-23CF-44E3-9099-C40C66FF867C}">
                  <a14:compatExt spid="_x0000_s1307"/>
                </a:ext>
                <a:ext uri="{FF2B5EF4-FFF2-40B4-BE49-F238E27FC236}">
                  <a16:creationId xmlns:a16="http://schemas.microsoft.com/office/drawing/2014/main" id="{00000000-0008-0000-0000-00001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84</xdr:row>
          <xdr:rowOff>161925</xdr:rowOff>
        </xdr:from>
        <xdr:to>
          <xdr:col>7</xdr:col>
          <xdr:colOff>104775</xdr:colOff>
          <xdr:row>86</xdr:row>
          <xdr:rowOff>66675</xdr:rowOff>
        </xdr:to>
        <xdr:sp macro="" textlink="">
          <xdr:nvSpPr>
            <xdr:cNvPr id="1308" name="Group Box 284" hidden="1">
              <a:extLst>
                <a:ext uri="{63B3BB69-23CF-44E3-9099-C40C66FF867C}">
                  <a14:compatExt spid="_x0000_s1308"/>
                </a:ext>
                <a:ext uri="{FF2B5EF4-FFF2-40B4-BE49-F238E27FC236}">
                  <a16:creationId xmlns:a16="http://schemas.microsoft.com/office/drawing/2014/main" id="{00000000-0008-0000-0000-00001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84</xdr:row>
          <xdr:rowOff>152400</xdr:rowOff>
        </xdr:from>
        <xdr:to>
          <xdr:col>7</xdr:col>
          <xdr:colOff>133350</xdr:colOff>
          <xdr:row>86</xdr:row>
          <xdr:rowOff>57150</xdr:rowOff>
        </xdr:to>
        <xdr:sp macro="" textlink="">
          <xdr:nvSpPr>
            <xdr:cNvPr id="1309" name="Group Box 285" hidden="1">
              <a:extLst>
                <a:ext uri="{63B3BB69-23CF-44E3-9099-C40C66FF867C}">
                  <a14:compatExt spid="_x0000_s1309"/>
                </a:ext>
                <a:ext uri="{FF2B5EF4-FFF2-40B4-BE49-F238E27FC236}">
                  <a16:creationId xmlns:a16="http://schemas.microsoft.com/office/drawing/2014/main" id="{00000000-0008-0000-0000-00001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84</xdr:row>
          <xdr:rowOff>209550</xdr:rowOff>
        </xdr:from>
        <xdr:to>
          <xdr:col>7</xdr:col>
          <xdr:colOff>0</xdr:colOff>
          <xdr:row>86</xdr:row>
          <xdr:rowOff>95250</xdr:rowOff>
        </xdr:to>
        <xdr:sp macro="" textlink="">
          <xdr:nvSpPr>
            <xdr:cNvPr id="1310" name="Group Box 286" hidden="1">
              <a:extLst>
                <a:ext uri="{63B3BB69-23CF-44E3-9099-C40C66FF867C}">
                  <a14:compatExt spid="_x0000_s1310"/>
                </a:ext>
                <a:ext uri="{FF2B5EF4-FFF2-40B4-BE49-F238E27FC236}">
                  <a16:creationId xmlns:a16="http://schemas.microsoft.com/office/drawing/2014/main" id="{00000000-0008-0000-0000-00001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84</xdr:row>
          <xdr:rowOff>171450</xdr:rowOff>
        </xdr:from>
        <xdr:to>
          <xdr:col>7</xdr:col>
          <xdr:colOff>57150</xdr:colOff>
          <xdr:row>86</xdr:row>
          <xdr:rowOff>85725</xdr:rowOff>
        </xdr:to>
        <xdr:sp macro="" textlink="">
          <xdr:nvSpPr>
            <xdr:cNvPr id="1311" name="Group Box 287" hidden="1">
              <a:extLst>
                <a:ext uri="{63B3BB69-23CF-44E3-9099-C40C66FF867C}">
                  <a14:compatExt spid="_x0000_s1311"/>
                </a:ext>
                <a:ext uri="{FF2B5EF4-FFF2-40B4-BE49-F238E27FC236}">
                  <a16:creationId xmlns:a16="http://schemas.microsoft.com/office/drawing/2014/main" id="{00000000-0008-0000-0000-00001F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84</xdr:row>
          <xdr:rowOff>152400</xdr:rowOff>
        </xdr:from>
        <xdr:to>
          <xdr:col>7</xdr:col>
          <xdr:colOff>171450</xdr:colOff>
          <xdr:row>86</xdr:row>
          <xdr:rowOff>57150</xdr:rowOff>
        </xdr:to>
        <xdr:sp macro="" textlink="">
          <xdr:nvSpPr>
            <xdr:cNvPr id="1312" name="Group Box 288" hidden="1">
              <a:extLst>
                <a:ext uri="{63B3BB69-23CF-44E3-9099-C40C66FF867C}">
                  <a14:compatExt spid="_x0000_s1312"/>
                </a:ext>
                <a:ext uri="{FF2B5EF4-FFF2-40B4-BE49-F238E27FC236}">
                  <a16:creationId xmlns:a16="http://schemas.microsoft.com/office/drawing/2014/main" id="{00000000-0008-0000-0000-00002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84</xdr:row>
          <xdr:rowOff>180975</xdr:rowOff>
        </xdr:from>
        <xdr:to>
          <xdr:col>6</xdr:col>
          <xdr:colOff>361950</xdr:colOff>
          <xdr:row>86</xdr:row>
          <xdr:rowOff>95250</xdr:rowOff>
        </xdr:to>
        <xdr:sp macro="" textlink="">
          <xdr:nvSpPr>
            <xdr:cNvPr id="1313" name="Group Box 289" hidden="1">
              <a:extLst>
                <a:ext uri="{63B3BB69-23CF-44E3-9099-C40C66FF867C}">
                  <a14:compatExt spid="_x0000_s1313"/>
                </a:ext>
                <a:ext uri="{FF2B5EF4-FFF2-40B4-BE49-F238E27FC236}">
                  <a16:creationId xmlns:a16="http://schemas.microsoft.com/office/drawing/2014/main" id="{00000000-0008-0000-0000-00002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84</xdr:row>
          <xdr:rowOff>171450</xdr:rowOff>
        </xdr:from>
        <xdr:to>
          <xdr:col>7</xdr:col>
          <xdr:colOff>57150</xdr:colOff>
          <xdr:row>86</xdr:row>
          <xdr:rowOff>85725</xdr:rowOff>
        </xdr:to>
        <xdr:sp macro="" textlink="">
          <xdr:nvSpPr>
            <xdr:cNvPr id="1314" name="Group Box 290" hidden="1">
              <a:extLst>
                <a:ext uri="{63B3BB69-23CF-44E3-9099-C40C66FF867C}">
                  <a14:compatExt spid="_x0000_s1314"/>
                </a:ext>
                <a:ext uri="{FF2B5EF4-FFF2-40B4-BE49-F238E27FC236}">
                  <a16:creationId xmlns:a16="http://schemas.microsoft.com/office/drawing/2014/main" id="{00000000-0008-0000-0000-00002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84</xdr:row>
          <xdr:rowOff>142875</xdr:rowOff>
        </xdr:from>
        <xdr:to>
          <xdr:col>7</xdr:col>
          <xdr:colOff>114300</xdr:colOff>
          <xdr:row>86</xdr:row>
          <xdr:rowOff>57150</xdr:rowOff>
        </xdr:to>
        <xdr:sp macro="" textlink="">
          <xdr:nvSpPr>
            <xdr:cNvPr id="1315" name="Group Box 291" hidden="1">
              <a:extLst>
                <a:ext uri="{63B3BB69-23CF-44E3-9099-C40C66FF867C}">
                  <a14:compatExt spid="_x0000_s1315"/>
                </a:ext>
                <a:ext uri="{FF2B5EF4-FFF2-40B4-BE49-F238E27FC236}">
                  <a16:creationId xmlns:a16="http://schemas.microsoft.com/office/drawing/2014/main" id="{00000000-0008-0000-0000-00002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84</xdr:row>
          <xdr:rowOff>133350</xdr:rowOff>
        </xdr:from>
        <xdr:to>
          <xdr:col>7</xdr:col>
          <xdr:colOff>257175</xdr:colOff>
          <xdr:row>86</xdr:row>
          <xdr:rowOff>38100</xdr:rowOff>
        </xdr:to>
        <xdr:sp macro="" textlink="">
          <xdr:nvSpPr>
            <xdr:cNvPr id="1316" name="Group Box 292" hidden="1">
              <a:extLst>
                <a:ext uri="{63B3BB69-23CF-44E3-9099-C40C66FF867C}">
                  <a14:compatExt spid="_x0000_s1316"/>
                </a:ext>
                <a:ext uri="{FF2B5EF4-FFF2-40B4-BE49-F238E27FC236}">
                  <a16:creationId xmlns:a16="http://schemas.microsoft.com/office/drawing/2014/main" id="{00000000-0008-0000-0000-00002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84</xdr:row>
          <xdr:rowOff>123825</xdr:rowOff>
        </xdr:from>
        <xdr:to>
          <xdr:col>7</xdr:col>
          <xdr:colOff>95250</xdr:colOff>
          <xdr:row>86</xdr:row>
          <xdr:rowOff>28575</xdr:rowOff>
        </xdr:to>
        <xdr:sp macro="" textlink="">
          <xdr:nvSpPr>
            <xdr:cNvPr id="1317" name="Group Box 293" hidden="1">
              <a:extLst>
                <a:ext uri="{63B3BB69-23CF-44E3-9099-C40C66FF867C}">
                  <a14:compatExt spid="_x0000_s1317"/>
                </a:ext>
                <a:ext uri="{FF2B5EF4-FFF2-40B4-BE49-F238E27FC236}">
                  <a16:creationId xmlns:a16="http://schemas.microsoft.com/office/drawing/2014/main" id="{00000000-0008-0000-0000-00002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84</xdr:row>
          <xdr:rowOff>171450</xdr:rowOff>
        </xdr:from>
        <xdr:to>
          <xdr:col>7</xdr:col>
          <xdr:colOff>104775</xdr:colOff>
          <xdr:row>86</xdr:row>
          <xdr:rowOff>85725</xdr:rowOff>
        </xdr:to>
        <xdr:sp macro="" textlink="">
          <xdr:nvSpPr>
            <xdr:cNvPr id="1318" name="Group Box 294" hidden="1">
              <a:extLst>
                <a:ext uri="{63B3BB69-23CF-44E3-9099-C40C66FF867C}">
                  <a14:compatExt spid="_x0000_s1318"/>
                </a:ext>
                <a:ext uri="{FF2B5EF4-FFF2-40B4-BE49-F238E27FC236}">
                  <a16:creationId xmlns:a16="http://schemas.microsoft.com/office/drawing/2014/main" id="{00000000-0008-0000-0000-00002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87</xdr:row>
          <xdr:rowOff>0</xdr:rowOff>
        </xdr:from>
        <xdr:to>
          <xdr:col>7</xdr:col>
          <xdr:colOff>57150</xdr:colOff>
          <xdr:row>88</xdr:row>
          <xdr:rowOff>95250</xdr:rowOff>
        </xdr:to>
        <xdr:sp macro="" textlink="">
          <xdr:nvSpPr>
            <xdr:cNvPr id="1319" name="Group Box 295" hidden="1">
              <a:extLst>
                <a:ext uri="{63B3BB69-23CF-44E3-9099-C40C66FF867C}">
                  <a14:compatExt spid="_x0000_s1319"/>
                </a:ext>
                <a:ext uri="{FF2B5EF4-FFF2-40B4-BE49-F238E27FC236}">
                  <a16:creationId xmlns:a16="http://schemas.microsoft.com/office/drawing/2014/main" id="{00000000-0008-0000-0000-00002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87</xdr:row>
          <xdr:rowOff>161925</xdr:rowOff>
        </xdr:from>
        <xdr:to>
          <xdr:col>7</xdr:col>
          <xdr:colOff>104775</xdr:colOff>
          <xdr:row>89</xdr:row>
          <xdr:rowOff>66675</xdr:rowOff>
        </xdr:to>
        <xdr:sp macro="" textlink="">
          <xdr:nvSpPr>
            <xdr:cNvPr id="1320" name="Group Box 296" hidden="1">
              <a:extLst>
                <a:ext uri="{63B3BB69-23CF-44E3-9099-C40C66FF867C}">
                  <a14:compatExt spid="_x0000_s1320"/>
                </a:ext>
                <a:ext uri="{FF2B5EF4-FFF2-40B4-BE49-F238E27FC236}">
                  <a16:creationId xmlns:a16="http://schemas.microsoft.com/office/drawing/2014/main" id="{00000000-0008-0000-0000-00002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87</xdr:row>
          <xdr:rowOff>152400</xdr:rowOff>
        </xdr:from>
        <xdr:to>
          <xdr:col>7</xdr:col>
          <xdr:colOff>133350</xdr:colOff>
          <xdr:row>89</xdr:row>
          <xdr:rowOff>57150</xdr:rowOff>
        </xdr:to>
        <xdr:sp macro="" textlink="">
          <xdr:nvSpPr>
            <xdr:cNvPr id="1321" name="Group Box 297" hidden="1">
              <a:extLst>
                <a:ext uri="{63B3BB69-23CF-44E3-9099-C40C66FF867C}">
                  <a14:compatExt spid="_x0000_s1321"/>
                </a:ext>
                <a:ext uri="{FF2B5EF4-FFF2-40B4-BE49-F238E27FC236}">
                  <a16:creationId xmlns:a16="http://schemas.microsoft.com/office/drawing/2014/main" id="{00000000-0008-0000-0000-00002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87</xdr:row>
          <xdr:rowOff>209550</xdr:rowOff>
        </xdr:from>
        <xdr:to>
          <xdr:col>7</xdr:col>
          <xdr:colOff>0</xdr:colOff>
          <xdr:row>89</xdr:row>
          <xdr:rowOff>95250</xdr:rowOff>
        </xdr:to>
        <xdr:sp macro="" textlink="">
          <xdr:nvSpPr>
            <xdr:cNvPr id="1322" name="Group Box 298" hidden="1">
              <a:extLst>
                <a:ext uri="{63B3BB69-23CF-44E3-9099-C40C66FF867C}">
                  <a14:compatExt spid="_x0000_s1322"/>
                </a:ext>
                <a:ext uri="{FF2B5EF4-FFF2-40B4-BE49-F238E27FC236}">
                  <a16:creationId xmlns:a16="http://schemas.microsoft.com/office/drawing/2014/main" id="{00000000-0008-0000-0000-00002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87</xdr:row>
          <xdr:rowOff>171450</xdr:rowOff>
        </xdr:from>
        <xdr:to>
          <xdr:col>7</xdr:col>
          <xdr:colOff>57150</xdr:colOff>
          <xdr:row>89</xdr:row>
          <xdr:rowOff>85725</xdr:rowOff>
        </xdr:to>
        <xdr:sp macro="" textlink="">
          <xdr:nvSpPr>
            <xdr:cNvPr id="1323" name="Group Box 299" hidden="1">
              <a:extLst>
                <a:ext uri="{63B3BB69-23CF-44E3-9099-C40C66FF867C}">
                  <a14:compatExt spid="_x0000_s1323"/>
                </a:ext>
                <a:ext uri="{FF2B5EF4-FFF2-40B4-BE49-F238E27FC236}">
                  <a16:creationId xmlns:a16="http://schemas.microsoft.com/office/drawing/2014/main" id="{00000000-0008-0000-0000-00002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87</xdr:row>
          <xdr:rowOff>152400</xdr:rowOff>
        </xdr:from>
        <xdr:to>
          <xdr:col>7</xdr:col>
          <xdr:colOff>171450</xdr:colOff>
          <xdr:row>89</xdr:row>
          <xdr:rowOff>57150</xdr:rowOff>
        </xdr:to>
        <xdr:sp macro="" textlink="">
          <xdr:nvSpPr>
            <xdr:cNvPr id="1324" name="Group Box 300" hidden="1">
              <a:extLst>
                <a:ext uri="{63B3BB69-23CF-44E3-9099-C40C66FF867C}">
                  <a14:compatExt spid="_x0000_s1324"/>
                </a:ext>
                <a:ext uri="{FF2B5EF4-FFF2-40B4-BE49-F238E27FC236}">
                  <a16:creationId xmlns:a16="http://schemas.microsoft.com/office/drawing/2014/main" id="{00000000-0008-0000-0000-00002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87</xdr:row>
          <xdr:rowOff>180975</xdr:rowOff>
        </xdr:from>
        <xdr:to>
          <xdr:col>6</xdr:col>
          <xdr:colOff>361950</xdr:colOff>
          <xdr:row>89</xdr:row>
          <xdr:rowOff>95250</xdr:rowOff>
        </xdr:to>
        <xdr:sp macro="" textlink="">
          <xdr:nvSpPr>
            <xdr:cNvPr id="1325" name="Group Box 301" hidden="1">
              <a:extLst>
                <a:ext uri="{63B3BB69-23CF-44E3-9099-C40C66FF867C}">
                  <a14:compatExt spid="_x0000_s1325"/>
                </a:ext>
                <a:ext uri="{FF2B5EF4-FFF2-40B4-BE49-F238E27FC236}">
                  <a16:creationId xmlns:a16="http://schemas.microsoft.com/office/drawing/2014/main" id="{00000000-0008-0000-0000-00002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87</xdr:row>
          <xdr:rowOff>171450</xdr:rowOff>
        </xdr:from>
        <xdr:to>
          <xdr:col>7</xdr:col>
          <xdr:colOff>57150</xdr:colOff>
          <xdr:row>89</xdr:row>
          <xdr:rowOff>85725</xdr:rowOff>
        </xdr:to>
        <xdr:sp macro="" textlink="">
          <xdr:nvSpPr>
            <xdr:cNvPr id="1326" name="Group Box 302" hidden="1">
              <a:extLst>
                <a:ext uri="{63B3BB69-23CF-44E3-9099-C40C66FF867C}">
                  <a14:compatExt spid="_x0000_s1326"/>
                </a:ext>
                <a:ext uri="{FF2B5EF4-FFF2-40B4-BE49-F238E27FC236}">
                  <a16:creationId xmlns:a16="http://schemas.microsoft.com/office/drawing/2014/main" id="{00000000-0008-0000-0000-00002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87</xdr:row>
          <xdr:rowOff>142875</xdr:rowOff>
        </xdr:from>
        <xdr:to>
          <xdr:col>7</xdr:col>
          <xdr:colOff>114300</xdr:colOff>
          <xdr:row>89</xdr:row>
          <xdr:rowOff>57150</xdr:rowOff>
        </xdr:to>
        <xdr:sp macro="" textlink="">
          <xdr:nvSpPr>
            <xdr:cNvPr id="1327" name="Group Box 303" hidden="1">
              <a:extLst>
                <a:ext uri="{63B3BB69-23CF-44E3-9099-C40C66FF867C}">
                  <a14:compatExt spid="_x0000_s1327"/>
                </a:ext>
                <a:ext uri="{FF2B5EF4-FFF2-40B4-BE49-F238E27FC236}">
                  <a16:creationId xmlns:a16="http://schemas.microsoft.com/office/drawing/2014/main" id="{00000000-0008-0000-0000-00002F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87</xdr:row>
          <xdr:rowOff>133350</xdr:rowOff>
        </xdr:from>
        <xdr:to>
          <xdr:col>7</xdr:col>
          <xdr:colOff>257175</xdr:colOff>
          <xdr:row>89</xdr:row>
          <xdr:rowOff>38100</xdr:rowOff>
        </xdr:to>
        <xdr:sp macro="" textlink="">
          <xdr:nvSpPr>
            <xdr:cNvPr id="1328" name="Group Box 304" hidden="1">
              <a:extLst>
                <a:ext uri="{63B3BB69-23CF-44E3-9099-C40C66FF867C}">
                  <a14:compatExt spid="_x0000_s1328"/>
                </a:ext>
                <a:ext uri="{FF2B5EF4-FFF2-40B4-BE49-F238E27FC236}">
                  <a16:creationId xmlns:a16="http://schemas.microsoft.com/office/drawing/2014/main" id="{00000000-0008-0000-0000-00003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87</xdr:row>
          <xdr:rowOff>123825</xdr:rowOff>
        </xdr:from>
        <xdr:to>
          <xdr:col>7</xdr:col>
          <xdr:colOff>95250</xdr:colOff>
          <xdr:row>89</xdr:row>
          <xdr:rowOff>28575</xdr:rowOff>
        </xdr:to>
        <xdr:sp macro="" textlink="">
          <xdr:nvSpPr>
            <xdr:cNvPr id="1329" name="Group Box 305" hidden="1">
              <a:extLst>
                <a:ext uri="{63B3BB69-23CF-44E3-9099-C40C66FF867C}">
                  <a14:compatExt spid="_x0000_s1329"/>
                </a:ext>
                <a:ext uri="{FF2B5EF4-FFF2-40B4-BE49-F238E27FC236}">
                  <a16:creationId xmlns:a16="http://schemas.microsoft.com/office/drawing/2014/main" id="{00000000-0008-0000-0000-00003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87</xdr:row>
          <xdr:rowOff>171450</xdr:rowOff>
        </xdr:from>
        <xdr:to>
          <xdr:col>7</xdr:col>
          <xdr:colOff>104775</xdr:colOff>
          <xdr:row>89</xdr:row>
          <xdr:rowOff>85725</xdr:rowOff>
        </xdr:to>
        <xdr:sp macro="" textlink="">
          <xdr:nvSpPr>
            <xdr:cNvPr id="1330" name="Group Box 306" hidden="1">
              <a:extLst>
                <a:ext uri="{63B3BB69-23CF-44E3-9099-C40C66FF867C}">
                  <a14:compatExt spid="_x0000_s1330"/>
                </a:ext>
                <a:ext uri="{FF2B5EF4-FFF2-40B4-BE49-F238E27FC236}">
                  <a16:creationId xmlns:a16="http://schemas.microsoft.com/office/drawing/2014/main" id="{00000000-0008-0000-0000-00003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90</xdr:row>
          <xdr:rowOff>171450</xdr:rowOff>
        </xdr:from>
        <xdr:to>
          <xdr:col>6</xdr:col>
          <xdr:colOff>361950</xdr:colOff>
          <xdr:row>92</xdr:row>
          <xdr:rowOff>85725</xdr:rowOff>
        </xdr:to>
        <xdr:sp macro="" textlink="">
          <xdr:nvSpPr>
            <xdr:cNvPr id="1331" name="Group Box 307" hidden="1">
              <a:extLst>
                <a:ext uri="{63B3BB69-23CF-44E3-9099-C40C66FF867C}">
                  <a14:compatExt spid="_x0000_s1331"/>
                </a:ext>
                <a:ext uri="{FF2B5EF4-FFF2-40B4-BE49-F238E27FC236}">
                  <a16:creationId xmlns:a16="http://schemas.microsoft.com/office/drawing/2014/main" id="{00000000-0008-0000-0000-00003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90</xdr:row>
          <xdr:rowOff>0</xdr:rowOff>
        </xdr:from>
        <xdr:to>
          <xdr:col>7</xdr:col>
          <xdr:colOff>57150</xdr:colOff>
          <xdr:row>91</xdr:row>
          <xdr:rowOff>95250</xdr:rowOff>
        </xdr:to>
        <xdr:sp macro="" textlink="">
          <xdr:nvSpPr>
            <xdr:cNvPr id="1332" name="Group Box 308" hidden="1">
              <a:extLst>
                <a:ext uri="{63B3BB69-23CF-44E3-9099-C40C66FF867C}">
                  <a14:compatExt spid="_x0000_s1332"/>
                </a:ext>
                <a:ext uri="{FF2B5EF4-FFF2-40B4-BE49-F238E27FC236}">
                  <a16:creationId xmlns:a16="http://schemas.microsoft.com/office/drawing/2014/main" id="{00000000-0008-0000-0000-00003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90</xdr:row>
          <xdr:rowOff>161925</xdr:rowOff>
        </xdr:from>
        <xdr:to>
          <xdr:col>7</xdr:col>
          <xdr:colOff>104775</xdr:colOff>
          <xdr:row>92</xdr:row>
          <xdr:rowOff>66675</xdr:rowOff>
        </xdr:to>
        <xdr:sp macro="" textlink="">
          <xdr:nvSpPr>
            <xdr:cNvPr id="1333" name="Group Box 309" hidden="1">
              <a:extLst>
                <a:ext uri="{63B3BB69-23CF-44E3-9099-C40C66FF867C}">
                  <a14:compatExt spid="_x0000_s1333"/>
                </a:ext>
                <a:ext uri="{FF2B5EF4-FFF2-40B4-BE49-F238E27FC236}">
                  <a16:creationId xmlns:a16="http://schemas.microsoft.com/office/drawing/2014/main" id="{00000000-0008-0000-0000-00003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90</xdr:row>
          <xdr:rowOff>152400</xdr:rowOff>
        </xdr:from>
        <xdr:to>
          <xdr:col>7</xdr:col>
          <xdr:colOff>133350</xdr:colOff>
          <xdr:row>92</xdr:row>
          <xdr:rowOff>57150</xdr:rowOff>
        </xdr:to>
        <xdr:sp macro="" textlink="">
          <xdr:nvSpPr>
            <xdr:cNvPr id="1334" name="Group Box 310" hidden="1">
              <a:extLst>
                <a:ext uri="{63B3BB69-23CF-44E3-9099-C40C66FF867C}">
                  <a14:compatExt spid="_x0000_s1334"/>
                </a:ext>
                <a:ext uri="{FF2B5EF4-FFF2-40B4-BE49-F238E27FC236}">
                  <a16:creationId xmlns:a16="http://schemas.microsoft.com/office/drawing/2014/main" id="{00000000-0008-0000-0000-00003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90</xdr:row>
          <xdr:rowOff>209550</xdr:rowOff>
        </xdr:from>
        <xdr:to>
          <xdr:col>7</xdr:col>
          <xdr:colOff>0</xdr:colOff>
          <xdr:row>92</xdr:row>
          <xdr:rowOff>95250</xdr:rowOff>
        </xdr:to>
        <xdr:sp macro="" textlink="">
          <xdr:nvSpPr>
            <xdr:cNvPr id="1335" name="Group Box 311" hidden="1">
              <a:extLst>
                <a:ext uri="{63B3BB69-23CF-44E3-9099-C40C66FF867C}">
                  <a14:compatExt spid="_x0000_s1335"/>
                </a:ext>
                <a:ext uri="{FF2B5EF4-FFF2-40B4-BE49-F238E27FC236}">
                  <a16:creationId xmlns:a16="http://schemas.microsoft.com/office/drawing/2014/main" id="{00000000-0008-0000-0000-00003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90</xdr:row>
          <xdr:rowOff>171450</xdr:rowOff>
        </xdr:from>
        <xdr:to>
          <xdr:col>7</xdr:col>
          <xdr:colOff>57150</xdr:colOff>
          <xdr:row>92</xdr:row>
          <xdr:rowOff>85725</xdr:rowOff>
        </xdr:to>
        <xdr:sp macro="" textlink="">
          <xdr:nvSpPr>
            <xdr:cNvPr id="1336" name="Group Box 312" hidden="1">
              <a:extLst>
                <a:ext uri="{63B3BB69-23CF-44E3-9099-C40C66FF867C}">
                  <a14:compatExt spid="_x0000_s1336"/>
                </a:ext>
                <a:ext uri="{FF2B5EF4-FFF2-40B4-BE49-F238E27FC236}">
                  <a16:creationId xmlns:a16="http://schemas.microsoft.com/office/drawing/2014/main" id="{00000000-0008-0000-0000-00003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90</xdr:row>
          <xdr:rowOff>152400</xdr:rowOff>
        </xdr:from>
        <xdr:to>
          <xdr:col>7</xdr:col>
          <xdr:colOff>171450</xdr:colOff>
          <xdr:row>92</xdr:row>
          <xdr:rowOff>57150</xdr:rowOff>
        </xdr:to>
        <xdr:sp macro="" textlink="">
          <xdr:nvSpPr>
            <xdr:cNvPr id="1337" name="Group Box 313" hidden="1">
              <a:extLst>
                <a:ext uri="{63B3BB69-23CF-44E3-9099-C40C66FF867C}">
                  <a14:compatExt spid="_x0000_s1337"/>
                </a:ext>
                <a:ext uri="{FF2B5EF4-FFF2-40B4-BE49-F238E27FC236}">
                  <a16:creationId xmlns:a16="http://schemas.microsoft.com/office/drawing/2014/main" id="{00000000-0008-0000-0000-00003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90</xdr:row>
          <xdr:rowOff>180975</xdr:rowOff>
        </xdr:from>
        <xdr:to>
          <xdr:col>6</xdr:col>
          <xdr:colOff>361950</xdr:colOff>
          <xdr:row>92</xdr:row>
          <xdr:rowOff>95250</xdr:rowOff>
        </xdr:to>
        <xdr:sp macro="" textlink="">
          <xdr:nvSpPr>
            <xdr:cNvPr id="1338" name="Group Box 314" hidden="1">
              <a:extLst>
                <a:ext uri="{63B3BB69-23CF-44E3-9099-C40C66FF867C}">
                  <a14:compatExt spid="_x0000_s1338"/>
                </a:ext>
                <a:ext uri="{FF2B5EF4-FFF2-40B4-BE49-F238E27FC236}">
                  <a16:creationId xmlns:a16="http://schemas.microsoft.com/office/drawing/2014/main" id="{00000000-0008-0000-0000-00003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90</xdr:row>
          <xdr:rowOff>171450</xdr:rowOff>
        </xdr:from>
        <xdr:to>
          <xdr:col>7</xdr:col>
          <xdr:colOff>57150</xdr:colOff>
          <xdr:row>92</xdr:row>
          <xdr:rowOff>85725</xdr:rowOff>
        </xdr:to>
        <xdr:sp macro="" textlink="">
          <xdr:nvSpPr>
            <xdr:cNvPr id="1339" name="Group Box 315" hidden="1">
              <a:extLst>
                <a:ext uri="{63B3BB69-23CF-44E3-9099-C40C66FF867C}">
                  <a14:compatExt spid="_x0000_s1339"/>
                </a:ext>
                <a:ext uri="{FF2B5EF4-FFF2-40B4-BE49-F238E27FC236}">
                  <a16:creationId xmlns:a16="http://schemas.microsoft.com/office/drawing/2014/main" id="{00000000-0008-0000-0000-00003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90</xdr:row>
          <xdr:rowOff>142875</xdr:rowOff>
        </xdr:from>
        <xdr:to>
          <xdr:col>7</xdr:col>
          <xdr:colOff>114300</xdr:colOff>
          <xdr:row>92</xdr:row>
          <xdr:rowOff>57150</xdr:rowOff>
        </xdr:to>
        <xdr:sp macro="" textlink="">
          <xdr:nvSpPr>
            <xdr:cNvPr id="1340" name="Group Box 316"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90</xdr:row>
          <xdr:rowOff>133350</xdr:rowOff>
        </xdr:from>
        <xdr:to>
          <xdr:col>7</xdr:col>
          <xdr:colOff>257175</xdr:colOff>
          <xdr:row>92</xdr:row>
          <xdr:rowOff>38100</xdr:rowOff>
        </xdr:to>
        <xdr:sp macro="" textlink="">
          <xdr:nvSpPr>
            <xdr:cNvPr id="1341" name="Group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90</xdr:row>
          <xdr:rowOff>123825</xdr:rowOff>
        </xdr:from>
        <xdr:to>
          <xdr:col>7</xdr:col>
          <xdr:colOff>95250</xdr:colOff>
          <xdr:row>92</xdr:row>
          <xdr:rowOff>28575</xdr:rowOff>
        </xdr:to>
        <xdr:sp macro="" textlink="">
          <xdr:nvSpPr>
            <xdr:cNvPr id="1342" name="Group Box 318"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90</xdr:row>
          <xdr:rowOff>171450</xdr:rowOff>
        </xdr:from>
        <xdr:to>
          <xdr:col>7</xdr:col>
          <xdr:colOff>104775</xdr:colOff>
          <xdr:row>92</xdr:row>
          <xdr:rowOff>85725</xdr:rowOff>
        </xdr:to>
        <xdr:sp macro="" textlink="">
          <xdr:nvSpPr>
            <xdr:cNvPr id="1343" name="Group Box 319" hidden="1">
              <a:extLst>
                <a:ext uri="{63B3BB69-23CF-44E3-9099-C40C66FF867C}">
                  <a14:compatExt spid="_x0000_s1343"/>
                </a:ext>
                <a:ext uri="{FF2B5EF4-FFF2-40B4-BE49-F238E27FC236}">
                  <a16:creationId xmlns:a16="http://schemas.microsoft.com/office/drawing/2014/main" id="{00000000-0008-0000-0000-00003F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18</xdr:row>
          <xdr:rowOff>0</xdr:rowOff>
        </xdr:from>
        <xdr:to>
          <xdr:col>3</xdr:col>
          <xdr:colOff>304800</xdr:colOff>
          <xdr:row>19</xdr:row>
          <xdr:rowOff>9525</xdr:rowOff>
        </xdr:to>
        <xdr:sp macro="" textlink="">
          <xdr:nvSpPr>
            <xdr:cNvPr id="1344" name="Option Button 320" hidden="1">
              <a:extLst>
                <a:ext uri="{63B3BB69-23CF-44E3-9099-C40C66FF867C}">
                  <a14:compatExt spid="_x0000_s1344"/>
                </a:ext>
                <a:ext uri="{FF2B5EF4-FFF2-40B4-BE49-F238E27FC236}">
                  <a16:creationId xmlns:a16="http://schemas.microsoft.com/office/drawing/2014/main" id="{00000000-0008-0000-0000-00004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18</xdr:row>
          <xdr:rowOff>0</xdr:rowOff>
        </xdr:from>
        <xdr:to>
          <xdr:col>4</xdr:col>
          <xdr:colOff>304800</xdr:colOff>
          <xdr:row>19</xdr:row>
          <xdr:rowOff>9525</xdr:rowOff>
        </xdr:to>
        <xdr:sp macro="" textlink="">
          <xdr:nvSpPr>
            <xdr:cNvPr id="1345" name="Option Button 321" hidden="1">
              <a:extLst>
                <a:ext uri="{63B3BB69-23CF-44E3-9099-C40C66FF867C}">
                  <a14:compatExt spid="_x0000_s1345"/>
                </a:ext>
                <a:ext uri="{FF2B5EF4-FFF2-40B4-BE49-F238E27FC236}">
                  <a16:creationId xmlns:a16="http://schemas.microsoft.com/office/drawing/2014/main" id="{00000000-0008-0000-0000-00004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18</xdr:row>
          <xdr:rowOff>0</xdr:rowOff>
        </xdr:from>
        <xdr:to>
          <xdr:col>5</xdr:col>
          <xdr:colOff>304800</xdr:colOff>
          <xdr:row>19</xdr:row>
          <xdr:rowOff>9525</xdr:rowOff>
        </xdr:to>
        <xdr:sp macro="" textlink="">
          <xdr:nvSpPr>
            <xdr:cNvPr id="1346" name="Option Button 322" hidden="1">
              <a:extLst>
                <a:ext uri="{63B3BB69-23CF-44E3-9099-C40C66FF867C}">
                  <a14:compatExt spid="_x0000_s1346"/>
                </a:ext>
                <a:ext uri="{FF2B5EF4-FFF2-40B4-BE49-F238E27FC236}">
                  <a16:creationId xmlns:a16="http://schemas.microsoft.com/office/drawing/2014/main" id="{00000000-0008-0000-0000-00004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18</xdr:row>
          <xdr:rowOff>0</xdr:rowOff>
        </xdr:from>
        <xdr:to>
          <xdr:col>6</xdr:col>
          <xdr:colOff>304800</xdr:colOff>
          <xdr:row>19</xdr:row>
          <xdr:rowOff>9525</xdr:rowOff>
        </xdr:to>
        <xdr:sp macro="" textlink="">
          <xdr:nvSpPr>
            <xdr:cNvPr id="1347" name="Option Button 323" hidden="1">
              <a:extLst>
                <a:ext uri="{63B3BB69-23CF-44E3-9099-C40C66FF867C}">
                  <a14:compatExt spid="_x0000_s1347"/>
                </a:ext>
                <a:ext uri="{FF2B5EF4-FFF2-40B4-BE49-F238E27FC236}">
                  <a16:creationId xmlns:a16="http://schemas.microsoft.com/office/drawing/2014/main" id="{00000000-0008-0000-0000-00004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20</xdr:row>
          <xdr:rowOff>0</xdr:rowOff>
        </xdr:from>
        <xdr:to>
          <xdr:col>3</xdr:col>
          <xdr:colOff>323850</xdr:colOff>
          <xdr:row>20</xdr:row>
          <xdr:rowOff>180975</xdr:rowOff>
        </xdr:to>
        <xdr:sp macro="" textlink="">
          <xdr:nvSpPr>
            <xdr:cNvPr id="1348" name="Option Button 324" hidden="1">
              <a:extLst>
                <a:ext uri="{63B3BB69-23CF-44E3-9099-C40C66FF867C}">
                  <a14:compatExt spid="_x0000_s1348"/>
                </a:ext>
                <a:ext uri="{FF2B5EF4-FFF2-40B4-BE49-F238E27FC236}">
                  <a16:creationId xmlns:a16="http://schemas.microsoft.com/office/drawing/2014/main" id="{00000000-0008-0000-0000-00004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20</xdr:row>
          <xdr:rowOff>0</xdr:rowOff>
        </xdr:from>
        <xdr:to>
          <xdr:col>4</xdr:col>
          <xdr:colOff>323850</xdr:colOff>
          <xdr:row>20</xdr:row>
          <xdr:rowOff>180975</xdr:rowOff>
        </xdr:to>
        <xdr:sp macro="" textlink="">
          <xdr:nvSpPr>
            <xdr:cNvPr id="1349" name="Option Button 325" hidden="1">
              <a:extLst>
                <a:ext uri="{63B3BB69-23CF-44E3-9099-C40C66FF867C}">
                  <a14:compatExt spid="_x0000_s1349"/>
                </a:ext>
                <a:ext uri="{FF2B5EF4-FFF2-40B4-BE49-F238E27FC236}">
                  <a16:creationId xmlns:a16="http://schemas.microsoft.com/office/drawing/2014/main" id="{00000000-0008-0000-0000-00004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20</xdr:row>
          <xdr:rowOff>0</xdr:rowOff>
        </xdr:from>
        <xdr:to>
          <xdr:col>5</xdr:col>
          <xdr:colOff>323850</xdr:colOff>
          <xdr:row>20</xdr:row>
          <xdr:rowOff>180975</xdr:rowOff>
        </xdr:to>
        <xdr:sp macro="" textlink="">
          <xdr:nvSpPr>
            <xdr:cNvPr id="1350" name="Option Button 326"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20</xdr:row>
          <xdr:rowOff>0</xdr:rowOff>
        </xdr:from>
        <xdr:to>
          <xdr:col>6</xdr:col>
          <xdr:colOff>323850</xdr:colOff>
          <xdr:row>20</xdr:row>
          <xdr:rowOff>180975</xdr:rowOff>
        </xdr:to>
        <xdr:sp macro="" textlink="">
          <xdr:nvSpPr>
            <xdr:cNvPr id="1351" name="Option Button 327"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22</xdr:row>
          <xdr:rowOff>0</xdr:rowOff>
        </xdr:from>
        <xdr:to>
          <xdr:col>3</xdr:col>
          <xdr:colOff>323850</xdr:colOff>
          <xdr:row>22</xdr:row>
          <xdr:rowOff>180975</xdr:rowOff>
        </xdr:to>
        <xdr:sp macro="" textlink="">
          <xdr:nvSpPr>
            <xdr:cNvPr id="1352" name="Option Button 328"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22</xdr:row>
          <xdr:rowOff>0</xdr:rowOff>
        </xdr:from>
        <xdr:to>
          <xdr:col>4</xdr:col>
          <xdr:colOff>323850</xdr:colOff>
          <xdr:row>22</xdr:row>
          <xdr:rowOff>180975</xdr:rowOff>
        </xdr:to>
        <xdr:sp macro="" textlink="">
          <xdr:nvSpPr>
            <xdr:cNvPr id="1353" name="Option Button 329" hidden="1">
              <a:extLst>
                <a:ext uri="{63B3BB69-23CF-44E3-9099-C40C66FF867C}">
                  <a14:compatExt spid="_x0000_s1353"/>
                </a:ext>
                <a:ext uri="{FF2B5EF4-FFF2-40B4-BE49-F238E27FC236}">
                  <a16:creationId xmlns:a16="http://schemas.microsoft.com/office/drawing/2014/main" id="{00000000-0008-0000-0000-00004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22</xdr:row>
          <xdr:rowOff>0</xdr:rowOff>
        </xdr:from>
        <xdr:to>
          <xdr:col>5</xdr:col>
          <xdr:colOff>323850</xdr:colOff>
          <xdr:row>22</xdr:row>
          <xdr:rowOff>180975</xdr:rowOff>
        </xdr:to>
        <xdr:sp macro="" textlink="">
          <xdr:nvSpPr>
            <xdr:cNvPr id="1354" name="Option Button 330" hidden="1">
              <a:extLst>
                <a:ext uri="{63B3BB69-23CF-44E3-9099-C40C66FF867C}">
                  <a14:compatExt spid="_x0000_s1354"/>
                </a:ext>
                <a:ext uri="{FF2B5EF4-FFF2-40B4-BE49-F238E27FC236}">
                  <a16:creationId xmlns:a16="http://schemas.microsoft.com/office/drawing/2014/main" id="{00000000-0008-0000-0000-00004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22</xdr:row>
          <xdr:rowOff>0</xdr:rowOff>
        </xdr:from>
        <xdr:to>
          <xdr:col>6</xdr:col>
          <xdr:colOff>323850</xdr:colOff>
          <xdr:row>22</xdr:row>
          <xdr:rowOff>180975</xdr:rowOff>
        </xdr:to>
        <xdr:sp macro="" textlink="">
          <xdr:nvSpPr>
            <xdr:cNvPr id="1355" name="Option Button 331" hidden="1">
              <a:extLst>
                <a:ext uri="{63B3BB69-23CF-44E3-9099-C40C66FF867C}">
                  <a14:compatExt spid="_x0000_s1355"/>
                </a:ext>
                <a:ext uri="{FF2B5EF4-FFF2-40B4-BE49-F238E27FC236}">
                  <a16:creationId xmlns:a16="http://schemas.microsoft.com/office/drawing/2014/main" id="{00000000-0008-0000-0000-00004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24</xdr:row>
          <xdr:rowOff>0</xdr:rowOff>
        </xdr:from>
        <xdr:to>
          <xdr:col>3</xdr:col>
          <xdr:colOff>323850</xdr:colOff>
          <xdr:row>24</xdr:row>
          <xdr:rowOff>180975</xdr:rowOff>
        </xdr:to>
        <xdr:sp macro="" textlink="">
          <xdr:nvSpPr>
            <xdr:cNvPr id="1356" name="Option Button 332" hidden="1">
              <a:extLst>
                <a:ext uri="{63B3BB69-23CF-44E3-9099-C40C66FF867C}">
                  <a14:compatExt spid="_x0000_s1356"/>
                </a:ext>
                <a:ext uri="{FF2B5EF4-FFF2-40B4-BE49-F238E27FC236}">
                  <a16:creationId xmlns:a16="http://schemas.microsoft.com/office/drawing/2014/main" id="{00000000-0008-0000-0000-00004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24</xdr:row>
          <xdr:rowOff>0</xdr:rowOff>
        </xdr:from>
        <xdr:to>
          <xdr:col>4</xdr:col>
          <xdr:colOff>323850</xdr:colOff>
          <xdr:row>24</xdr:row>
          <xdr:rowOff>180975</xdr:rowOff>
        </xdr:to>
        <xdr:sp macro="" textlink="">
          <xdr:nvSpPr>
            <xdr:cNvPr id="1357" name="Option Button 333" hidden="1">
              <a:extLst>
                <a:ext uri="{63B3BB69-23CF-44E3-9099-C40C66FF867C}">
                  <a14:compatExt spid="_x0000_s1357"/>
                </a:ext>
                <a:ext uri="{FF2B5EF4-FFF2-40B4-BE49-F238E27FC236}">
                  <a16:creationId xmlns:a16="http://schemas.microsoft.com/office/drawing/2014/main" id="{00000000-0008-0000-0000-00004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24</xdr:row>
          <xdr:rowOff>0</xdr:rowOff>
        </xdr:from>
        <xdr:to>
          <xdr:col>5</xdr:col>
          <xdr:colOff>323850</xdr:colOff>
          <xdr:row>24</xdr:row>
          <xdr:rowOff>180975</xdr:rowOff>
        </xdr:to>
        <xdr:sp macro="" textlink="">
          <xdr:nvSpPr>
            <xdr:cNvPr id="1358" name="Option Button 334" hidden="1">
              <a:extLst>
                <a:ext uri="{63B3BB69-23CF-44E3-9099-C40C66FF867C}">
                  <a14:compatExt spid="_x0000_s1358"/>
                </a:ext>
                <a:ext uri="{FF2B5EF4-FFF2-40B4-BE49-F238E27FC236}">
                  <a16:creationId xmlns:a16="http://schemas.microsoft.com/office/drawing/2014/main" id="{00000000-0008-0000-0000-00004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24</xdr:row>
          <xdr:rowOff>0</xdr:rowOff>
        </xdr:from>
        <xdr:to>
          <xdr:col>6</xdr:col>
          <xdr:colOff>323850</xdr:colOff>
          <xdr:row>24</xdr:row>
          <xdr:rowOff>180975</xdr:rowOff>
        </xdr:to>
        <xdr:sp macro="" textlink="">
          <xdr:nvSpPr>
            <xdr:cNvPr id="1359" name="Option Button 335"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30</xdr:row>
          <xdr:rowOff>0</xdr:rowOff>
        </xdr:from>
        <xdr:to>
          <xdr:col>3</xdr:col>
          <xdr:colOff>323850</xdr:colOff>
          <xdr:row>30</xdr:row>
          <xdr:rowOff>180975</xdr:rowOff>
        </xdr:to>
        <xdr:sp macro="" textlink="">
          <xdr:nvSpPr>
            <xdr:cNvPr id="1360" name="Option Button 336"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30</xdr:row>
          <xdr:rowOff>0</xdr:rowOff>
        </xdr:from>
        <xdr:to>
          <xdr:col>4</xdr:col>
          <xdr:colOff>323850</xdr:colOff>
          <xdr:row>30</xdr:row>
          <xdr:rowOff>180975</xdr:rowOff>
        </xdr:to>
        <xdr:sp macro="" textlink="">
          <xdr:nvSpPr>
            <xdr:cNvPr id="1361" name="Option Button 337"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30</xdr:row>
          <xdr:rowOff>0</xdr:rowOff>
        </xdr:from>
        <xdr:to>
          <xdr:col>5</xdr:col>
          <xdr:colOff>323850</xdr:colOff>
          <xdr:row>30</xdr:row>
          <xdr:rowOff>180975</xdr:rowOff>
        </xdr:to>
        <xdr:sp macro="" textlink="">
          <xdr:nvSpPr>
            <xdr:cNvPr id="1362" name="Option Button 338"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30</xdr:row>
          <xdr:rowOff>0</xdr:rowOff>
        </xdr:from>
        <xdr:to>
          <xdr:col>6</xdr:col>
          <xdr:colOff>323850</xdr:colOff>
          <xdr:row>30</xdr:row>
          <xdr:rowOff>180975</xdr:rowOff>
        </xdr:to>
        <xdr:sp macro="" textlink="">
          <xdr:nvSpPr>
            <xdr:cNvPr id="1363" name="Option Button 339"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17</xdr:row>
          <xdr:rowOff>171450</xdr:rowOff>
        </xdr:from>
        <xdr:to>
          <xdr:col>7</xdr:col>
          <xdr:colOff>257175</xdr:colOff>
          <xdr:row>19</xdr:row>
          <xdr:rowOff>85725</xdr:rowOff>
        </xdr:to>
        <xdr:sp macro="" textlink="">
          <xdr:nvSpPr>
            <xdr:cNvPr id="1364" name="Group Box 340" hidden="1">
              <a:extLst>
                <a:ext uri="{63B3BB69-23CF-44E3-9099-C40C66FF867C}">
                  <a14:compatExt spid="_x0000_s1364"/>
                </a:ext>
                <a:ext uri="{FF2B5EF4-FFF2-40B4-BE49-F238E27FC236}">
                  <a16:creationId xmlns:a16="http://schemas.microsoft.com/office/drawing/2014/main" id="{00000000-0008-0000-0000-00005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19</xdr:row>
          <xdr:rowOff>171450</xdr:rowOff>
        </xdr:from>
        <xdr:to>
          <xdr:col>7</xdr:col>
          <xdr:colOff>219075</xdr:colOff>
          <xdr:row>21</xdr:row>
          <xdr:rowOff>95250</xdr:rowOff>
        </xdr:to>
        <xdr:sp macro="" textlink="">
          <xdr:nvSpPr>
            <xdr:cNvPr id="1365" name="Group Box 341" hidden="1">
              <a:extLst>
                <a:ext uri="{63B3BB69-23CF-44E3-9099-C40C66FF867C}">
                  <a14:compatExt spid="_x0000_s1365"/>
                </a:ext>
                <a:ext uri="{FF2B5EF4-FFF2-40B4-BE49-F238E27FC236}">
                  <a16:creationId xmlns:a16="http://schemas.microsoft.com/office/drawing/2014/main" id="{00000000-0008-0000-0000-00005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21</xdr:row>
          <xdr:rowOff>171450</xdr:rowOff>
        </xdr:from>
        <xdr:to>
          <xdr:col>7</xdr:col>
          <xdr:colOff>285750</xdr:colOff>
          <xdr:row>23</xdr:row>
          <xdr:rowOff>114300</xdr:rowOff>
        </xdr:to>
        <xdr:sp macro="" textlink="">
          <xdr:nvSpPr>
            <xdr:cNvPr id="1366" name="Group Box 342" hidden="1">
              <a:extLst>
                <a:ext uri="{63B3BB69-23CF-44E3-9099-C40C66FF867C}">
                  <a14:compatExt spid="_x0000_s1366"/>
                </a:ext>
                <a:ext uri="{FF2B5EF4-FFF2-40B4-BE49-F238E27FC236}">
                  <a16:creationId xmlns:a16="http://schemas.microsoft.com/office/drawing/2014/main" id="{00000000-0008-0000-0000-00005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34</xdr:row>
          <xdr:rowOff>0</xdr:rowOff>
        </xdr:from>
        <xdr:to>
          <xdr:col>3</xdr:col>
          <xdr:colOff>323850</xdr:colOff>
          <xdr:row>34</xdr:row>
          <xdr:rowOff>180975</xdr:rowOff>
        </xdr:to>
        <xdr:sp macro="" textlink="">
          <xdr:nvSpPr>
            <xdr:cNvPr id="1367" name="Option Button 343" hidden="1">
              <a:extLst>
                <a:ext uri="{63B3BB69-23CF-44E3-9099-C40C66FF867C}">
                  <a14:compatExt spid="_x0000_s1367"/>
                </a:ext>
                <a:ext uri="{FF2B5EF4-FFF2-40B4-BE49-F238E27FC236}">
                  <a16:creationId xmlns:a16="http://schemas.microsoft.com/office/drawing/2014/main" id="{00000000-0008-0000-0000-00005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34</xdr:row>
          <xdr:rowOff>0</xdr:rowOff>
        </xdr:from>
        <xdr:to>
          <xdr:col>4</xdr:col>
          <xdr:colOff>323850</xdr:colOff>
          <xdr:row>34</xdr:row>
          <xdr:rowOff>180975</xdr:rowOff>
        </xdr:to>
        <xdr:sp macro="" textlink="">
          <xdr:nvSpPr>
            <xdr:cNvPr id="1368" name="Option Button 344" hidden="1">
              <a:extLst>
                <a:ext uri="{63B3BB69-23CF-44E3-9099-C40C66FF867C}">
                  <a14:compatExt spid="_x0000_s1368"/>
                </a:ext>
                <a:ext uri="{FF2B5EF4-FFF2-40B4-BE49-F238E27FC236}">
                  <a16:creationId xmlns:a16="http://schemas.microsoft.com/office/drawing/2014/main" id="{00000000-0008-0000-0000-00005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34</xdr:row>
          <xdr:rowOff>0</xdr:rowOff>
        </xdr:from>
        <xdr:to>
          <xdr:col>5</xdr:col>
          <xdr:colOff>323850</xdr:colOff>
          <xdr:row>34</xdr:row>
          <xdr:rowOff>180975</xdr:rowOff>
        </xdr:to>
        <xdr:sp macro="" textlink="">
          <xdr:nvSpPr>
            <xdr:cNvPr id="1369" name="Option Button 345" hidden="1">
              <a:extLst>
                <a:ext uri="{63B3BB69-23CF-44E3-9099-C40C66FF867C}">
                  <a14:compatExt spid="_x0000_s1369"/>
                </a:ext>
                <a:ext uri="{FF2B5EF4-FFF2-40B4-BE49-F238E27FC236}">
                  <a16:creationId xmlns:a16="http://schemas.microsoft.com/office/drawing/2014/main" id="{00000000-0008-0000-0000-00005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34</xdr:row>
          <xdr:rowOff>0</xdr:rowOff>
        </xdr:from>
        <xdr:to>
          <xdr:col>6</xdr:col>
          <xdr:colOff>323850</xdr:colOff>
          <xdr:row>34</xdr:row>
          <xdr:rowOff>180975</xdr:rowOff>
        </xdr:to>
        <xdr:sp macro="" textlink="">
          <xdr:nvSpPr>
            <xdr:cNvPr id="1370" name="Option Button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39</xdr:row>
          <xdr:rowOff>0</xdr:rowOff>
        </xdr:from>
        <xdr:to>
          <xdr:col>3</xdr:col>
          <xdr:colOff>323850</xdr:colOff>
          <xdr:row>39</xdr:row>
          <xdr:rowOff>180975</xdr:rowOff>
        </xdr:to>
        <xdr:sp macro="" textlink="">
          <xdr:nvSpPr>
            <xdr:cNvPr id="1371" name="Option Button 347" hidden="1">
              <a:extLst>
                <a:ext uri="{63B3BB69-23CF-44E3-9099-C40C66FF867C}">
                  <a14:compatExt spid="_x0000_s1371"/>
                </a:ext>
                <a:ext uri="{FF2B5EF4-FFF2-40B4-BE49-F238E27FC236}">
                  <a16:creationId xmlns:a16="http://schemas.microsoft.com/office/drawing/2014/main" id="{00000000-0008-0000-0000-00005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39</xdr:row>
          <xdr:rowOff>0</xdr:rowOff>
        </xdr:from>
        <xdr:to>
          <xdr:col>4</xdr:col>
          <xdr:colOff>323850</xdr:colOff>
          <xdr:row>39</xdr:row>
          <xdr:rowOff>180975</xdr:rowOff>
        </xdr:to>
        <xdr:sp macro="" textlink="">
          <xdr:nvSpPr>
            <xdr:cNvPr id="1372" name="Option Button 348" hidden="1">
              <a:extLst>
                <a:ext uri="{63B3BB69-23CF-44E3-9099-C40C66FF867C}">
                  <a14:compatExt spid="_x0000_s1372"/>
                </a:ext>
                <a:ext uri="{FF2B5EF4-FFF2-40B4-BE49-F238E27FC236}">
                  <a16:creationId xmlns:a16="http://schemas.microsoft.com/office/drawing/2014/main" id="{00000000-0008-0000-0000-00005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39</xdr:row>
          <xdr:rowOff>0</xdr:rowOff>
        </xdr:from>
        <xdr:to>
          <xdr:col>5</xdr:col>
          <xdr:colOff>323850</xdr:colOff>
          <xdr:row>39</xdr:row>
          <xdr:rowOff>180975</xdr:rowOff>
        </xdr:to>
        <xdr:sp macro="" textlink="">
          <xdr:nvSpPr>
            <xdr:cNvPr id="1373" name="Option Button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39</xdr:row>
          <xdr:rowOff>0</xdr:rowOff>
        </xdr:from>
        <xdr:to>
          <xdr:col>6</xdr:col>
          <xdr:colOff>323850</xdr:colOff>
          <xdr:row>39</xdr:row>
          <xdr:rowOff>180975</xdr:rowOff>
        </xdr:to>
        <xdr:sp macro="" textlink="">
          <xdr:nvSpPr>
            <xdr:cNvPr id="1374" name="Option Button 350" hidden="1">
              <a:extLst>
                <a:ext uri="{63B3BB69-23CF-44E3-9099-C40C66FF867C}">
                  <a14:compatExt spid="_x0000_s1374"/>
                </a:ext>
                <a:ext uri="{FF2B5EF4-FFF2-40B4-BE49-F238E27FC236}">
                  <a16:creationId xmlns:a16="http://schemas.microsoft.com/office/drawing/2014/main" id="{00000000-0008-0000-0000-00005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44</xdr:row>
          <xdr:rowOff>0</xdr:rowOff>
        </xdr:from>
        <xdr:to>
          <xdr:col>3</xdr:col>
          <xdr:colOff>323850</xdr:colOff>
          <xdr:row>44</xdr:row>
          <xdr:rowOff>180975</xdr:rowOff>
        </xdr:to>
        <xdr:sp macro="" textlink="">
          <xdr:nvSpPr>
            <xdr:cNvPr id="1375" name="Option Button 351" hidden="1">
              <a:extLst>
                <a:ext uri="{63B3BB69-23CF-44E3-9099-C40C66FF867C}">
                  <a14:compatExt spid="_x0000_s1375"/>
                </a:ext>
                <a:ext uri="{FF2B5EF4-FFF2-40B4-BE49-F238E27FC236}">
                  <a16:creationId xmlns:a16="http://schemas.microsoft.com/office/drawing/2014/main" id="{00000000-0008-0000-0000-00005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44</xdr:row>
          <xdr:rowOff>0</xdr:rowOff>
        </xdr:from>
        <xdr:to>
          <xdr:col>4</xdr:col>
          <xdr:colOff>323850</xdr:colOff>
          <xdr:row>44</xdr:row>
          <xdr:rowOff>180975</xdr:rowOff>
        </xdr:to>
        <xdr:sp macro="" textlink="">
          <xdr:nvSpPr>
            <xdr:cNvPr id="1376" name="Option Button 352" hidden="1">
              <a:extLst>
                <a:ext uri="{63B3BB69-23CF-44E3-9099-C40C66FF867C}">
                  <a14:compatExt spid="_x0000_s1376"/>
                </a:ext>
                <a:ext uri="{FF2B5EF4-FFF2-40B4-BE49-F238E27FC236}">
                  <a16:creationId xmlns:a16="http://schemas.microsoft.com/office/drawing/2014/main" id="{00000000-0008-0000-0000-00006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44</xdr:row>
          <xdr:rowOff>0</xdr:rowOff>
        </xdr:from>
        <xdr:to>
          <xdr:col>5</xdr:col>
          <xdr:colOff>323850</xdr:colOff>
          <xdr:row>44</xdr:row>
          <xdr:rowOff>180975</xdr:rowOff>
        </xdr:to>
        <xdr:sp macro="" textlink="">
          <xdr:nvSpPr>
            <xdr:cNvPr id="1377" name="Option Button 353" hidden="1">
              <a:extLst>
                <a:ext uri="{63B3BB69-23CF-44E3-9099-C40C66FF867C}">
                  <a14:compatExt spid="_x0000_s1377"/>
                </a:ext>
                <a:ext uri="{FF2B5EF4-FFF2-40B4-BE49-F238E27FC236}">
                  <a16:creationId xmlns:a16="http://schemas.microsoft.com/office/drawing/2014/main" id="{00000000-0008-0000-0000-00006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44</xdr:row>
          <xdr:rowOff>0</xdr:rowOff>
        </xdr:from>
        <xdr:to>
          <xdr:col>6</xdr:col>
          <xdr:colOff>323850</xdr:colOff>
          <xdr:row>44</xdr:row>
          <xdr:rowOff>180975</xdr:rowOff>
        </xdr:to>
        <xdr:sp macro="" textlink="">
          <xdr:nvSpPr>
            <xdr:cNvPr id="1378" name="Option Button 354" hidden="1">
              <a:extLst>
                <a:ext uri="{63B3BB69-23CF-44E3-9099-C40C66FF867C}">
                  <a14:compatExt spid="_x0000_s1378"/>
                </a:ext>
                <a:ext uri="{FF2B5EF4-FFF2-40B4-BE49-F238E27FC236}">
                  <a16:creationId xmlns:a16="http://schemas.microsoft.com/office/drawing/2014/main" id="{00000000-0008-0000-0000-00006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51</xdr:row>
          <xdr:rowOff>0</xdr:rowOff>
        </xdr:from>
        <xdr:to>
          <xdr:col>3</xdr:col>
          <xdr:colOff>323850</xdr:colOff>
          <xdr:row>51</xdr:row>
          <xdr:rowOff>180975</xdr:rowOff>
        </xdr:to>
        <xdr:sp macro="" textlink="">
          <xdr:nvSpPr>
            <xdr:cNvPr id="1379" name="Option Button 355" hidden="1">
              <a:extLst>
                <a:ext uri="{63B3BB69-23CF-44E3-9099-C40C66FF867C}">
                  <a14:compatExt spid="_x0000_s1379"/>
                </a:ext>
                <a:ext uri="{FF2B5EF4-FFF2-40B4-BE49-F238E27FC236}">
                  <a16:creationId xmlns:a16="http://schemas.microsoft.com/office/drawing/2014/main" id="{00000000-0008-0000-0000-00006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51</xdr:row>
          <xdr:rowOff>0</xdr:rowOff>
        </xdr:from>
        <xdr:to>
          <xdr:col>4</xdr:col>
          <xdr:colOff>323850</xdr:colOff>
          <xdr:row>51</xdr:row>
          <xdr:rowOff>180975</xdr:rowOff>
        </xdr:to>
        <xdr:sp macro="" textlink="">
          <xdr:nvSpPr>
            <xdr:cNvPr id="1380" name="Option Button 356" hidden="1">
              <a:extLst>
                <a:ext uri="{63B3BB69-23CF-44E3-9099-C40C66FF867C}">
                  <a14:compatExt spid="_x0000_s1380"/>
                </a:ext>
                <a:ext uri="{FF2B5EF4-FFF2-40B4-BE49-F238E27FC236}">
                  <a16:creationId xmlns:a16="http://schemas.microsoft.com/office/drawing/2014/main" id="{00000000-0008-0000-0000-00006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51</xdr:row>
          <xdr:rowOff>0</xdr:rowOff>
        </xdr:from>
        <xdr:to>
          <xdr:col>5</xdr:col>
          <xdr:colOff>323850</xdr:colOff>
          <xdr:row>51</xdr:row>
          <xdr:rowOff>180975</xdr:rowOff>
        </xdr:to>
        <xdr:sp macro="" textlink="">
          <xdr:nvSpPr>
            <xdr:cNvPr id="1381" name="Option Button 357" hidden="1">
              <a:extLst>
                <a:ext uri="{63B3BB69-23CF-44E3-9099-C40C66FF867C}">
                  <a14:compatExt spid="_x0000_s1381"/>
                </a:ext>
                <a:ext uri="{FF2B5EF4-FFF2-40B4-BE49-F238E27FC236}">
                  <a16:creationId xmlns:a16="http://schemas.microsoft.com/office/drawing/2014/main" id="{00000000-0008-0000-0000-00006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51</xdr:row>
          <xdr:rowOff>0</xdr:rowOff>
        </xdr:from>
        <xdr:to>
          <xdr:col>6</xdr:col>
          <xdr:colOff>323850</xdr:colOff>
          <xdr:row>51</xdr:row>
          <xdr:rowOff>180975</xdr:rowOff>
        </xdr:to>
        <xdr:sp macro="" textlink="">
          <xdr:nvSpPr>
            <xdr:cNvPr id="1382" name="Option Button 358" hidden="1">
              <a:extLst>
                <a:ext uri="{63B3BB69-23CF-44E3-9099-C40C66FF867C}">
                  <a14:compatExt spid="_x0000_s1382"/>
                </a:ext>
                <a:ext uri="{FF2B5EF4-FFF2-40B4-BE49-F238E27FC236}">
                  <a16:creationId xmlns:a16="http://schemas.microsoft.com/office/drawing/2014/main" id="{00000000-0008-0000-0000-00006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55</xdr:row>
          <xdr:rowOff>0</xdr:rowOff>
        </xdr:from>
        <xdr:to>
          <xdr:col>3</xdr:col>
          <xdr:colOff>323850</xdr:colOff>
          <xdr:row>55</xdr:row>
          <xdr:rowOff>180975</xdr:rowOff>
        </xdr:to>
        <xdr:sp macro="" textlink="">
          <xdr:nvSpPr>
            <xdr:cNvPr id="1383" name="Option Button 359" hidden="1">
              <a:extLst>
                <a:ext uri="{63B3BB69-23CF-44E3-9099-C40C66FF867C}">
                  <a14:compatExt spid="_x0000_s1383"/>
                </a:ext>
                <a:ext uri="{FF2B5EF4-FFF2-40B4-BE49-F238E27FC236}">
                  <a16:creationId xmlns:a16="http://schemas.microsoft.com/office/drawing/2014/main" id="{00000000-0008-0000-0000-00006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55</xdr:row>
          <xdr:rowOff>0</xdr:rowOff>
        </xdr:from>
        <xdr:to>
          <xdr:col>4</xdr:col>
          <xdr:colOff>323850</xdr:colOff>
          <xdr:row>55</xdr:row>
          <xdr:rowOff>180975</xdr:rowOff>
        </xdr:to>
        <xdr:sp macro="" textlink="">
          <xdr:nvSpPr>
            <xdr:cNvPr id="1384" name="Option Button 360" hidden="1">
              <a:extLst>
                <a:ext uri="{63B3BB69-23CF-44E3-9099-C40C66FF867C}">
                  <a14:compatExt spid="_x0000_s1384"/>
                </a:ext>
                <a:ext uri="{FF2B5EF4-FFF2-40B4-BE49-F238E27FC236}">
                  <a16:creationId xmlns:a16="http://schemas.microsoft.com/office/drawing/2014/main" id="{00000000-0008-0000-0000-00006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55</xdr:row>
          <xdr:rowOff>0</xdr:rowOff>
        </xdr:from>
        <xdr:to>
          <xdr:col>5</xdr:col>
          <xdr:colOff>323850</xdr:colOff>
          <xdr:row>55</xdr:row>
          <xdr:rowOff>180975</xdr:rowOff>
        </xdr:to>
        <xdr:sp macro="" textlink="">
          <xdr:nvSpPr>
            <xdr:cNvPr id="1385" name="Option Button 361" hidden="1">
              <a:extLst>
                <a:ext uri="{63B3BB69-23CF-44E3-9099-C40C66FF867C}">
                  <a14:compatExt spid="_x0000_s1385"/>
                </a:ext>
                <a:ext uri="{FF2B5EF4-FFF2-40B4-BE49-F238E27FC236}">
                  <a16:creationId xmlns:a16="http://schemas.microsoft.com/office/drawing/2014/main" id="{00000000-0008-0000-0000-00006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55</xdr:row>
          <xdr:rowOff>0</xdr:rowOff>
        </xdr:from>
        <xdr:to>
          <xdr:col>6</xdr:col>
          <xdr:colOff>323850</xdr:colOff>
          <xdr:row>55</xdr:row>
          <xdr:rowOff>180975</xdr:rowOff>
        </xdr:to>
        <xdr:sp macro="" textlink="">
          <xdr:nvSpPr>
            <xdr:cNvPr id="1386" name="Option Button 362" hidden="1">
              <a:extLst>
                <a:ext uri="{63B3BB69-23CF-44E3-9099-C40C66FF867C}">
                  <a14:compatExt spid="_x0000_s1386"/>
                </a:ext>
                <a:ext uri="{FF2B5EF4-FFF2-40B4-BE49-F238E27FC236}">
                  <a16:creationId xmlns:a16="http://schemas.microsoft.com/office/drawing/2014/main" id="{00000000-0008-0000-0000-00006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23</xdr:row>
          <xdr:rowOff>142875</xdr:rowOff>
        </xdr:from>
        <xdr:to>
          <xdr:col>7</xdr:col>
          <xdr:colOff>247650</xdr:colOff>
          <xdr:row>25</xdr:row>
          <xdr:rowOff>57150</xdr:rowOff>
        </xdr:to>
        <xdr:sp macro="" textlink="">
          <xdr:nvSpPr>
            <xdr:cNvPr id="1387" name="Group Box 363" hidden="1">
              <a:extLst>
                <a:ext uri="{63B3BB69-23CF-44E3-9099-C40C66FF867C}">
                  <a14:compatExt spid="_x0000_s1387"/>
                </a:ext>
                <a:ext uri="{FF2B5EF4-FFF2-40B4-BE49-F238E27FC236}">
                  <a16:creationId xmlns:a16="http://schemas.microsoft.com/office/drawing/2014/main" id="{00000000-0008-0000-0000-00006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27</xdr:row>
          <xdr:rowOff>171450</xdr:rowOff>
        </xdr:from>
        <xdr:to>
          <xdr:col>3</xdr:col>
          <xdr:colOff>304800</xdr:colOff>
          <xdr:row>29</xdr:row>
          <xdr:rowOff>19050</xdr:rowOff>
        </xdr:to>
        <xdr:sp macro="" textlink="">
          <xdr:nvSpPr>
            <xdr:cNvPr id="1388" name="Option Button 364" hidden="1">
              <a:extLst>
                <a:ext uri="{63B3BB69-23CF-44E3-9099-C40C66FF867C}">
                  <a14:compatExt spid="_x0000_s1388"/>
                </a:ext>
                <a:ext uri="{FF2B5EF4-FFF2-40B4-BE49-F238E27FC236}">
                  <a16:creationId xmlns:a16="http://schemas.microsoft.com/office/drawing/2014/main" id="{00000000-0008-0000-0000-00006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27</xdr:row>
          <xdr:rowOff>171450</xdr:rowOff>
        </xdr:from>
        <xdr:to>
          <xdr:col>4</xdr:col>
          <xdr:colOff>304800</xdr:colOff>
          <xdr:row>29</xdr:row>
          <xdr:rowOff>19050</xdr:rowOff>
        </xdr:to>
        <xdr:sp macro="" textlink="">
          <xdr:nvSpPr>
            <xdr:cNvPr id="1389" name="Option Button 365" hidden="1">
              <a:extLst>
                <a:ext uri="{63B3BB69-23CF-44E3-9099-C40C66FF867C}">
                  <a14:compatExt spid="_x0000_s1389"/>
                </a:ext>
                <a:ext uri="{FF2B5EF4-FFF2-40B4-BE49-F238E27FC236}">
                  <a16:creationId xmlns:a16="http://schemas.microsoft.com/office/drawing/2014/main" id="{00000000-0008-0000-0000-00006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27</xdr:row>
          <xdr:rowOff>171450</xdr:rowOff>
        </xdr:from>
        <xdr:to>
          <xdr:col>5</xdr:col>
          <xdr:colOff>304800</xdr:colOff>
          <xdr:row>29</xdr:row>
          <xdr:rowOff>19050</xdr:rowOff>
        </xdr:to>
        <xdr:sp macro="" textlink="">
          <xdr:nvSpPr>
            <xdr:cNvPr id="1390" name="Option Button 366" hidden="1">
              <a:extLst>
                <a:ext uri="{63B3BB69-23CF-44E3-9099-C40C66FF867C}">
                  <a14:compatExt spid="_x0000_s1390"/>
                </a:ext>
                <a:ext uri="{FF2B5EF4-FFF2-40B4-BE49-F238E27FC236}">
                  <a16:creationId xmlns:a16="http://schemas.microsoft.com/office/drawing/2014/main" id="{00000000-0008-0000-0000-00006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27</xdr:row>
          <xdr:rowOff>171450</xdr:rowOff>
        </xdr:from>
        <xdr:to>
          <xdr:col>6</xdr:col>
          <xdr:colOff>304800</xdr:colOff>
          <xdr:row>29</xdr:row>
          <xdr:rowOff>19050</xdr:rowOff>
        </xdr:to>
        <xdr:sp macro="" textlink="">
          <xdr:nvSpPr>
            <xdr:cNvPr id="1391" name="Option Button 367" hidden="1">
              <a:extLst>
                <a:ext uri="{63B3BB69-23CF-44E3-9099-C40C66FF867C}">
                  <a14:compatExt spid="_x0000_s1391"/>
                </a:ext>
                <a:ext uri="{FF2B5EF4-FFF2-40B4-BE49-F238E27FC236}">
                  <a16:creationId xmlns:a16="http://schemas.microsoft.com/office/drawing/2014/main" id="{00000000-0008-0000-0000-00006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27</xdr:row>
          <xdr:rowOff>95250</xdr:rowOff>
        </xdr:from>
        <xdr:to>
          <xdr:col>6</xdr:col>
          <xdr:colOff>371475</xdr:colOff>
          <xdr:row>29</xdr:row>
          <xdr:rowOff>133350</xdr:rowOff>
        </xdr:to>
        <xdr:sp macro="" textlink="">
          <xdr:nvSpPr>
            <xdr:cNvPr id="1392" name="Group Box 368" hidden="1">
              <a:extLst>
                <a:ext uri="{63B3BB69-23CF-44E3-9099-C40C66FF867C}">
                  <a14:compatExt spid="_x0000_s1392"/>
                </a:ext>
                <a:ext uri="{FF2B5EF4-FFF2-40B4-BE49-F238E27FC236}">
                  <a16:creationId xmlns:a16="http://schemas.microsoft.com/office/drawing/2014/main" id="{00000000-0008-0000-0000-00007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29</xdr:row>
          <xdr:rowOff>171450</xdr:rowOff>
        </xdr:from>
        <xdr:to>
          <xdr:col>7</xdr:col>
          <xdr:colOff>95250</xdr:colOff>
          <xdr:row>31</xdr:row>
          <xdr:rowOff>85725</xdr:rowOff>
        </xdr:to>
        <xdr:sp macro="" textlink="">
          <xdr:nvSpPr>
            <xdr:cNvPr id="1393" name="Group Box 369" hidden="1">
              <a:extLst>
                <a:ext uri="{63B3BB69-23CF-44E3-9099-C40C66FF867C}">
                  <a14:compatExt spid="_x0000_s1393"/>
                </a:ext>
                <a:ext uri="{FF2B5EF4-FFF2-40B4-BE49-F238E27FC236}">
                  <a16:creationId xmlns:a16="http://schemas.microsoft.com/office/drawing/2014/main" id="{00000000-0008-0000-0000-00007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33</xdr:row>
          <xdr:rowOff>133350</xdr:rowOff>
        </xdr:from>
        <xdr:to>
          <xdr:col>7</xdr:col>
          <xdr:colOff>114300</xdr:colOff>
          <xdr:row>35</xdr:row>
          <xdr:rowOff>152400</xdr:rowOff>
        </xdr:to>
        <xdr:sp macro="" textlink="">
          <xdr:nvSpPr>
            <xdr:cNvPr id="1394" name="Group Box 370" hidden="1">
              <a:extLst>
                <a:ext uri="{63B3BB69-23CF-44E3-9099-C40C66FF867C}">
                  <a14:compatExt spid="_x0000_s1394"/>
                </a:ext>
                <a:ext uri="{FF2B5EF4-FFF2-40B4-BE49-F238E27FC236}">
                  <a16:creationId xmlns:a16="http://schemas.microsoft.com/office/drawing/2014/main" id="{00000000-0008-0000-0000-00007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38</xdr:row>
          <xdr:rowOff>114300</xdr:rowOff>
        </xdr:from>
        <xdr:to>
          <xdr:col>7</xdr:col>
          <xdr:colOff>200025</xdr:colOff>
          <xdr:row>40</xdr:row>
          <xdr:rowOff>47625</xdr:rowOff>
        </xdr:to>
        <xdr:sp macro="" textlink="">
          <xdr:nvSpPr>
            <xdr:cNvPr id="1395" name="Group Box 371" hidden="1">
              <a:extLst>
                <a:ext uri="{63B3BB69-23CF-44E3-9099-C40C66FF867C}">
                  <a14:compatExt spid="_x0000_s1395"/>
                </a:ext>
                <a:ext uri="{FF2B5EF4-FFF2-40B4-BE49-F238E27FC236}">
                  <a16:creationId xmlns:a16="http://schemas.microsoft.com/office/drawing/2014/main" id="{00000000-0008-0000-0000-00007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43</xdr:row>
          <xdr:rowOff>95250</xdr:rowOff>
        </xdr:from>
        <xdr:to>
          <xdr:col>7</xdr:col>
          <xdr:colOff>247650</xdr:colOff>
          <xdr:row>45</xdr:row>
          <xdr:rowOff>104775</xdr:rowOff>
        </xdr:to>
        <xdr:sp macro="" textlink="">
          <xdr:nvSpPr>
            <xdr:cNvPr id="1396" name="Group Box 372" hidden="1">
              <a:extLst>
                <a:ext uri="{63B3BB69-23CF-44E3-9099-C40C66FF867C}">
                  <a14:compatExt spid="_x0000_s1396"/>
                </a:ext>
                <a:ext uri="{FF2B5EF4-FFF2-40B4-BE49-F238E27FC236}">
                  <a16:creationId xmlns:a16="http://schemas.microsoft.com/office/drawing/2014/main" id="{00000000-0008-0000-0000-00007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50</xdr:row>
          <xdr:rowOff>76200</xdr:rowOff>
        </xdr:from>
        <xdr:to>
          <xdr:col>7</xdr:col>
          <xdr:colOff>38100</xdr:colOff>
          <xdr:row>52</xdr:row>
          <xdr:rowOff>85725</xdr:rowOff>
        </xdr:to>
        <xdr:sp macro="" textlink="">
          <xdr:nvSpPr>
            <xdr:cNvPr id="1397" name="Group Box 373" hidden="1">
              <a:extLst>
                <a:ext uri="{63B3BB69-23CF-44E3-9099-C40C66FF867C}">
                  <a14:compatExt spid="_x0000_s1397"/>
                </a:ext>
                <a:ext uri="{FF2B5EF4-FFF2-40B4-BE49-F238E27FC236}">
                  <a16:creationId xmlns:a16="http://schemas.microsoft.com/office/drawing/2014/main" id="{00000000-0008-0000-0000-00007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969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54</xdr:row>
          <xdr:rowOff>133350</xdr:rowOff>
        </xdr:from>
        <xdr:to>
          <xdr:col>7</xdr:col>
          <xdr:colOff>76200</xdr:colOff>
          <xdr:row>56</xdr:row>
          <xdr:rowOff>38100</xdr:rowOff>
        </xdr:to>
        <xdr:sp macro="" textlink="">
          <xdr:nvSpPr>
            <xdr:cNvPr id="1398" name="Group Box 374" hidden="1">
              <a:extLst>
                <a:ext uri="{63B3BB69-23CF-44E3-9099-C40C66FF867C}">
                  <a14:compatExt spid="_x0000_s1398"/>
                </a:ext>
                <a:ext uri="{FF2B5EF4-FFF2-40B4-BE49-F238E27FC236}">
                  <a16:creationId xmlns:a16="http://schemas.microsoft.com/office/drawing/2014/main" id="{00000000-0008-0000-0000-00007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58</xdr:row>
          <xdr:rowOff>0</xdr:rowOff>
        </xdr:from>
        <xdr:to>
          <xdr:col>3</xdr:col>
          <xdr:colOff>323850</xdr:colOff>
          <xdr:row>59</xdr:row>
          <xdr:rowOff>9525</xdr:rowOff>
        </xdr:to>
        <xdr:sp macro="" textlink="">
          <xdr:nvSpPr>
            <xdr:cNvPr id="1399" name="Option Button 375" hidden="1">
              <a:extLst>
                <a:ext uri="{63B3BB69-23CF-44E3-9099-C40C66FF867C}">
                  <a14:compatExt spid="_x0000_s1399"/>
                </a:ext>
                <a:ext uri="{FF2B5EF4-FFF2-40B4-BE49-F238E27FC236}">
                  <a16:creationId xmlns:a16="http://schemas.microsoft.com/office/drawing/2014/main" id="{00000000-0008-0000-0000-00007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58</xdr:row>
          <xdr:rowOff>0</xdr:rowOff>
        </xdr:from>
        <xdr:to>
          <xdr:col>4</xdr:col>
          <xdr:colOff>323850</xdr:colOff>
          <xdr:row>59</xdr:row>
          <xdr:rowOff>9525</xdr:rowOff>
        </xdr:to>
        <xdr:sp macro="" textlink="">
          <xdr:nvSpPr>
            <xdr:cNvPr id="1400" name="Option Button 376" hidden="1">
              <a:extLst>
                <a:ext uri="{63B3BB69-23CF-44E3-9099-C40C66FF867C}">
                  <a14:compatExt spid="_x0000_s1400"/>
                </a:ext>
                <a:ext uri="{FF2B5EF4-FFF2-40B4-BE49-F238E27FC236}">
                  <a16:creationId xmlns:a16="http://schemas.microsoft.com/office/drawing/2014/main" id="{00000000-0008-0000-0000-00007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58</xdr:row>
          <xdr:rowOff>0</xdr:rowOff>
        </xdr:from>
        <xdr:to>
          <xdr:col>5</xdr:col>
          <xdr:colOff>323850</xdr:colOff>
          <xdr:row>59</xdr:row>
          <xdr:rowOff>9525</xdr:rowOff>
        </xdr:to>
        <xdr:sp macro="" textlink="">
          <xdr:nvSpPr>
            <xdr:cNvPr id="1401" name="Option Button 377" hidden="1">
              <a:extLst>
                <a:ext uri="{63B3BB69-23CF-44E3-9099-C40C66FF867C}">
                  <a14:compatExt spid="_x0000_s1401"/>
                </a:ext>
                <a:ext uri="{FF2B5EF4-FFF2-40B4-BE49-F238E27FC236}">
                  <a16:creationId xmlns:a16="http://schemas.microsoft.com/office/drawing/2014/main" id="{00000000-0008-0000-0000-00007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58</xdr:row>
          <xdr:rowOff>0</xdr:rowOff>
        </xdr:from>
        <xdr:to>
          <xdr:col>6</xdr:col>
          <xdr:colOff>323850</xdr:colOff>
          <xdr:row>59</xdr:row>
          <xdr:rowOff>9525</xdr:rowOff>
        </xdr:to>
        <xdr:sp macro="" textlink="">
          <xdr:nvSpPr>
            <xdr:cNvPr id="1402" name="Option Button 378" hidden="1">
              <a:extLst>
                <a:ext uri="{63B3BB69-23CF-44E3-9099-C40C66FF867C}">
                  <a14:compatExt spid="_x0000_s1402"/>
                </a:ext>
                <a:ext uri="{FF2B5EF4-FFF2-40B4-BE49-F238E27FC236}">
                  <a16:creationId xmlns:a16="http://schemas.microsoft.com/office/drawing/2014/main" id="{00000000-0008-0000-0000-00007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62</xdr:row>
          <xdr:rowOff>0</xdr:rowOff>
        </xdr:from>
        <xdr:to>
          <xdr:col>3</xdr:col>
          <xdr:colOff>323850</xdr:colOff>
          <xdr:row>63</xdr:row>
          <xdr:rowOff>9525</xdr:rowOff>
        </xdr:to>
        <xdr:sp macro="" textlink="">
          <xdr:nvSpPr>
            <xdr:cNvPr id="1403" name="Option Button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62</xdr:row>
          <xdr:rowOff>0</xdr:rowOff>
        </xdr:from>
        <xdr:to>
          <xdr:col>4</xdr:col>
          <xdr:colOff>323850</xdr:colOff>
          <xdr:row>63</xdr:row>
          <xdr:rowOff>9525</xdr:rowOff>
        </xdr:to>
        <xdr:sp macro="" textlink="">
          <xdr:nvSpPr>
            <xdr:cNvPr id="1404" name="Option Button 380"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62</xdr:row>
          <xdr:rowOff>0</xdr:rowOff>
        </xdr:from>
        <xdr:to>
          <xdr:col>5</xdr:col>
          <xdr:colOff>323850</xdr:colOff>
          <xdr:row>63</xdr:row>
          <xdr:rowOff>9525</xdr:rowOff>
        </xdr:to>
        <xdr:sp macro="" textlink="">
          <xdr:nvSpPr>
            <xdr:cNvPr id="1405" name="Option Button 381"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62</xdr:row>
          <xdr:rowOff>0</xdr:rowOff>
        </xdr:from>
        <xdr:to>
          <xdr:col>6</xdr:col>
          <xdr:colOff>323850</xdr:colOff>
          <xdr:row>63</xdr:row>
          <xdr:rowOff>9525</xdr:rowOff>
        </xdr:to>
        <xdr:sp macro="" textlink="">
          <xdr:nvSpPr>
            <xdr:cNvPr id="1406" name="Option Button 382"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65</xdr:row>
          <xdr:rowOff>0</xdr:rowOff>
        </xdr:from>
        <xdr:to>
          <xdr:col>3</xdr:col>
          <xdr:colOff>323850</xdr:colOff>
          <xdr:row>66</xdr:row>
          <xdr:rowOff>9525</xdr:rowOff>
        </xdr:to>
        <xdr:sp macro="" textlink="">
          <xdr:nvSpPr>
            <xdr:cNvPr id="1407" name="Option Button 383" hidden="1">
              <a:extLst>
                <a:ext uri="{63B3BB69-23CF-44E3-9099-C40C66FF867C}">
                  <a14:compatExt spid="_x0000_s1407"/>
                </a:ext>
                <a:ext uri="{FF2B5EF4-FFF2-40B4-BE49-F238E27FC236}">
                  <a16:creationId xmlns:a16="http://schemas.microsoft.com/office/drawing/2014/main" id="{00000000-0008-0000-0000-00007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65</xdr:row>
          <xdr:rowOff>0</xdr:rowOff>
        </xdr:from>
        <xdr:to>
          <xdr:col>4</xdr:col>
          <xdr:colOff>323850</xdr:colOff>
          <xdr:row>66</xdr:row>
          <xdr:rowOff>9525</xdr:rowOff>
        </xdr:to>
        <xdr:sp macro="" textlink="">
          <xdr:nvSpPr>
            <xdr:cNvPr id="1408" name="Option Button 384"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65</xdr:row>
          <xdr:rowOff>0</xdr:rowOff>
        </xdr:from>
        <xdr:to>
          <xdr:col>5</xdr:col>
          <xdr:colOff>323850</xdr:colOff>
          <xdr:row>66</xdr:row>
          <xdr:rowOff>9525</xdr:rowOff>
        </xdr:to>
        <xdr:sp macro="" textlink="">
          <xdr:nvSpPr>
            <xdr:cNvPr id="1409" name="Option Button 385"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65</xdr:row>
          <xdr:rowOff>0</xdr:rowOff>
        </xdr:from>
        <xdr:to>
          <xdr:col>6</xdr:col>
          <xdr:colOff>323850</xdr:colOff>
          <xdr:row>66</xdr:row>
          <xdr:rowOff>9525</xdr:rowOff>
        </xdr:to>
        <xdr:sp macro="" textlink="">
          <xdr:nvSpPr>
            <xdr:cNvPr id="1410" name="Option Button 386"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68</xdr:row>
          <xdr:rowOff>0</xdr:rowOff>
        </xdr:from>
        <xdr:to>
          <xdr:col>3</xdr:col>
          <xdr:colOff>323850</xdr:colOff>
          <xdr:row>69</xdr:row>
          <xdr:rowOff>9525</xdr:rowOff>
        </xdr:to>
        <xdr:sp macro="" textlink="">
          <xdr:nvSpPr>
            <xdr:cNvPr id="1411" name="Option Button 387"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68</xdr:row>
          <xdr:rowOff>0</xdr:rowOff>
        </xdr:from>
        <xdr:to>
          <xdr:col>4</xdr:col>
          <xdr:colOff>323850</xdr:colOff>
          <xdr:row>69</xdr:row>
          <xdr:rowOff>9525</xdr:rowOff>
        </xdr:to>
        <xdr:sp macro="" textlink="">
          <xdr:nvSpPr>
            <xdr:cNvPr id="1412" name="Option Button 388"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68</xdr:row>
          <xdr:rowOff>0</xdr:rowOff>
        </xdr:from>
        <xdr:to>
          <xdr:col>5</xdr:col>
          <xdr:colOff>323850</xdr:colOff>
          <xdr:row>69</xdr:row>
          <xdr:rowOff>9525</xdr:rowOff>
        </xdr:to>
        <xdr:sp macro="" textlink="">
          <xdr:nvSpPr>
            <xdr:cNvPr id="1413" name="Option Button 389"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68</xdr:row>
          <xdr:rowOff>0</xdr:rowOff>
        </xdr:from>
        <xdr:to>
          <xdr:col>6</xdr:col>
          <xdr:colOff>323850</xdr:colOff>
          <xdr:row>69</xdr:row>
          <xdr:rowOff>9525</xdr:rowOff>
        </xdr:to>
        <xdr:sp macro="" textlink="">
          <xdr:nvSpPr>
            <xdr:cNvPr id="1414" name="Option Button 390"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73</xdr:row>
          <xdr:rowOff>0</xdr:rowOff>
        </xdr:from>
        <xdr:to>
          <xdr:col>3</xdr:col>
          <xdr:colOff>323850</xdr:colOff>
          <xdr:row>74</xdr:row>
          <xdr:rowOff>9525</xdr:rowOff>
        </xdr:to>
        <xdr:sp macro="" textlink="">
          <xdr:nvSpPr>
            <xdr:cNvPr id="1415" name="Option Button 391"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73</xdr:row>
          <xdr:rowOff>0</xdr:rowOff>
        </xdr:from>
        <xdr:to>
          <xdr:col>4</xdr:col>
          <xdr:colOff>323850</xdr:colOff>
          <xdr:row>74</xdr:row>
          <xdr:rowOff>9525</xdr:rowOff>
        </xdr:to>
        <xdr:sp macro="" textlink="">
          <xdr:nvSpPr>
            <xdr:cNvPr id="1416" name="Option Button 392"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73</xdr:row>
          <xdr:rowOff>0</xdr:rowOff>
        </xdr:from>
        <xdr:to>
          <xdr:col>5</xdr:col>
          <xdr:colOff>323850</xdr:colOff>
          <xdr:row>74</xdr:row>
          <xdr:rowOff>9525</xdr:rowOff>
        </xdr:to>
        <xdr:sp macro="" textlink="">
          <xdr:nvSpPr>
            <xdr:cNvPr id="1417" name="Option Button 393" hidden="1">
              <a:extLst>
                <a:ext uri="{63B3BB69-23CF-44E3-9099-C40C66FF867C}">
                  <a14:compatExt spid="_x0000_s1417"/>
                </a:ext>
                <a:ext uri="{FF2B5EF4-FFF2-40B4-BE49-F238E27FC236}">
                  <a16:creationId xmlns:a16="http://schemas.microsoft.com/office/drawing/2014/main" id="{00000000-0008-0000-0000-00008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73</xdr:row>
          <xdr:rowOff>0</xdr:rowOff>
        </xdr:from>
        <xdr:to>
          <xdr:col>6</xdr:col>
          <xdr:colOff>323850</xdr:colOff>
          <xdr:row>74</xdr:row>
          <xdr:rowOff>9525</xdr:rowOff>
        </xdr:to>
        <xdr:sp macro="" textlink="">
          <xdr:nvSpPr>
            <xdr:cNvPr id="1418" name="Option Button 394" hidden="1">
              <a:extLst>
                <a:ext uri="{63B3BB69-23CF-44E3-9099-C40C66FF867C}">
                  <a14:compatExt spid="_x0000_s1418"/>
                </a:ext>
                <a:ext uri="{FF2B5EF4-FFF2-40B4-BE49-F238E27FC236}">
                  <a16:creationId xmlns:a16="http://schemas.microsoft.com/office/drawing/2014/main" id="{00000000-0008-0000-0000-00008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77</xdr:row>
          <xdr:rowOff>0</xdr:rowOff>
        </xdr:from>
        <xdr:to>
          <xdr:col>3</xdr:col>
          <xdr:colOff>323850</xdr:colOff>
          <xdr:row>78</xdr:row>
          <xdr:rowOff>9525</xdr:rowOff>
        </xdr:to>
        <xdr:sp macro="" textlink="">
          <xdr:nvSpPr>
            <xdr:cNvPr id="1419" name="Option Button 395" hidden="1">
              <a:extLst>
                <a:ext uri="{63B3BB69-23CF-44E3-9099-C40C66FF867C}">
                  <a14:compatExt spid="_x0000_s1419"/>
                </a:ext>
                <a:ext uri="{FF2B5EF4-FFF2-40B4-BE49-F238E27FC236}">
                  <a16:creationId xmlns:a16="http://schemas.microsoft.com/office/drawing/2014/main" id="{00000000-0008-0000-0000-00008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77</xdr:row>
          <xdr:rowOff>0</xdr:rowOff>
        </xdr:from>
        <xdr:to>
          <xdr:col>4</xdr:col>
          <xdr:colOff>323850</xdr:colOff>
          <xdr:row>78</xdr:row>
          <xdr:rowOff>9525</xdr:rowOff>
        </xdr:to>
        <xdr:sp macro="" textlink="">
          <xdr:nvSpPr>
            <xdr:cNvPr id="1420" name="Option Button 396" hidden="1">
              <a:extLst>
                <a:ext uri="{63B3BB69-23CF-44E3-9099-C40C66FF867C}">
                  <a14:compatExt spid="_x0000_s1420"/>
                </a:ext>
                <a:ext uri="{FF2B5EF4-FFF2-40B4-BE49-F238E27FC236}">
                  <a16:creationId xmlns:a16="http://schemas.microsoft.com/office/drawing/2014/main" id="{00000000-0008-0000-0000-00008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77</xdr:row>
          <xdr:rowOff>0</xdr:rowOff>
        </xdr:from>
        <xdr:to>
          <xdr:col>5</xdr:col>
          <xdr:colOff>323850</xdr:colOff>
          <xdr:row>78</xdr:row>
          <xdr:rowOff>9525</xdr:rowOff>
        </xdr:to>
        <xdr:sp macro="" textlink="">
          <xdr:nvSpPr>
            <xdr:cNvPr id="1421" name="Option Button 397" hidden="1">
              <a:extLst>
                <a:ext uri="{63B3BB69-23CF-44E3-9099-C40C66FF867C}">
                  <a14:compatExt spid="_x0000_s1421"/>
                </a:ext>
                <a:ext uri="{FF2B5EF4-FFF2-40B4-BE49-F238E27FC236}">
                  <a16:creationId xmlns:a16="http://schemas.microsoft.com/office/drawing/2014/main" id="{00000000-0008-0000-0000-00008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77</xdr:row>
          <xdr:rowOff>0</xdr:rowOff>
        </xdr:from>
        <xdr:to>
          <xdr:col>6</xdr:col>
          <xdr:colOff>323850</xdr:colOff>
          <xdr:row>78</xdr:row>
          <xdr:rowOff>9525</xdr:rowOff>
        </xdr:to>
        <xdr:sp macro="" textlink="">
          <xdr:nvSpPr>
            <xdr:cNvPr id="1422" name="Option Button 398" hidden="1">
              <a:extLst>
                <a:ext uri="{63B3BB69-23CF-44E3-9099-C40C66FF867C}">
                  <a14:compatExt spid="_x0000_s1422"/>
                </a:ext>
                <a:ext uri="{FF2B5EF4-FFF2-40B4-BE49-F238E27FC236}">
                  <a16:creationId xmlns:a16="http://schemas.microsoft.com/office/drawing/2014/main" id="{00000000-0008-0000-0000-00008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80</xdr:row>
          <xdr:rowOff>0</xdr:rowOff>
        </xdr:from>
        <xdr:to>
          <xdr:col>3</xdr:col>
          <xdr:colOff>323850</xdr:colOff>
          <xdr:row>81</xdr:row>
          <xdr:rowOff>9525</xdr:rowOff>
        </xdr:to>
        <xdr:sp macro="" textlink="">
          <xdr:nvSpPr>
            <xdr:cNvPr id="1423" name="Option Button 399" hidden="1">
              <a:extLst>
                <a:ext uri="{63B3BB69-23CF-44E3-9099-C40C66FF867C}">
                  <a14:compatExt spid="_x0000_s1423"/>
                </a:ext>
                <a:ext uri="{FF2B5EF4-FFF2-40B4-BE49-F238E27FC236}">
                  <a16:creationId xmlns:a16="http://schemas.microsoft.com/office/drawing/2014/main" id="{00000000-0008-0000-0000-00008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80</xdr:row>
          <xdr:rowOff>0</xdr:rowOff>
        </xdr:from>
        <xdr:to>
          <xdr:col>4</xdr:col>
          <xdr:colOff>323850</xdr:colOff>
          <xdr:row>81</xdr:row>
          <xdr:rowOff>9525</xdr:rowOff>
        </xdr:to>
        <xdr:sp macro="" textlink="">
          <xdr:nvSpPr>
            <xdr:cNvPr id="1424" name="Option Button 400" hidden="1">
              <a:extLst>
                <a:ext uri="{63B3BB69-23CF-44E3-9099-C40C66FF867C}">
                  <a14:compatExt spid="_x0000_s1424"/>
                </a:ext>
                <a:ext uri="{FF2B5EF4-FFF2-40B4-BE49-F238E27FC236}">
                  <a16:creationId xmlns:a16="http://schemas.microsoft.com/office/drawing/2014/main" id="{00000000-0008-0000-0000-00009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80</xdr:row>
          <xdr:rowOff>0</xdr:rowOff>
        </xdr:from>
        <xdr:to>
          <xdr:col>5</xdr:col>
          <xdr:colOff>323850</xdr:colOff>
          <xdr:row>81</xdr:row>
          <xdr:rowOff>9525</xdr:rowOff>
        </xdr:to>
        <xdr:sp macro="" textlink="">
          <xdr:nvSpPr>
            <xdr:cNvPr id="1425" name="Option Button 401" hidden="1">
              <a:extLst>
                <a:ext uri="{63B3BB69-23CF-44E3-9099-C40C66FF867C}">
                  <a14:compatExt spid="_x0000_s1425"/>
                </a:ext>
                <a:ext uri="{FF2B5EF4-FFF2-40B4-BE49-F238E27FC236}">
                  <a16:creationId xmlns:a16="http://schemas.microsoft.com/office/drawing/2014/main" id="{00000000-0008-0000-0000-00009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80</xdr:row>
          <xdr:rowOff>0</xdr:rowOff>
        </xdr:from>
        <xdr:to>
          <xdr:col>6</xdr:col>
          <xdr:colOff>323850</xdr:colOff>
          <xdr:row>81</xdr:row>
          <xdr:rowOff>9525</xdr:rowOff>
        </xdr:to>
        <xdr:sp macro="" textlink="">
          <xdr:nvSpPr>
            <xdr:cNvPr id="1426" name="Option Button 402" hidden="1">
              <a:extLst>
                <a:ext uri="{63B3BB69-23CF-44E3-9099-C40C66FF867C}">
                  <a14:compatExt spid="_x0000_s1426"/>
                </a:ext>
                <a:ext uri="{FF2B5EF4-FFF2-40B4-BE49-F238E27FC236}">
                  <a16:creationId xmlns:a16="http://schemas.microsoft.com/office/drawing/2014/main" id="{00000000-0008-0000-0000-00009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81</xdr:row>
          <xdr:rowOff>0</xdr:rowOff>
        </xdr:from>
        <xdr:to>
          <xdr:col>3</xdr:col>
          <xdr:colOff>323850</xdr:colOff>
          <xdr:row>82</xdr:row>
          <xdr:rowOff>9525</xdr:rowOff>
        </xdr:to>
        <xdr:sp macro="" textlink="">
          <xdr:nvSpPr>
            <xdr:cNvPr id="1427" name="Option Button 403" hidden="1">
              <a:extLst>
                <a:ext uri="{63B3BB69-23CF-44E3-9099-C40C66FF867C}">
                  <a14:compatExt spid="_x0000_s1427"/>
                </a:ext>
                <a:ext uri="{FF2B5EF4-FFF2-40B4-BE49-F238E27FC236}">
                  <a16:creationId xmlns:a16="http://schemas.microsoft.com/office/drawing/2014/main" id="{00000000-0008-0000-0000-00009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81</xdr:row>
          <xdr:rowOff>0</xdr:rowOff>
        </xdr:from>
        <xdr:to>
          <xdr:col>4</xdr:col>
          <xdr:colOff>323850</xdr:colOff>
          <xdr:row>82</xdr:row>
          <xdr:rowOff>9525</xdr:rowOff>
        </xdr:to>
        <xdr:sp macro="" textlink="">
          <xdr:nvSpPr>
            <xdr:cNvPr id="1428" name="Option Button 404" hidden="1">
              <a:extLst>
                <a:ext uri="{63B3BB69-23CF-44E3-9099-C40C66FF867C}">
                  <a14:compatExt spid="_x0000_s1428"/>
                </a:ext>
                <a:ext uri="{FF2B5EF4-FFF2-40B4-BE49-F238E27FC236}">
                  <a16:creationId xmlns:a16="http://schemas.microsoft.com/office/drawing/2014/main" id="{00000000-0008-0000-0000-00009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81</xdr:row>
          <xdr:rowOff>0</xdr:rowOff>
        </xdr:from>
        <xdr:to>
          <xdr:col>5</xdr:col>
          <xdr:colOff>323850</xdr:colOff>
          <xdr:row>82</xdr:row>
          <xdr:rowOff>9525</xdr:rowOff>
        </xdr:to>
        <xdr:sp macro="" textlink="">
          <xdr:nvSpPr>
            <xdr:cNvPr id="1429" name="Option Button 405" hidden="1">
              <a:extLst>
                <a:ext uri="{63B3BB69-23CF-44E3-9099-C40C66FF867C}">
                  <a14:compatExt spid="_x0000_s1429"/>
                </a:ext>
                <a:ext uri="{FF2B5EF4-FFF2-40B4-BE49-F238E27FC236}">
                  <a16:creationId xmlns:a16="http://schemas.microsoft.com/office/drawing/2014/main" id="{00000000-0008-0000-0000-00009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81</xdr:row>
          <xdr:rowOff>0</xdr:rowOff>
        </xdr:from>
        <xdr:to>
          <xdr:col>6</xdr:col>
          <xdr:colOff>323850</xdr:colOff>
          <xdr:row>82</xdr:row>
          <xdr:rowOff>9525</xdr:rowOff>
        </xdr:to>
        <xdr:sp macro="" textlink="">
          <xdr:nvSpPr>
            <xdr:cNvPr id="1430" name="Option Button 406" hidden="1">
              <a:extLst>
                <a:ext uri="{63B3BB69-23CF-44E3-9099-C40C66FF867C}">
                  <a14:compatExt spid="_x0000_s1430"/>
                </a:ext>
                <a:ext uri="{FF2B5EF4-FFF2-40B4-BE49-F238E27FC236}">
                  <a16:creationId xmlns:a16="http://schemas.microsoft.com/office/drawing/2014/main" id="{00000000-0008-0000-0000-00009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81</xdr:row>
          <xdr:rowOff>209550</xdr:rowOff>
        </xdr:from>
        <xdr:to>
          <xdr:col>7</xdr:col>
          <xdr:colOff>0</xdr:colOff>
          <xdr:row>83</xdr:row>
          <xdr:rowOff>95250</xdr:rowOff>
        </xdr:to>
        <xdr:sp macro="" textlink="">
          <xdr:nvSpPr>
            <xdr:cNvPr id="1431" name="Group Box 407" hidden="1">
              <a:extLst>
                <a:ext uri="{63B3BB69-23CF-44E3-9099-C40C66FF867C}">
                  <a14:compatExt spid="_x0000_s1431"/>
                </a:ext>
                <a:ext uri="{FF2B5EF4-FFF2-40B4-BE49-F238E27FC236}">
                  <a16:creationId xmlns:a16="http://schemas.microsoft.com/office/drawing/2014/main" id="{00000000-0008-0000-0000-00009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83</xdr:row>
          <xdr:rowOff>0</xdr:rowOff>
        </xdr:from>
        <xdr:to>
          <xdr:col>3</xdr:col>
          <xdr:colOff>323850</xdr:colOff>
          <xdr:row>84</xdr:row>
          <xdr:rowOff>9525</xdr:rowOff>
        </xdr:to>
        <xdr:sp macro="" textlink="">
          <xdr:nvSpPr>
            <xdr:cNvPr id="1432" name="Option Button 408" hidden="1">
              <a:extLst>
                <a:ext uri="{63B3BB69-23CF-44E3-9099-C40C66FF867C}">
                  <a14:compatExt spid="_x0000_s1432"/>
                </a:ext>
                <a:ext uri="{FF2B5EF4-FFF2-40B4-BE49-F238E27FC236}">
                  <a16:creationId xmlns:a16="http://schemas.microsoft.com/office/drawing/2014/main" id="{00000000-0008-0000-0000-00009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83</xdr:row>
          <xdr:rowOff>0</xdr:rowOff>
        </xdr:from>
        <xdr:to>
          <xdr:col>4</xdr:col>
          <xdr:colOff>323850</xdr:colOff>
          <xdr:row>84</xdr:row>
          <xdr:rowOff>9525</xdr:rowOff>
        </xdr:to>
        <xdr:sp macro="" textlink="">
          <xdr:nvSpPr>
            <xdr:cNvPr id="1433" name="Option Button 409" hidden="1">
              <a:extLst>
                <a:ext uri="{63B3BB69-23CF-44E3-9099-C40C66FF867C}">
                  <a14:compatExt spid="_x0000_s1433"/>
                </a:ext>
                <a:ext uri="{FF2B5EF4-FFF2-40B4-BE49-F238E27FC236}">
                  <a16:creationId xmlns:a16="http://schemas.microsoft.com/office/drawing/2014/main" id="{00000000-0008-0000-0000-00009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83</xdr:row>
          <xdr:rowOff>0</xdr:rowOff>
        </xdr:from>
        <xdr:to>
          <xdr:col>5</xdr:col>
          <xdr:colOff>323850</xdr:colOff>
          <xdr:row>84</xdr:row>
          <xdr:rowOff>9525</xdr:rowOff>
        </xdr:to>
        <xdr:sp macro="" textlink="">
          <xdr:nvSpPr>
            <xdr:cNvPr id="1434" name="Option Button 410" hidden="1">
              <a:extLst>
                <a:ext uri="{63B3BB69-23CF-44E3-9099-C40C66FF867C}">
                  <a14:compatExt spid="_x0000_s1434"/>
                </a:ext>
                <a:ext uri="{FF2B5EF4-FFF2-40B4-BE49-F238E27FC236}">
                  <a16:creationId xmlns:a16="http://schemas.microsoft.com/office/drawing/2014/main" id="{00000000-0008-0000-0000-00009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83</xdr:row>
          <xdr:rowOff>0</xdr:rowOff>
        </xdr:from>
        <xdr:to>
          <xdr:col>6</xdr:col>
          <xdr:colOff>323850</xdr:colOff>
          <xdr:row>84</xdr:row>
          <xdr:rowOff>9525</xdr:rowOff>
        </xdr:to>
        <xdr:sp macro="" textlink="">
          <xdr:nvSpPr>
            <xdr:cNvPr id="1435" name="Option Button 411" hidden="1">
              <a:extLst>
                <a:ext uri="{63B3BB69-23CF-44E3-9099-C40C66FF867C}">
                  <a14:compatExt spid="_x0000_s1435"/>
                </a:ext>
                <a:ext uri="{FF2B5EF4-FFF2-40B4-BE49-F238E27FC236}">
                  <a16:creationId xmlns:a16="http://schemas.microsoft.com/office/drawing/2014/main" id="{00000000-0008-0000-0000-00009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82</xdr:row>
          <xdr:rowOff>209550</xdr:rowOff>
        </xdr:from>
        <xdr:to>
          <xdr:col>7</xdr:col>
          <xdr:colOff>0</xdr:colOff>
          <xdr:row>84</xdr:row>
          <xdr:rowOff>95250</xdr:rowOff>
        </xdr:to>
        <xdr:sp macro="" textlink="">
          <xdr:nvSpPr>
            <xdr:cNvPr id="1436" name="Group Box 412" hidden="1">
              <a:extLst>
                <a:ext uri="{63B3BB69-23CF-44E3-9099-C40C66FF867C}">
                  <a14:compatExt spid="_x0000_s1436"/>
                </a:ext>
                <a:ext uri="{FF2B5EF4-FFF2-40B4-BE49-F238E27FC236}">
                  <a16:creationId xmlns:a16="http://schemas.microsoft.com/office/drawing/2014/main" id="{00000000-0008-0000-0000-00009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82</xdr:row>
          <xdr:rowOff>209550</xdr:rowOff>
        </xdr:from>
        <xdr:to>
          <xdr:col>7</xdr:col>
          <xdr:colOff>0</xdr:colOff>
          <xdr:row>84</xdr:row>
          <xdr:rowOff>95250</xdr:rowOff>
        </xdr:to>
        <xdr:sp macro="" textlink="">
          <xdr:nvSpPr>
            <xdr:cNvPr id="1437" name="Group Box 413" hidden="1">
              <a:extLst>
                <a:ext uri="{63B3BB69-23CF-44E3-9099-C40C66FF867C}">
                  <a14:compatExt spid="_x0000_s1437"/>
                </a:ext>
                <a:ext uri="{FF2B5EF4-FFF2-40B4-BE49-F238E27FC236}">
                  <a16:creationId xmlns:a16="http://schemas.microsoft.com/office/drawing/2014/main" id="{00000000-0008-0000-0000-00009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84</xdr:row>
          <xdr:rowOff>0</xdr:rowOff>
        </xdr:from>
        <xdr:to>
          <xdr:col>3</xdr:col>
          <xdr:colOff>323850</xdr:colOff>
          <xdr:row>85</xdr:row>
          <xdr:rowOff>9525</xdr:rowOff>
        </xdr:to>
        <xdr:sp macro="" textlink="">
          <xdr:nvSpPr>
            <xdr:cNvPr id="1438" name="Option Button 414" hidden="1">
              <a:extLst>
                <a:ext uri="{63B3BB69-23CF-44E3-9099-C40C66FF867C}">
                  <a14:compatExt spid="_x0000_s1438"/>
                </a:ext>
                <a:ext uri="{FF2B5EF4-FFF2-40B4-BE49-F238E27FC236}">
                  <a16:creationId xmlns:a16="http://schemas.microsoft.com/office/drawing/2014/main" id="{00000000-0008-0000-0000-00009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84</xdr:row>
          <xdr:rowOff>0</xdr:rowOff>
        </xdr:from>
        <xdr:to>
          <xdr:col>4</xdr:col>
          <xdr:colOff>323850</xdr:colOff>
          <xdr:row>85</xdr:row>
          <xdr:rowOff>9525</xdr:rowOff>
        </xdr:to>
        <xdr:sp macro="" textlink="">
          <xdr:nvSpPr>
            <xdr:cNvPr id="1439" name="Option Button 415" hidden="1">
              <a:extLst>
                <a:ext uri="{63B3BB69-23CF-44E3-9099-C40C66FF867C}">
                  <a14:compatExt spid="_x0000_s1439"/>
                </a:ext>
                <a:ext uri="{FF2B5EF4-FFF2-40B4-BE49-F238E27FC236}">
                  <a16:creationId xmlns:a16="http://schemas.microsoft.com/office/drawing/2014/main" id="{00000000-0008-0000-0000-00009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84</xdr:row>
          <xdr:rowOff>0</xdr:rowOff>
        </xdr:from>
        <xdr:to>
          <xdr:col>5</xdr:col>
          <xdr:colOff>323850</xdr:colOff>
          <xdr:row>85</xdr:row>
          <xdr:rowOff>9525</xdr:rowOff>
        </xdr:to>
        <xdr:sp macro="" textlink="">
          <xdr:nvSpPr>
            <xdr:cNvPr id="1440" name="Option Button 416" hidden="1">
              <a:extLst>
                <a:ext uri="{63B3BB69-23CF-44E3-9099-C40C66FF867C}">
                  <a14:compatExt spid="_x0000_s1440"/>
                </a:ext>
                <a:ext uri="{FF2B5EF4-FFF2-40B4-BE49-F238E27FC236}">
                  <a16:creationId xmlns:a16="http://schemas.microsoft.com/office/drawing/2014/main" id="{00000000-0008-0000-0000-0000A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84</xdr:row>
          <xdr:rowOff>0</xdr:rowOff>
        </xdr:from>
        <xdr:to>
          <xdr:col>6</xdr:col>
          <xdr:colOff>323850</xdr:colOff>
          <xdr:row>85</xdr:row>
          <xdr:rowOff>9525</xdr:rowOff>
        </xdr:to>
        <xdr:sp macro="" textlink="">
          <xdr:nvSpPr>
            <xdr:cNvPr id="1441" name="Option Button 417" hidden="1">
              <a:extLst>
                <a:ext uri="{63B3BB69-23CF-44E3-9099-C40C66FF867C}">
                  <a14:compatExt spid="_x0000_s1441"/>
                </a:ext>
                <a:ext uri="{FF2B5EF4-FFF2-40B4-BE49-F238E27FC236}">
                  <a16:creationId xmlns:a16="http://schemas.microsoft.com/office/drawing/2014/main" id="{00000000-0008-0000-0000-0000A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87</xdr:row>
          <xdr:rowOff>0</xdr:rowOff>
        </xdr:from>
        <xdr:to>
          <xdr:col>7</xdr:col>
          <xdr:colOff>57150</xdr:colOff>
          <xdr:row>88</xdr:row>
          <xdr:rowOff>95250</xdr:rowOff>
        </xdr:to>
        <xdr:sp macro="" textlink="">
          <xdr:nvSpPr>
            <xdr:cNvPr id="1442" name="Group Box 418" hidden="1">
              <a:extLst>
                <a:ext uri="{63B3BB69-23CF-44E3-9099-C40C66FF867C}">
                  <a14:compatExt spid="_x0000_s1442"/>
                </a:ext>
                <a:ext uri="{FF2B5EF4-FFF2-40B4-BE49-F238E27FC236}">
                  <a16:creationId xmlns:a16="http://schemas.microsoft.com/office/drawing/2014/main" id="{00000000-0008-0000-0000-0000A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85</xdr:row>
          <xdr:rowOff>209550</xdr:rowOff>
        </xdr:from>
        <xdr:to>
          <xdr:col>7</xdr:col>
          <xdr:colOff>0</xdr:colOff>
          <xdr:row>87</xdr:row>
          <xdr:rowOff>95250</xdr:rowOff>
        </xdr:to>
        <xdr:sp macro="" textlink="">
          <xdr:nvSpPr>
            <xdr:cNvPr id="1443" name="Group Box 419" hidden="1">
              <a:extLst>
                <a:ext uri="{63B3BB69-23CF-44E3-9099-C40C66FF867C}">
                  <a14:compatExt spid="_x0000_s1443"/>
                </a:ext>
                <a:ext uri="{FF2B5EF4-FFF2-40B4-BE49-F238E27FC236}">
                  <a16:creationId xmlns:a16="http://schemas.microsoft.com/office/drawing/2014/main" id="{00000000-0008-0000-0000-0000A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87</xdr:row>
          <xdr:rowOff>0</xdr:rowOff>
        </xdr:from>
        <xdr:to>
          <xdr:col>3</xdr:col>
          <xdr:colOff>323850</xdr:colOff>
          <xdr:row>88</xdr:row>
          <xdr:rowOff>9525</xdr:rowOff>
        </xdr:to>
        <xdr:sp macro="" textlink="">
          <xdr:nvSpPr>
            <xdr:cNvPr id="1444" name="Option Button 420" hidden="1">
              <a:extLst>
                <a:ext uri="{63B3BB69-23CF-44E3-9099-C40C66FF867C}">
                  <a14:compatExt spid="_x0000_s1444"/>
                </a:ext>
                <a:ext uri="{FF2B5EF4-FFF2-40B4-BE49-F238E27FC236}">
                  <a16:creationId xmlns:a16="http://schemas.microsoft.com/office/drawing/2014/main" id="{00000000-0008-0000-0000-0000A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87</xdr:row>
          <xdr:rowOff>0</xdr:rowOff>
        </xdr:from>
        <xdr:to>
          <xdr:col>4</xdr:col>
          <xdr:colOff>323850</xdr:colOff>
          <xdr:row>88</xdr:row>
          <xdr:rowOff>9525</xdr:rowOff>
        </xdr:to>
        <xdr:sp macro="" textlink="">
          <xdr:nvSpPr>
            <xdr:cNvPr id="1445" name="Option Button 421" hidden="1">
              <a:extLst>
                <a:ext uri="{63B3BB69-23CF-44E3-9099-C40C66FF867C}">
                  <a14:compatExt spid="_x0000_s1445"/>
                </a:ext>
                <a:ext uri="{FF2B5EF4-FFF2-40B4-BE49-F238E27FC236}">
                  <a16:creationId xmlns:a16="http://schemas.microsoft.com/office/drawing/2014/main" id="{00000000-0008-0000-0000-0000A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87</xdr:row>
          <xdr:rowOff>0</xdr:rowOff>
        </xdr:from>
        <xdr:to>
          <xdr:col>5</xdr:col>
          <xdr:colOff>323850</xdr:colOff>
          <xdr:row>88</xdr:row>
          <xdr:rowOff>9525</xdr:rowOff>
        </xdr:to>
        <xdr:sp macro="" textlink="">
          <xdr:nvSpPr>
            <xdr:cNvPr id="1446" name="Option Button 422" hidden="1">
              <a:extLst>
                <a:ext uri="{63B3BB69-23CF-44E3-9099-C40C66FF867C}">
                  <a14:compatExt spid="_x0000_s1446"/>
                </a:ext>
                <a:ext uri="{FF2B5EF4-FFF2-40B4-BE49-F238E27FC236}">
                  <a16:creationId xmlns:a16="http://schemas.microsoft.com/office/drawing/2014/main" id="{00000000-0008-0000-0000-0000A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87</xdr:row>
          <xdr:rowOff>0</xdr:rowOff>
        </xdr:from>
        <xdr:to>
          <xdr:col>6</xdr:col>
          <xdr:colOff>323850</xdr:colOff>
          <xdr:row>88</xdr:row>
          <xdr:rowOff>9525</xdr:rowOff>
        </xdr:to>
        <xdr:sp macro="" textlink="">
          <xdr:nvSpPr>
            <xdr:cNvPr id="1447" name="Option Button 423" hidden="1">
              <a:extLst>
                <a:ext uri="{63B3BB69-23CF-44E3-9099-C40C66FF867C}">
                  <a14:compatExt spid="_x0000_s1447"/>
                </a:ext>
                <a:ext uri="{FF2B5EF4-FFF2-40B4-BE49-F238E27FC236}">
                  <a16:creationId xmlns:a16="http://schemas.microsoft.com/office/drawing/2014/main" id="{00000000-0008-0000-0000-0000A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89</xdr:row>
          <xdr:rowOff>0</xdr:rowOff>
        </xdr:from>
        <xdr:to>
          <xdr:col>7</xdr:col>
          <xdr:colOff>57150</xdr:colOff>
          <xdr:row>90</xdr:row>
          <xdr:rowOff>95250</xdr:rowOff>
        </xdr:to>
        <xdr:sp macro="" textlink="">
          <xdr:nvSpPr>
            <xdr:cNvPr id="1448" name="Group Box 424" hidden="1">
              <a:extLst>
                <a:ext uri="{63B3BB69-23CF-44E3-9099-C40C66FF867C}">
                  <a14:compatExt spid="_x0000_s1448"/>
                </a:ext>
                <a:ext uri="{FF2B5EF4-FFF2-40B4-BE49-F238E27FC236}">
                  <a16:creationId xmlns:a16="http://schemas.microsoft.com/office/drawing/2014/main" id="{00000000-0008-0000-0000-0000A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87</xdr:row>
          <xdr:rowOff>209550</xdr:rowOff>
        </xdr:from>
        <xdr:to>
          <xdr:col>7</xdr:col>
          <xdr:colOff>0</xdr:colOff>
          <xdr:row>89</xdr:row>
          <xdr:rowOff>95250</xdr:rowOff>
        </xdr:to>
        <xdr:sp macro="" textlink="">
          <xdr:nvSpPr>
            <xdr:cNvPr id="1449" name="Group Box 425" hidden="1">
              <a:extLst>
                <a:ext uri="{63B3BB69-23CF-44E3-9099-C40C66FF867C}">
                  <a14:compatExt spid="_x0000_s1449"/>
                </a:ext>
                <a:ext uri="{FF2B5EF4-FFF2-40B4-BE49-F238E27FC236}">
                  <a16:creationId xmlns:a16="http://schemas.microsoft.com/office/drawing/2014/main" id="{00000000-0008-0000-0000-0000A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87</xdr:row>
          <xdr:rowOff>209550</xdr:rowOff>
        </xdr:from>
        <xdr:to>
          <xdr:col>7</xdr:col>
          <xdr:colOff>0</xdr:colOff>
          <xdr:row>89</xdr:row>
          <xdr:rowOff>95250</xdr:rowOff>
        </xdr:to>
        <xdr:sp macro="" textlink="">
          <xdr:nvSpPr>
            <xdr:cNvPr id="1450" name="Group Box 426" hidden="1">
              <a:extLst>
                <a:ext uri="{63B3BB69-23CF-44E3-9099-C40C66FF867C}">
                  <a14:compatExt spid="_x0000_s1450"/>
                </a:ext>
                <a:ext uri="{FF2B5EF4-FFF2-40B4-BE49-F238E27FC236}">
                  <a16:creationId xmlns:a16="http://schemas.microsoft.com/office/drawing/2014/main" id="{00000000-0008-0000-0000-0000A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90</xdr:row>
          <xdr:rowOff>0</xdr:rowOff>
        </xdr:from>
        <xdr:to>
          <xdr:col>7</xdr:col>
          <xdr:colOff>57150</xdr:colOff>
          <xdr:row>91</xdr:row>
          <xdr:rowOff>95250</xdr:rowOff>
        </xdr:to>
        <xdr:sp macro="" textlink="">
          <xdr:nvSpPr>
            <xdr:cNvPr id="1451" name="Group Box 427" hidden="1">
              <a:extLst>
                <a:ext uri="{63B3BB69-23CF-44E3-9099-C40C66FF867C}">
                  <a14:compatExt spid="_x0000_s1451"/>
                </a:ext>
                <a:ext uri="{FF2B5EF4-FFF2-40B4-BE49-F238E27FC236}">
                  <a16:creationId xmlns:a16="http://schemas.microsoft.com/office/drawing/2014/main" id="{00000000-0008-0000-0000-0000A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88</xdr:row>
          <xdr:rowOff>209550</xdr:rowOff>
        </xdr:from>
        <xdr:to>
          <xdr:col>7</xdr:col>
          <xdr:colOff>0</xdr:colOff>
          <xdr:row>90</xdr:row>
          <xdr:rowOff>95250</xdr:rowOff>
        </xdr:to>
        <xdr:sp macro="" textlink="">
          <xdr:nvSpPr>
            <xdr:cNvPr id="1452" name="Group Box 428" hidden="1">
              <a:extLst>
                <a:ext uri="{63B3BB69-23CF-44E3-9099-C40C66FF867C}">
                  <a14:compatExt spid="_x0000_s1452"/>
                </a:ext>
                <a:ext uri="{FF2B5EF4-FFF2-40B4-BE49-F238E27FC236}">
                  <a16:creationId xmlns:a16="http://schemas.microsoft.com/office/drawing/2014/main" id="{00000000-0008-0000-0000-0000A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88</xdr:row>
          <xdr:rowOff>209550</xdr:rowOff>
        </xdr:from>
        <xdr:to>
          <xdr:col>7</xdr:col>
          <xdr:colOff>0</xdr:colOff>
          <xdr:row>90</xdr:row>
          <xdr:rowOff>95250</xdr:rowOff>
        </xdr:to>
        <xdr:sp macro="" textlink="">
          <xdr:nvSpPr>
            <xdr:cNvPr id="1453" name="Group Box 429" hidden="1">
              <a:extLst>
                <a:ext uri="{63B3BB69-23CF-44E3-9099-C40C66FF867C}">
                  <a14:compatExt spid="_x0000_s1453"/>
                </a:ext>
                <a:ext uri="{FF2B5EF4-FFF2-40B4-BE49-F238E27FC236}">
                  <a16:creationId xmlns:a16="http://schemas.microsoft.com/office/drawing/2014/main" id="{00000000-0008-0000-0000-0000A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90</xdr:row>
          <xdr:rowOff>0</xdr:rowOff>
        </xdr:from>
        <xdr:to>
          <xdr:col>3</xdr:col>
          <xdr:colOff>323850</xdr:colOff>
          <xdr:row>91</xdr:row>
          <xdr:rowOff>9525</xdr:rowOff>
        </xdr:to>
        <xdr:sp macro="" textlink="">
          <xdr:nvSpPr>
            <xdr:cNvPr id="1454" name="Option Button 430" hidden="1">
              <a:extLst>
                <a:ext uri="{63B3BB69-23CF-44E3-9099-C40C66FF867C}">
                  <a14:compatExt spid="_x0000_s1454"/>
                </a:ext>
                <a:ext uri="{FF2B5EF4-FFF2-40B4-BE49-F238E27FC236}">
                  <a16:creationId xmlns:a16="http://schemas.microsoft.com/office/drawing/2014/main" id="{00000000-0008-0000-0000-0000A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90</xdr:row>
          <xdr:rowOff>0</xdr:rowOff>
        </xdr:from>
        <xdr:to>
          <xdr:col>4</xdr:col>
          <xdr:colOff>323850</xdr:colOff>
          <xdr:row>91</xdr:row>
          <xdr:rowOff>9525</xdr:rowOff>
        </xdr:to>
        <xdr:sp macro="" textlink="">
          <xdr:nvSpPr>
            <xdr:cNvPr id="1455" name="Option Button 431" hidden="1">
              <a:extLst>
                <a:ext uri="{63B3BB69-23CF-44E3-9099-C40C66FF867C}">
                  <a14:compatExt spid="_x0000_s1455"/>
                </a:ext>
                <a:ext uri="{FF2B5EF4-FFF2-40B4-BE49-F238E27FC236}">
                  <a16:creationId xmlns:a16="http://schemas.microsoft.com/office/drawing/2014/main" id="{00000000-0008-0000-0000-0000A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90</xdr:row>
          <xdr:rowOff>0</xdr:rowOff>
        </xdr:from>
        <xdr:to>
          <xdr:col>5</xdr:col>
          <xdr:colOff>323850</xdr:colOff>
          <xdr:row>91</xdr:row>
          <xdr:rowOff>9525</xdr:rowOff>
        </xdr:to>
        <xdr:sp macro="" textlink="">
          <xdr:nvSpPr>
            <xdr:cNvPr id="1456" name="Option Button 432" hidden="1">
              <a:extLst>
                <a:ext uri="{63B3BB69-23CF-44E3-9099-C40C66FF867C}">
                  <a14:compatExt spid="_x0000_s1456"/>
                </a:ext>
                <a:ext uri="{FF2B5EF4-FFF2-40B4-BE49-F238E27FC236}">
                  <a16:creationId xmlns:a16="http://schemas.microsoft.com/office/drawing/2014/main" id="{00000000-0008-0000-0000-0000B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90</xdr:row>
          <xdr:rowOff>0</xdr:rowOff>
        </xdr:from>
        <xdr:to>
          <xdr:col>6</xdr:col>
          <xdr:colOff>323850</xdr:colOff>
          <xdr:row>91</xdr:row>
          <xdr:rowOff>9525</xdr:rowOff>
        </xdr:to>
        <xdr:sp macro="" textlink="">
          <xdr:nvSpPr>
            <xdr:cNvPr id="1457" name="Option Button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93</xdr:row>
          <xdr:rowOff>0</xdr:rowOff>
        </xdr:from>
        <xdr:to>
          <xdr:col>7</xdr:col>
          <xdr:colOff>57150</xdr:colOff>
          <xdr:row>94</xdr:row>
          <xdr:rowOff>95250</xdr:rowOff>
        </xdr:to>
        <xdr:sp macro="" textlink="">
          <xdr:nvSpPr>
            <xdr:cNvPr id="1458" name="Group Box 434" hidden="1">
              <a:extLst>
                <a:ext uri="{63B3BB69-23CF-44E3-9099-C40C66FF867C}">
                  <a14:compatExt spid="_x0000_s1458"/>
                </a:ext>
                <a:ext uri="{FF2B5EF4-FFF2-40B4-BE49-F238E27FC236}">
                  <a16:creationId xmlns:a16="http://schemas.microsoft.com/office/drawing/2014/main" id="{00000000-0008-0000-0000-0000B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92</xdr:row>
          <xdr:rowOff>0</xdr:rowOff>
        </xdr:from>
        <xdr:to>
          <xdr:col>3</xdr:col>
          <xdr:colOff>323850</xdr:colOff>
          <xdr:row>93</xdr:row>
          <xdr:rowOff>9525</xdr:rowOff>
        </xdr:to>
        <xdr:sp macro="" textlink="">
          <xdr:nvSpPr>
            <xdr:cNvPr id="1459" name="Option Button 435" hidden="1">
              <a:extLst>
                <a:ext uri="{63B3BB69-23CF-44E3-9099-C40C66FF867C}">
                  <a14:compatExt spid="_x0000_s1459"/>
                </a:ext>
                <a:ext uri="{FF2B5EF4-FFF2-40B4-BE49-F238E27FC236}">
                  <a16:creationId xmlns:a16="http://schemas.microsoft.com/office/drawing/2014/main" id="{00000000-0008-0000-0000-0000B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92</xdr:row>
          <xdr:rowOff>0</xdr:rowOff>
        </xdr:from>
        <xdr:to>
          <xdr:col>4</xdr:col>
          <xdr:colOff>323850</xdr:colOff>
          <xdr:row>93</xdr:row>
          <xdr:rowOff>9525</xdr:rowOff>
        </xdr:to>
        <xdr:sp macro="" textlink="">
          <xdr:nvSpPr>
            <xdr:cNvPr id="1460" name="Option Button 436" hidden="1">
              <a:extLst>
                <a:ext uri="{63B3BB69-23CF-44E3-9099-C40C66FF867C}">
                  <a14:compatExt spid="_x0000_s1460"/>
                </a:ext>
                <a:ext uri="{FF2B5EF4-FFF2-40B4-BE49-F238E27FC236}">
                  <a16:creationId xmlns:a16="http://schemas.microsoft.com/office/drawing/2014/main" id="{00000000-0008-0000-0000-0000B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92</xdr:row>
          <xdr:rowOff>0</xdr:rowOff>
        </xdr:from>
        <xdr:to>
          <xdr:col>5</xdr:col>
          <xdr:colOff>323850</xdr:colOff>
          <xdr:row>93</xdr:row>
          <xdr:rowOff>9525</xdr:rowOff>
        </xdr:to>
        <xdr:sp macro="" textlink="">
          <xdr:nvSpPr>
            <xdr:cNvPr id="1461" name="Option Button 437" hidden="1">
              <a:extLst>
                <a:ext uri="{63B3BB69-23CF-44E3-9099-C40C66FF867C}">
                  <a14:compatExt spid="_x0000_s1461"/>
                </a:ext>
                <a:ext uri="{FF2B5EF4-FFF2-40B4-BE49-F238E27FC236}">
                  <a16:creationId xmlns:a16="http://schemas.microsoft.com/office/drawing/2014/main" id="{00000000-0008-0000-0000-0000B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92</xdr:row>
          <xdr:rowOff>0</xdr:rowOff>
        </xdr:from>
        <xdr:to>
          <xdr:col>6</xdr:col>
          <xdr:colOff>323850</xdr:colOff>
          <xdr:row>93</xdr:row>
          <xdr:rowOff>9525</xdr:rowOff>
        </xdr:to>
        <xdr:sp macro="" textlink="">
          <xdr:nvSpPr>
            <xdr:cNvPr id="1462" name="Option Button 438" hidden="1">
              <a:extLst>
                <a:ext uri="{63B3BB69-23CF-44E3-9099-C40C66FF867C}">
                  <a14:compatExt spid="_x0000_s1462"/>
                </a:ext>
                <a:ext uri="{FF2B5EF4-FFF2-40B4-BE49-F238E27FC236}">
                  <a16:creationId xmlns:a16="http://schemas.microsoft.com/office/drawing/2014/main" id="{00000000-0008-0000-0000-0000B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91</xdr:row>
          <xdr:rowOff>209550</xdr:rowOff>
        </xdr:from>
        <xdr:to>
          <xdr:col>7</xdr:col>
          <xdr:colOff>0</xdr:colOff>
          <xdr:row>93</xdr:row>
          <xdr:rowOff>95250</xdr:rowOff>
        </xdr:to>
        <xdr:sp macro="" textlink="">
          <xdr:nvSpPr>
            <xdr:cNvPr id="1463" name="Group Box 439" hidden="1">
              <a:extLst>
                <a:ext uri="{63B3BB69-23CF-44E3-9099-C40C66FF867C}">
                  <a14:compatExt spid="_x0000_s1463"/>
                </a:ext>
                <a:ext uri="{FF2B5EF4-FFF2-40B4-BE49-F238E27FC236}">
                  <a16:creationId xmlns:a16="http://schemas.microsoft.com/office/drawing/2014/main" id="{00000000-0008-0000-0000-0000B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91</xdr:row>
          <xdr:rowOff>209550</xdr:rowOff>
        </xdr:from>
        <xdr:to>
          <xdr:col>7</xdr:col>
          <xdr:colOff>0</xdr:colOff>
          <xdr:row>93</xdr:row>
          <xdr:rowOff>95250</xdr:rowOff>
        </xdr:to>
        <xdr:sp macro="" textlink="">
          <xdr:nvSpPr>
            <xdr:cNvPr id="1464" name="Group Box 440" hidden="1">
              <a:extLst>
                <a:ext uri="{63B3BB69-23CF-44E3-9099-C40C66FF867C}">
                  <a14:compatExt spid="_x0000_s1464"/>
                </a:ext>
                <a:ext uri="{FF2B5EF4-FFF2-40B4-BE49-F238E27FC236}">
                  <a16:creationId xmlns:a16="http://schemas.microsoft.com/office/drawing/2014/main" id="{00000000-0008-0000-0000-0000B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93</xdr:row>
          <xdr:rowOff>0</xdr:rowOff>
        </xdr:from>
        <xdr:to>
          <xdr:col>3</xdr:col>
          <xdr:colOff>323850</xdr:colOff>
          <xdr:row>94</xdr:row>
          <xdr:rowOff>9525</xdr:rowOff>
        </xdr:to>
        <xdr:sp macro="" textlink="">
          <xdr:nvSpPr>
            <xdr:cNvPr id="1465" name="Option Button 441" hidden="1">
              <a:extLst>
                <a:ext uri="{63B3BB69-23CF-44E3-9099-C40C66FF867C}">
                  <a14:compatExt spid="_x0000_s1465"/>
                </a:ext>
                <a:ext uri="{FF2B5EF4-FFF2-40B4-BE49-F238E27FC236}">
                  <a16:creationId xmlns:a16="http://schemas.microsoft.com/office/drawing/2014/main" id="{00000000-0008-0000-0000-0000B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93</xdr:row>
          <xdr:rowOff>0</xdr:rowOff>
        </xdr:from>
        <xdr:to>
          <xdr:col>4</xdr:col>
          <xdr:colOff>323850</xdr:colOff>
          <xdr:row>94</xdr:row>
          <xdr:rowOff>9525</xdr:rowOff>
        </xdr:to>
        <xdr:sp macro="" textlink="">
          <xdr:nvSpPr>
            <xdr:cNvPr id="1466" name="Option Button 442" hidden="1">
              <a:extLst>
                <a:ext uri="{63B3BB69-23CF-44E3-9099-C40C66FF867C}">
                  <a14:compatExt spid="_x0000_s1466"/>
                </a:ext>
                <a:ext uri="{FF2B5EF4-FFF2-40B4-BE49-F238E27FC236}">
                  <a16:creationId xmlns:a16="http://schemas.microsoft.com/office/drawing/2014/main" id="{00000000-0008-0000-0000-0000B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93</xdr:row>
          <xdr:rowOff>0</xdr:rowOff>
        </xdr:from>
        <xdr:to>
          <xdr:col>5</xdr:col>
          <xdr:colOff>323850</xdr:colOff>
          <xdr:row>94</xdr:row>
          <xdr:rowOff>9525</xdr:rowOff>
        </xdr:to>
        <xdr:sp macro="" textlink="">
          <xdr:nvSpPr>
            <xdr:cNvPr id="1467" name="Option Button 443" hidden="1">
              <a:extLst>
                <a:ext uri="{63B3BB69-23CF-44E3-9099-C40C66FF867C}">
                  <a14:compatExt spid="_x0000_s1467"/>
                </a:ext>
                <a:ext uri="{FF2B5EF4-FFF2-40B4-BE49-F238E27FC236}">
                  <a16:creationId xmlns:a16="http://schemas.microsoft.com/office/drawing/2014/main" id="{00000000-0008-0000-0000-0000B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93</xdr:row>
          <xdr:rowOff>0</xdr:rowOff>
        </xdr:from>
        <xdr:to>
          <xdr:col>6</xdr:col>
          <xdr:colOff>323850</xdr:colOff>
          <xdr:row>94</xdr:row>
          <xdr:rowOff>9525</xdr:rowOff>
        </xdr:to>
        <xdr:sp macro="" textlink="">
          <xdr:nvSpPr>
            <xdr:cNvPr id="1468" name="Option Button 444" hidden="1">
              <a:extLst>
                <a:ext uri="{63B3BB69-23CF-44E3-9099-C40C66FF867C}">
                  <a14:compatExt spid="_x0000_s1468"/>
                </a:ext>
                <a:ext uri="{FF2B5EF4-FFF2-40B4-BE49-F238E27FC236}">
                  <a16:creationId xmlns:a16="http://schemas.microsoft.com/office/drawing/2014/main" id="{00000000-0008-0000-0000-0000B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76</xdr:row>
          <xdr:rowOff>171450</xdr:rowOff>
        </xdr:from>
        <xdr:to>
          <xdr:col>6</xdr:col>
          <xdr:colOff>371475</xdr:colOff>
          <xdr:row>78</xdr:row>
          <xdr:rowOff>85725</xdr:rowOff>
        </xdr:to>
        <xdr:sp macro="" textlink="">
          <xdr:nvSpPr>
            <xdr:cNvPr id="1469" name="Group Box 445" hidden="1">
              <a:extLst>
                <a:ext uri="{63B3BB69-23CF-44E3-9099-C40C66FF867C}">
                  <a14:compatExt spid="_x0000_s1469"/>
                </a:ext>
                <a:ext uri="{FF2B5EF4-FFF2-40B4-BE49-F238E27FC236}">
                  <a16:creationId xmlns:a16="http://schemas.microsoft.com/office/drawing/2014/main" id="{00000000-0008-0000-0000-0000B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1069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3848100</xdr:colOff>
          <xdr:row>79</xdr:row>
          <xdr:rowOff>123825</xdr:rowOff>
        </xdr:from>
        <xdr:to>
          <xdr:col>7</xdr:col>
          <xdr:colOff>95250</xdr:colOff>
          <xdr:row>81</xdr:row>
          <xdr:rowOff>28575</xdr:rowOff>
        </xdr:to>
        <xdr:sp macro="" textlink="">
          <xdr:nvSpPr>
            <xdr:cNvPr id="1470" name="Group Box 446" hidden="1">
              <a:extLst>
                <a:ext uri="{63B3BB69-23CF-44E3-9099-C40C66FF867C}">
                  <a14:compatExt spid="_x0000_s1470"/>
                </a:ext>
                <a:ext uri="{FF2B5EF4-FFF2-40B4-BE49-F238E27FC236}">
                  <a16:creationId xmlns:a16="http://schemas.microsoft.com/office/drawing/2014/main" id="{00000000-0008-0000-0000-0000B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80</xdr:row>
          <xdr:rowOff>152400</xdr:rowOff>
        </xdr:from>
        <xdr:to>
          <xdr:col>7</xdr:col>
          <xdr:colOff>123825</xdr:colOff>
          <xdr:row>82</xdr:row>
          <xdr:rowOff>85725</xdr:rowOff>
        </xdr:to>
        <xdr:sp macro="" textlink="">
          <xdr:nvSpPr>
            <xdr:cNvPr id="1471" name="Group Box 447" hidden="1">
              <a:extLst>
                <a:ext uri="{63B3BB69-23CF-44E3-9099-C40C66FF867C}">
                  <a14:compatExt spid="_x0000_s1471"/>
                </a:ext>
                <a:ext uri="{FF2B5EF4-FFF2-40B4-BE49-F238E27FC236}">
                  <a16:creationId xmlns:a16="http://schemas.microsoft.com/office/drawing/2014/main" id="{00000000-0008-0000-0000-0000BF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3609975</xdr:colOff>
          <xdr:row>82</xdr:row>
          <xdr:rowOff>95250</xdr:rowOff>
        </xdr:from>
        <xdr:to>
          <xdr:col>7</xdr:col>
          <xdr:colOff>19050</xdr:colOff>
          <xdr:row>84</xdr:row>
          <xdr:rowOff>57150</xdr:rowOff>
        </xdr:to>
        <xdr:sp macro="" textlink="">
          <xdr:nvSpPr>
            <xdr:cNvPr id="1472" name="Group Box 448" hidden="1">
              <a:extLst>
                <a:ext uri="{63B3BB69-23CF-44E3-9099-C40C66FF867C}">
                  <a14:compatExt spid="_x0000_s1472"/>
                </a:ext>
                <a:ext uri="{FF2B5EF4-FFF2-40B4-BE49-F238E27FC236}">
                  <a16:creationId xmlns:a16="http://schemas.microsoft.com/office/drawing/2014/main" id="{00000000-0008-0000-0000-0000C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3400425</xdr:colOff>
          <xdr:row>83</xdr:row>
          <xdr:rowOff>133350</xdr:rowOff>
        </xdr:from>
        <xdr:to>
          <xdr:col>7</xdr:col>
          <xdr:colOff>466725</xdr:colOff>
          <xdr:row>85</xdr:row>
          <xdr:rowOff>38100</xdr:rowOff>
        </xdr:to>
        <xdr:sp macro="" textlink="">
          <xdr:nvSpPr>
            <xdr:cNvPr id="1473" name="Group Box 449" hidden="1">
              <a:extLst>
                <a:ext uri="{63B3BB69-23CF-44E3-9099-C40C66FF867C}">
                  <a14:compatExt spid="_x0000_s1473"/>
                </a:ext>
                <a:ext uri="{FF2B5EF4-FFF2-40B4-BE49-F238E27FC236}">
                  <a16:creationId xmlns:a16="http://schemas.microsoft.com/office/drawing/2014/main" id="{00000000-0008-0000-0000-0000C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85</xdr:row>
          <xdr:rowOff>142875</xdr:rowOff>
        </xdr:from>
        <xdr:to>
          <xdr:col>7</xdr:col>
          <xdr:colOff>133350</xdr:colOff>
          <xdr:row>87</xdr:row>
          <xdr:rowOff>57150</xdr:rowOff>
        </xdr:to>
        <xdr:sp macro="" textlink="">
          <xdr:nvSpPr>
            <xdr:cNvPr id="1474" name="Group Box 450" hidden="1">
              <a:extLst>
                <a:ext uri="{63B3BB69-23CF-44E3-9099-C40C66FF867C}">
                  <a14:compatExt spid="_x0000_s1474"/>
                </a:ext>
                <a:ext uri="{FF2B5EF4-FFF2-40B4-BE49-F238E27FC236}">
                  <a16:creationId xmlns:a16="http://schemas.microsoft.com/office/drawing/2014/main" id="{00000000-0008-0000-0000-0000C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86</xdr:row>
          <xdr:rowOff>0</xdr:rowOff>
        </xdr:from>
        <xdr:to>
          <xdr:col>7</xdr:col>
          <xdr:colOff>57150</xdr:colOff>
          <xdr:row>87</xdr:row>
          <xdr:rowOff>95250</xdr:rowOff>
        </xdr:to>
        <xdr:sp macro="" textlink="">
          <xdr:nvSpPr>
            <xdr:cNvPr id="1475" name="Group Box 451" hidden="1">
              <a:extLst>
                <a:ext uri="{63B3BB69-23CF-44E3-9099-C40C66FF867C}">
                  <a14:compatExt spid="_x0000_s1475"/>
                </a:ext>
                <a:ext uri="{FF2B5EF4-FFF2-40B4-BE49-F238E27FC236}">
                  <a16:creationId xmlns:a16="http://schemas.microsoft.com/office/drawing/2014/main" id="{00000000-0008-0000-0000-0000C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86</xdr:row>
          <xdr:rowOff>0</xdr:rowOff>
        </xdr:from>
        <xdr:to>
          <xdr:col>7</xdr:col>
          <xdr:colOff>57150</xdr:colOff>
          <xdr:row>87</xdr:row>
          <xdr:rowOff>95250</xdr:rowOff>
        </xdr:to>
        <xdr:sp macro="" textlink="">
          <xdr:nvSpPr>
            <xdr:cNvPr id="1476" name="Group Box 452" hidden="1">
              <a:extLst>
                <a:ext uri="{63B3BB69-23CF-44E3-9099-C40C66FF867C}">
                  <a14:compatExt spid="_x0000_s1476"/>
                </a:ext>
                <a:ext uri="{FF2B5EF4-FFF2-40B4-BE49-F238E27FC236}">
                  <a16:creationId xmlns:a16="http://schemas.microsoft.com/office/drawing/2014/main" id="{00000000-0008-0000-0000-0000C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84</xdr:row>
          <xdr:rowOff>209550</xdr:rowOff>
        </xdr:from>
        <xdr:to>
          <xdr:col>7</xdr:col>
          <xdr:colOff>0</xdr:colOff>
          <xdr:row>86</xdr:row>
          <xdr:rowOff>95250</xdr:rowOff>
        </xdr:to>
        <xdr:sp macro="" textlink="">
          <xdr:nvSpPr>
            <xdr:cNvPr id="1477" name="Group Box 453" hidden="1">
              <a:extLst>
                <a:ext uri="{63B3BB69-23CF-44E3-9099-C40C66FF867C}">
                  <a14:compatExt spid="_x0000_s1477"/>
                </a:ext>
                <a:ext uri="{FF2B5EF4-FFF2-40B4-BE49-F238E27FC236}">
                  <a16:creationId xmlns:a16="http://schemas.microsoft.com/office/drawing/2014/main" id="{00000000-0008-0000-0000-0000C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84</xdr:row>
          <xdr:rowOff>209550</xdr:rowOff>
        </xdr:from>
        <xdr:to>
          <xdr:col>7</xdr:col>
          <xdr:colOff>0</xdr:colOff>
          <xdr:row>86</xdr:row>
          <xdr:rowOff>95250</xdr:rowOff>
        </xdr:to>
        <xdr:sp macro="" textlink="">
          <xdr:nvSpPr>
            <xdr:cNvPr id="1478" name="Group Box 454" hidden="1">
              <a:extLst>
                <a:ext uri="{63B3BB69-23CF-44E3-9099-C40C66FF867C}">
                  <a14:compatExt spid="_x0000_s1478"/>
                </a:ext>
                <a:ext uri="{FF2B5EF4-FFF2-40B4-BE49-F238E27FC236}">
                  <a16:creationId xmlns:a16="http://schemas.microsoft.com/office/drawing/2014/main" id="{00000000-0008-0000-0000-0000C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3800475</xdr:colOff>
          <xdr:row>85</xdr:row>
          <xdr:rowOff>133350</xdr:rowOff>
        </xdr:from>
        <xdr:to>
          <xdr:col>7</xdr:col>
          <xdr:colOff>9525</xdr:colOff>
          <xdr:row>87</xdr:row>
          <xdr:rowOff>47625</xdr:rowOff>
        </xdr:to>
        <xdr:sp macro="" textlink="">
          <xdr:nvSpPr>
            <xdr:cNvPr id="1479" name="Group Box 455" hidden="1">
              <a:extLst>
                <a:ext uri="{63B3BB69-23CF-44E3-9099-C40C66FF867C}">
                  <a14:compatExt spid="_x0000_s1479"/>
                </a:ext>
                <a:ext uri="{FF2B5EF4-FFF2-40B4-BE49-F238E27FC236}">
                  <a16:creationId xmlns:a16="http://schemas.microsoft.com/office/drawing/2014/main" id="{00000000-0008-0000-0000-0000C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86</xdr:row>
          <xdr:rowOff>152400</xdr:rowOff>
        </xdr:from>
        <xdr:to>
          <xdr:col>7</xdr:col>
          <xdr:colOff>171450</xdr:colOff>
          <xdr:row>88</xdr:row>
          <xdr:rowOff>114300</xdr:rowOff>
        </xdr:to>
        <xdr:sp macro="" textlink="">
          <xdr:nvSpPr>
            <xdr:cNvPr id="1480" name="Group Box 456" hidden="1">
              <a:extLst>
                <a:ext uri="{63B3BB69-23CF-44E3-9099-C40C66FF867C}">
                  <a14:compatExt spid="_x0000_s1480"/>
                </a:ext>
                <a:ext uri="{FF2B5EF4-FFF2-40B4-BE49-F238E27FC236}">
                  <a16:creationId xmlns:a16="http://schemas.microsoft.com/office/drawing/2014/main" id="{00000000-0008-0000-0000-0000C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1085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88</xdr:row>
          <xdr:rowOff>161925</xdr:rowOff>
        </xdr:from>
        <xdr:to>
          <xdr:col>7</xdr:col>
          <xdr:colOff>123825</xdr:colOff>
          <xdr:row>90</xdr:row>
          <xdr:rowOff>66675</xdr:rowOff>
        </xdr:to>
        <xdr:sp macro="" textlink="">
          <xdr:nvSpPr>
            <xdr:cNvPr id="1481" name="Group Box 457" hidden="1">
              <a:extLst>
                <a:ext uri="{63B3BB69-23CF-44E3-9099-C40C66FF867C}">
                  <a14:compatExt spid="_x0000_s1481"/>
                </a:ext>
                <a:ext uri="{FF2B5EF4-FFF2-40B4-BE49-F238E27FC236}">
                  <a16:creationId xmlns:a16="http://schemas.microsoft.com/office/drawing/2014/main" id="{00000000-0008-0000-0000-0000C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89</xdr:row>
          <xdr:rowOff>161925</xdr:rowOff>
        </xdr:from>
        <xdr:to>
          <xdr:col>7</xdr:col>
          <xdr:colOff>95250</xdr:colOff>
          <xdr:row>91</xdr:row>
          <xdr:rowOff>171450</xdr:rowOff>
        </xdr:to>
        <xdr:sp macro="" textlink="">
          <xdr:nvSpPr>
            <xdr:cNvPr id="1482" name="Group Box 458" hidden="1">
              <a:extLst>
                <a:ext uri="{63B3BB69-23CF-44E3-9099-C40C66FF867C}">
                  <a14:compatExt spid="_x0000_s1482"/>
                </a:ext>
                <a:ext uri="{FF2B5EF4-FFF2-40B4-BE49-F238E27FC236}">
                  <a16:creationId xmlns:a16="http://schemas.microsoft.com/office/drawing/2014/main" id="{00000000-0008-0000-0000-0000C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92</xdr:row>
          <xdr:rowOff>9525</xdr:rowOff>
        </xdr:from>
        <xdr:to>
          <xdr:col>7</xdr:col>
          <xdr:colOff>219075</xdr:colOff>
          <xdr:row>93</xdr:row>
          <xdr:rowOff>104775</xdr:rowOff>
        </xdr:to>
        <xdr:sp macro="" textlink="">
          <xdr:nvSpPr>
            <xdr:cNvPr id="1483" name="Group Box 459" hidden="1">
              <a:extLst>
                <a:ext uri="{63B3BB69-23CF-44E3-9099-C40C66FF867C}">
                  <a14:compatExt spid="_x0000_s1483"/>
                </a:ext>
                <a:ext uri="{FF2B5EF4-FFF2-40B4-BE49-F238E27FC236}">
                  <a16:creationId xmlns:a16="http://schemas.microsoft.com/office/drawing/2014/main" id="{00000000-0008-0000-0000-0000C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92</xdr:row>
          <xdr:rowOff>133350</xdr:rowOff>
        </xdr:from>
        <xdr:to>
          <xdr:col>7</xdr:col>
          <xdr:colOff>666750</xdr:colOff>
          <xdr:row>94</xdr:row>
          <xdr:rowOff>57150</xdr:rowOff>
        </xdr:to>
        <xdr:sp macro="" textlink="">
          <xdr:nvSpPr>
            <xdr:cNvPr id="1484" name="Group Box 460" hidden="1">
              <a:extLst>
                <a:ext uri="{63B3BB69-23CF-44E3-9099-C40C66FF867C}">
                  <a14:compatExt spid="_x0000_s1484"/>
                </a:ext>
                <a:ext uri="{FF2B5EF4-FFF2-40B4-BE49-F238E27FC236}">
                  <a16:creationId xmlns:a16="http://schemas.microsoft.com/office/drawing/2014/main" id="{00000000-0008-0000-0000-0000C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88</xdr:row>
          <xdr:rowOff>171450</xdr:rowOff>
        </xdr:from>
        <xdr:to>
          <xdr:col>3</xdr:col>
          <xdr:colOff>323850</xdr:colOff>
          <xdr:row>90</xdr:row>
          <xdr:rowOff>0</xdr:rowOff>
        </xdr:to>
        <xdr:sp macro="" textlink="">
          <xdr:nvSpPr>
            <xdr:cNvPr id="1485" name="Option Button 461" hidden="1">
              <a:extLst>
                <a:ext uri="{63B3BB69-23CF-44E3-9099-C40C66FF867C}">
                  <a14:compatExt spid="_x0000_s1485"/>
                </a:ext>
                <a:ext uri="{FF2B5EF4-FFF2-40B4-BE49-F238E27FC236}">
                  <a16:creationId xmlns:a16="http://schemas.microsoft.com/office/drawing/2014/main" id="{00000000-0008-0000-0000-0000C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88</xdr:row>
          <xdr:rowOff>171450</xdr:rowOff>
        </xdr:from>
        <xdr:to>
          <xdr:col>4</xdr:col>
          <xdr:colOff>323850</xdr:colOff>
          <xdr:row>90</xdr:row>
          <xdr:rowOff>0</xdr:rowOff>
        </xdr:to>
        <xdr:sp macro="" textlink="">
          <xdr:nvSpPr>
            <xdr:cNvPr id="1486" name="Option Button 462" hidden="1">
              <a:extLst>
                <a:ext uri="{63B3BB69-23CF-44E3-9099-C40C66FF867C}">
                  <a14:compatExt spid="_x0000_s1486"/>
                </a:ext>
                <a:ext uri="{FF2B5EF4-FFF2-40B4-BE49-F238E27FC236}">
                  <a16:creationId xmlns:a16="http://schemas.microsoft.com/office/drawing/2014/main" id="{00000000-0008-0000-0000-0000C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88</xdr:row>
          <xdr:rowOff>171450</xdr:rowOff>
        </xdr:from>
        <xdr:to>
          <xdr:col>5</xdr:col>
          <xdr:colOff>323850</xdr:colOff>
          <xdr:row>90</xdr:row>
          <xdr:rowOff>0</xdr:rowOff>
        </xdr:to>
        <xdr:sp macro="" textlink="">
          <xdr:nvSpPr>
            <xdr:cNvPr id="1487" name="Option Button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88</xdr:row>
          <xdr:rowOff>171450</xdr:rowOff>
        </xdr:from>
        <xdr:to>
          <xdr:col>6</xdr:col>
          <xdr:colOff>323850</xdr:colOff>
          <xdr:row>90</xdr:row>
          <xdr:rowOff>0</xdr:rowOff>
        </xdr:to>
        <xdr:sp macro="" textlink="">
          <xdr:nvSpPr>
            <xdr:cNvPr id="1488" name="Option Button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88</xdr:row>
          <xdr:rowOff>171450</xdr:rowOff>
        </xdr:from>
        <xdr:to>
          <xdr:col>7</xdr:col>
          <xdr:colOff>95250</xdr:colOff>
          <xdr:row>90</xdr:row>
          <xdr:rowOff>85725</xdr:rowOff>
        </xdr:to>
        <xdr:sp macro="" textlink="">
          <xdr:nvSpPr>
            <xdr:cNvPr id="1489" name="Group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41</xdr:row>
          <xdr:rowOff>0</xdr:rowOff>
        </xdr:from>
        <xdr:to>
          <xdr:col>6</xdr:col>
          <xdr:colOff>295275</xdr:colOff>
          <xdr:row>42</xdr:row>
          <xdr:rowOff>19050</xdr:rowOff>
        </xdr:to>
        <xdr:sp macro="" textlink="">
          <xdr:nvSpPr>
            <xdr:cNvPr id="1490" name="Option Button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41</xdr:row>
          <xdr:rowOff>161925</xdr:rowOff>
        </xdr:from>
        <xdr:to>
          <xdr:col>6</xdr:col>
          <xdr:colOff>361950</xdr:colOff>
          <xdr:row>43</xdr:row>
          <xdr:rowOff>19050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57</xdr:row>
          <xdr:rowOff>104775</xdr:rowOff>
        </xdr:from>
        <xdr:to>
          <xdr:col>7</xdr:col>
          <xdr:colOff>47625</xdr:colOff>
          <xdr:row>59</xdr:row>
          <xdr:rowOff>38100</xdr:rowOff>
        </xdr:to>
        <xdr:sp macro="" textlink="">
          <xdr:nvSpPr>
            <xdr:cNvPr id="1492" name="Group Box 468" hidden="1">
              <a:extLst>
                <a:ext uri="{63B3BB69-23CF-44E3-9099-C40C66FF867C}">
                  <a14:compatExt spid="_x0000_s1492"/>
                </a:ext>
                <a:ext uri="{FF2B5EF4-FFF2-40B4-BE49-F238E27FC236}">
                  <a16:creationId xmlns:a16="http://schemas.microsoft.com/office/drawing/2014/main" id="{00000000-0008-0000-0000-0000D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61</xdr:row>
          <xdr:rowOff>161925</xdr:rowOff>
        </xdr:from>
        <xdr:to>
          <xdr:col>7</xdr:col>
          <xdr:colOff>247650</xdr:colOff>
          <xdr:row>63</xdr:row>
          <xdr:rowOff>66675</xdr:rowOff>
        </xdr:to>
        <xdr:sp macro="" textlink="">
          <xdr:nvSpPr>
            <xdr:cNvPr id="1493" name="Group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64</xdr:row>
          <xdr:rowOff>171450</xdr:rowOff>
        </xdr:from>
        <xdr:to>
          <xdr:col>7</xdr:col>
          <xdr:colOff>619125</xdr:colOff>
          <xdr:row>66</xdr:row>
          <xdr:rowOff>95250</xdr:rowOff>
        </xdr:to>
        <xdr:sp macro="" textlink="">
          <xdr:nvSpPr>
            <xdr:cNvPr id="1494" name="Group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67</xdr:row>
          <xdr:rowOff>133350</xdr:rowOff>
        </xdr:from>
        <xdr:to>
          <xdr:col>7</xdr:col>
          <xdr:colOff>381000</xdr:colOff>
          <xdr:row>69</xdr:row>
          <xdr:rowOff>47625</xdr:rowOff>
        </xdr:to>
        <xdr:sp macro="" textlink="">
          <xdr:nvSpPr>
            <xdr:cNvPr id="1495" name="Group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72</xdr:row>
          <xdr:rowOff>161925</xdr:rowOff>
        </xdr:from>
        <xdr:to>
          <xdr:col>7</xdr:col>
          <xdr:colOff>171450</xdr:colOff>
          <xdr:row>74</xdr:row>
          <xdr:rowOff>114300</xdr:rowOff>
        </xdr:to>
        <xdr:sp macro="" textlink="">
          <xdr:nvSpPr>
            <xdr:cNvPr id="1496" name="Group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17</xdr:row>
          <xdr:rowOff>0</xdr:rowOff>
        </xdr:from>
        <xdr:to>
          <xdr:col>3</xdr:col>
          <xdr:colOff>304800</xdr:colOff>
          <xdr:row>17</xdr:row>
          <xdr:rowOff>171450</xdr:rowOff>
        </xdr:to>
        <xdr:sp macro="" textlink="">
          <xdr:nvSpPr>
            <xdr:cNvPr id="1497" name="Option Button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17</xdr:row>
          <xdr:rowOff>0</xdr:rowOff>
        </xdr:from>
        <xdr:to>
          <xdr:col>4</xdr:col>
          <xdr:colOff>304800</xdr:colOff>
          <xdr:row>17</xdr:row>
          <xdr:rowOff>171450</xdr:rowOff>
        </xdr:to>
        <xdr:sp macro="" textlink="">
          <xdr:nvSpPr>
            <xdr:cNvPr id="1498" name="Option Button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17</xdr:row>
          <xdr:rowOff>0</xdr:rowOff>
        </xdr:from>
        <xdr:to>
          <xdr:col>5</xdr:col>
          <xdr:colOff>304800</xdr:colOff>
          <xdr:row>17</xdr:row>
          <xdr:rowOff>171450</xdr:rowOff>
        </xdr:to>
        <xdr:sp macro="" textlink="">
          <xdr:nvSpPr>
            <xdr:cNvPr id="1499" name="Option Button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17</xdr:row>
          <xdr:rowOff>0</xdr:rowOff>
        </xdr:from>
        <xdr:to>
          <xdr:col>6</xdr:col>
          <xdr:colOff>304800</xdr:colOff>
          <xdr:row>17</xdr:row>
          <xdr:rowOff>171450</xdr:rowOff>
        </xdr:to>
        <xdr:sp macro="" textlink="">
          <xdr:nvSpPr>
            <xdr:cNvPr id="1500" name="Option Button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16</xdr:row>
          <xdr:rowOff>19050</xdr:rowOff>
        </xdr:from>
        <xdr:to>
          <xdr:col>7</xdr:col>
          <xdr:colOff>9525</xdr:colOff>
          <xdr:row>18</xdr:row>
          <xdr:rowOff>85725</xdr:rowOff>
        </xdr:to>
        <xdr:sp macro="" textlink="">
          <xdr:nvSpPr>
            <xdr:cNvPr id="1501" name="Group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85</xdr:row>
          <xdr:rowOff>171450</xdr:rowOff>
        </xdr:from>
        <xdr:to>
          <xdr:col>3</xdr:col>
          <xdr:colOff>285750</xdr:colOff>
          <xdr:row>87</xdr:row>
          <xdr:rowOff>38100</xdr:rowOff>
        </xdr:to>
        <xdr:sp macro="" textlink="">
          <xdr:nvSpPr>
            <xdr:cNvPr id="1502" name="Option Button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85</xdr:row>
          <xdr:rowOff>171450</xdr:rowOff>
        </xdr:from>
        <xdr:to>
          <xdr:col>4</xdr:col>
          <xdr:colOff>285750</xdr:colOff>
          <xdr:row>87</xdr:row>
          <xdr:rowOff>38100</xdr:rowOff>
        </xdr:to>
        <xdr:sp macro="" textlink="">
          <xdr:nvSpPr>
            <xdr:cNvPr id="1503" name="Option Button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85</xdr:row>
          <xdr:rowOff>171450</xdr:rowOff>
        </xdr:from>
        <xdr:to>
          <xdr:col>5</xdr:col>
          <xdr:colOff>285750</xdr:colOff>
          <xdr:row>87</xdr:row>
          <xdr:rowOff>38100</xdr:rowOff>
        </xdr:to>
        <xdr:sp macro="" textlink="">
          <xdr:nvSpPr>
            <xdr:cNvPr id="1504" name="Option Button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85</xdr:row>
          <xdr:rowOff>171450</xdr:rowOff>
        </xdr:from>
        <xdr:to>
          <xdr:col>6</xdr:col>
          <xdr:colOff>285750</xdr:colOff>
          <xdr:row>87</xdr:row>
          <xdr:rowOff>38100</xdr:rowOff>
        </xdr:to>
        <xdr:sp macro="" textlink="">
          <xdr:nvSpPr>
            <xdr:cNvPr id="1505" name="Option Button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3705225</xdr:colOff>
          <xdr:row>85</xdr:row>
          <xdr:rowOff>114300</xdr:rowOff>
        </xdr:from>
        <xdr:to>
          <xdr:col>7</xdr:col>
          <xdr:colOff>47625</xdr:colOff>
          <xdr:row>87</xdr:row>
          <xdr:rowOff>19050</xdr:rowOff>
        </xdr:to>
        <xdr:sp macro="" textlink="">
          <xdr:nvSpPr>
            <xdr:cNvPr id="1506" name="Group Box 482" hidden="1">
              <a:extLst>
                <a:ext uri="{63B3BB69-23CF-44E3-9099-C40C66FF867C}">
                  <a14:compatExt spid="_x0000_s1506"/>
                </a:ext>
                <a:ext uri="{FF2B5EF4-FFF2-40B4-BE49-F238E27FC236}">
                  <a16:creationId xmlns:a16="http://schemas.microsoft.com/office/drawing/2014/main" id="{00000000-0008-0000-0000-0000E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3790950</xdr:colOff>
          <xdr:row>31</xdr:row>
          <xdr:rowOff>0</xdr:rowOff>
        </xdr:from>
        <xdr:to>
          <xdr:col>7</xdr:col>
          <xdr:colOff>180975</xdr:colOff>
          <xdr:row>32</xdr:row>
          <xdr:rowOff>95250</xdr:rowOff>
        </xdr:to>
        <xdr:sp macro="" textlink="">
          <xdr:nvSpPr>
            <xdr:cNvPr id="1507" name="Group Box 483" hidden="1">
              <a:extLst>
                <a:ext uri="{63B3BB69-23CF-44E3-9099-C40C66FF867C}">
                  <a14:compatExt spid="_x0000_s1507"/>
                </a:ext>
                <a:ext uri="{FF2B5EF4-FFF2-40B4-BE49-F238E27FC236}">
                  <a16:creationId xmlns:a16="http://schemas.microsoft.com/office/drawing/2014/main" id="{00000000-0008-0000-0000-0000E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1116</a:t>
              </a:r>
            </a:p>
          </xdr:txBody>
        </xdr:sp>
        <xdr:clientData/>
      </xdr:twoCellAnchor>
    </mc:Choice>
    <mc:Fallback/>
  </mc:AlternateContent>
  <xdr:twoCellAnchor>
    <xdr:from>
      <xdr:col>2</xdr:col>
      <xdr:colOff>1737360</xdr:colOff>
      <xdr:row>102</xdr:row>
      <xdr:rowOff>137160</xdr:rowOff>
    </xdr:from>
    <xdr:to>
      <xdr:col>2</xdr:col>
      <xdr:colOff>3528060</xdr:colOff>
      <xdr:row>106</xdr:row>
      <xdr:rowOff>60960</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97E2BBE3-2D98-4838-A981-8BF111D117AC}"/>
            </a:ext>
          </a:extLst>
        </xdr:cNvPr>
        <xdr:cNvSpPr/>
      </xdr:nvSpPr>
      <xdr:spPr>
        <a:xfrm>
          <a:off x="2179320" y="21633180"/>
          <a:ext cx="1790700" cy="685800"/>
        </a:xfrm>
        <a:prstGeom prst="roundRect">
          <a:avLst/>
        </a:prstGeom>
        <a:solidFill>
          <a:schemeClr val="accent5">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チェック結果は</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こちらをクリック</a:t>
          </a:r>
        </a:p>
      </xdr:txBody>
    </xdr:sp>
    <xdr:clientData/>
  </xdr:twoCellAnchor>
  <xdr:twoCellAnchor>
    <xdr:from>
      <xdr:col>2</xdr:col>
      <xdr:colOff>190500</xdr:colOff>
      <xdr:row>7</xdr:row>
      <xdr:rowOff>7620</xdr:rowOff>
    </xdr:from>
    <xdr:to>
      <xdr:col>2</xdr:col>
      <xdr:colOff>3741420</xdr:colOff>
      <xdr:row>12</xdr:row>
      <xdr:rowOff>38100</xdr:rowOff>
    </xdr:to>
    <xdr:sp macro="" textlink="">
      <xdr:nvSpPr>
        <xdr:cNvPr id="5" name="正方形/長方形 4">
          <a:extLst>
            <a:ext uri="{FF2B5EF4-FFF2-40B4-BE49-F238E27FC236}">
              <a16:creationId xmlns:a16="http://schemas.microsoft.com/office/drawing/2014/main" id="{7756B475-6F15-BB10-9BFD-F69E65439E6F}"/>
            </a:ext>
          </a:extLst>
        </xdr:cNvPr>
        <xdr:cNvSpPr/>
      </xdr:nvSpPr>
      <xdr:spPr>
        <a:xfrm>
          <a:off x="632460" y="2232660"/>
          <a:ext cx="3550920" cy="982980"/>
        </a:xfrm>
        <a:prstGeom prst="rect">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3810000</xdr:colOff>
          <xdr:row>5</xdr:row>
          <xdr:rowOff>0</xdr:rowOff>
        </xdr:from>
        <xdr:to>
          <xdr:col>3</xdr:col>
          <xdr:colOff>1428750</xdr:colOff>
          <xdr:row>6</xdr:row>
          <xdr:rowOff>85725</xdr:rowOff>
        </xdr:to>
        <xdr:sp macro="" textlink="">
          <xdr:nvSpPr>
            <xdr:cNvPr id="2049" name="Group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5</xdr:row>
          <xdr:rowOff>0</xdr:rowOff>
        </xdr:from>
        <xdr:to>
          <xdr:col>3</xdr:col>
          <xdr:colOff>1543050</xdr:colOff>
          <xdr:row>6</xdr:row>
          <xdr:rowOff>85725</xdr:rowOff>
        </xdr:to>
        <xdr:sp macro="" textlink="">
          <xdr:nvSpPr>
            <xdr:cNvPr id="2050" name="Group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5</xdr:row>
          <xdr:rowOff>0</xdr:rowOff>
        </xdr:from>
        <xdr:to>
          <xdr:col>3</xdr:col>
          <xdr:colOff>1695450</xdr:colOff>
          <xdr:row>6</xdr:row>
          <xdr:rowOff>114300</xdr:rowOff>
        </xdr:to>
        <xdr:sp macro="" textlink="">
          <xdr:nvSpPr>
            <xdr:cNvPr id="2051" name="Group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3524250</xdr:colOff>
          <xdr:row>5</xdr:row>
          <xdr:rowOff>0</xdr:rowOff>
        </xdr:from>
        <xdr:to>
          <xdr:col>3</xdr:col>
          <xdr:colOff>1666875</xdr:colOff>
          <xdr:row>6</xdr:row>
          <xdr:rowOff>85725</xdr:rowOff>
        </xdr:to>
        <xdr:sp macro="" textlink="">
          <xdr:nvSpPr>
            <xdr:cNvPr id="2052" name="Group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xdr:twoCellAnchor>
    <xdr:from>
      <xdr:col>1</xdr:col>
      <xdr:colOff>2926080</xdr:colOff>
      <xdr:row>68</xdr:row>
      <xdr:rowOff>167640</xdr:rowOff>
    </xdr:from>
    <xdr:to>
      <xdr:col>3</xdr:col>
      <xdr:colOff>777240</xdr:colOff>
      <xdr:row>73</xdr:row>
      <xdr:rowOff>114300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F594EEB0-E858-4CFD-A59B-7AB823396180}"/>
            </a:ext>
          </a:extLst>
        </xdr:cNvPr>
        <xdr:cNvSpPr/>
      </xdr:nvSpPr>
      <xdr:spPr>
        <a:xfrm>
          <a:off x="3276600" y="13266420"/>
          <a:ext cx="1790700" cy="899160"/>
        </a:xfrm>
        <a:prstGeom prst="roundRect">
          <a:avLst/>
        </a:prstGeom>
        <a:solidFill>
          <a:schemeClr val="accent2">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＜一人前向け＞</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チェック結果の一覧</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ダウンロードはこちら</a:t>
          </a:r>
        </a:p>
      </xdr:txBody>
    </xdr:sp>
    <xdr:clientData/>
  </xdr:twoCellAnchor>
  <xdr:twoCellAnchor>
    <xdr:from>
      <xdr:col>1</xdr:col>
      <xdr:colOff>678180</xdr:colOff>
      <xdr:row>9</xdr:row>
      <xdr:rowOff>137160</xdr:rowOff>
    </xdr:from>
    <xdr:to>
      <xdr:col>1</xdr:col>
      <xdr:colOff>2468880</xdr:colOff>
      <xdr:row>13</xdr:row>
      <xdr:rowOff>95160</xdr:rowOff>
    </xdr:to>
    <xdr:sp macro="" textlink="">
      <xdr:nvSpPr>
        <xdr:cNvPr id="3" name="四角形: 角を丸くする 2">
          <a:hlinkClick xmlns:r="http://schemas.openxmlformats.org/officeDocument/2006/relationships" r:id="rId2"/>
          <a:extLst>
            <a:ext uri="{FF2B5EF4-FFF2-40B4-BE49-F238E27FC236}">
              <a16:creationId xmlns:a16="http://schemas.microsoft.com/office/drawing/2014/main" id="{616326C1-B54E-40BF-830D-917389CBD98D}"/>
            </a:ext>
          </a:extLst>
        </xdr:cNvPr>
        <xdr:cNvSpPr/>
      </xdr:nvSpPr>
      <xdr:spPr>
        <a:xfrm>
          <a:off x="1028700" y="1996440"/>
          <a:ext cx="1790700" cy="720000"/>
        </a:xfrm>
        <a:prstGeom prst="round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＜新人レベル＞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達成状況詳細はこちら</a:t>
          </a:r>
        </a:p>
      </xdr:txBody>
    </xdr:sp>
    <xdr:clientData/>
  </xdr:twoCellAnchor>
  <xdr:twoCellAnchor>
    <xdr:from>
      <xdr:col>1</xdr:col>
      <xdr:colOff>3025140</xdr:colOff>
      <xdr:row>9</xdr:row>
      <xdr:rowOff>129540</xdr:rowOff>
    </xdr:from>
    <xdr:to>
      <xdr:col>3</xdr:col>
      <xdr:colOff>876300</xdr:colOff>
      <xdr:row>13</xdr:row>
      <xdr:rowOff>87540</xdr:rowOff>
    </xdr:to>
    <xdr:sp macro="" textlink="">
      <xdr:nvSpPr>
        <xdr:cNvPr id="4" name="四角形: 角を丸くする 3">
          <a:hlinkClick xmlns:r="http://schemas.openxmlformats.org/officeDocument/2006/relationships" r:id="rId3"/>
          <a:extLst>
            <a:ext uri="{FF2B5EF4-FFF2-40B4-BE49-F238E27FC236}">
              <a16:creationId xmlns:a16="http://schemas.microsoft.com/office/drawing/2014/main" id="{39571276-6418-428E-A1D6-72A5064ACC4C}"/>
            </a:ext>
          </a:extLst>
        </xdr:cNvPr>
        <xdr:cNvSpPr/>
      </xdr:nvSpPr>
      <xdr:spPr>
        <a:xfrm>
          <a:off x="3375660" y="1988820"/>
          <a:ext cx="1790700" cy="720000"/>
        </a:xfrm>
        <a:prstGeom prst="roundRect">
          <a:avLst/>
        </a:prstGeom>
        <a:solidFill>
          <a:schemeClr val="accent5">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＜一人前レベル＞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達成状況詳細はこちら</a:t>
          </a:r>
        </a:p>
      </xdr:txBody>
    </xdr:sp>
    <xdr:clientData/>
  </xdr:twoCellAnchor>
  <xdr:twoCellAnchor>
    <xdr:from>
      <xdr:col>3</xdr:col>
      <xdr:colOff>1386840</xdr:colOff>
      <xdr:row>9</xdr:row>
      <xdr:rowOff>129540</xdr:rowOff>
    </xdr:from>
    <xdr:to>
      <xdr:col>3</xdr:col>
      <xdr:colOff>3177540</xdr:colOff>
      <xdr:row>13</xdr:row>
      <xdr:rowOff>87540</xdr:rowOff>
    </xdr:to>
    <xdr:sp macro="" textlink="">
      <xdr:nvSpPr>
        <xdr:cNvPr id="5" name="四角形: 角を丸くする 4">
          <a:hlinkClick xmlns:r="http://schemas.openxmlformats.org/officeDocument/2006/relationships" r:id="rId4"/>
          <a:extLst>
            <a:ext uri="{FF2B5EF4-FFF2-40B4-BE49-F238E27FC236}">
              <a16:creationId xmlns:a16="http://schemas.microsoft.com/office/drawing/2014/main" id="{F2D464E2-6D32-4CAC-9DE5-259671EE691F}"/>
            </a:ext>
          </a:extLst>
        </xdr:cNvPr>
        <xdr:cNvSpPr/>
      </xdr:nvSpPr>
      <xdr:spPr>
        <a:xfrm>
          <a:off x="5676900" y="1988820"/>
          <a:ext cx="1790700" cy="720000"/>
        </a:xfrm>
        <a:prstGeom prst="roundRect">
          <a:avLst/>
        </a:prstGeom>
        <a:solidFill>
          <a:schemeClr val="accent5">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＜リーダーレベル＞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達成状況詳細はこちら</a:t>
          </a:r>
        </a:p>
      </xdr:txBody>
    </xdr:sp>
    <xdr:clientData/>
  </xdr:twoCellAnchor>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2053" name="Group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2054" name="Group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2055" name="Group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2056" name="Group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3810000</xdr:colOff>
          <xdr:row>4</xdr:row>
          <xdr:rowOff>0</xdr:rowOff>
        </xdr:from>
        <xdr:to>
          <xdr:col>3</xdr:col>
          <xdr:colOff>1428750</xdr:colOff>
          <xdr:row>5</xdr:row>
          <xdr:rowOff>95250</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4</xdr:row>
          <xdr:rowOff>0</xdr:rowOff>
        </xdr:from>
        <xdr:to>
          <xdr:col>3</xdr:col>
          <xdr:colOff>1543050</xdr:colOff>
          <xdr:row>5</xdr:row>
          <xdr:rowOff>95250</xdr:rowOff>
        </xdr:to>
        <xdr:sp macro="" textlink="">
          <xdr:nvSpPr>
            <xdr:cNvPr id="3074" name="Group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4</xdr:row>
          <xdr:rowOff>0</xdr:rowOff>
        </xdr:from>
        <xdr:to>
          <xdr:col>3</xdr:col>
          <xdr:colOff>1695450</xdr:colOff>
          <xdr:row>5</xdr:row>
          <xdr:rowOff>133350</xdr:rowOff>
        </xdr:to>
        <xdr:sp macro="" textlink="">
          <xdr:nvSpPr>
            <xdr:cNvPr id="3075" name="Group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3524250</xdr:colOff>
          <xdr:row>4</xdr:row>
          <xdr:rowOff>0</xdr:rowOff>
        </xdr:from>
        <xdr:to>
          <xdr:col>3</xdr:col>
          <xdr:colOff>1666875</xdr:colOff>
          <xdr:row>5</xdr:row>
          <xdr:rowOff>95250</xdr:rowOff>
        </xdr:to>
        <xdr:sp macro="" textlink="">
          <xdr:nvSpPr>
            <xdr:cNvPr id="3076" name="Group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xdr:twoCellAnchor>
    <xdr:from>
      <xdr:col>1</xdr:col>
      <xdr:colOff>2926080</xdr:colOff>
      <xdr:row>67</xdr:row>
      <xdr:rowOff>167640</xdr:rowOff>
    </xdr:from>
    <xdr:to>
      <xdr:col>3</xdr:col>
      <xdr:colOff>777240</xdr:colOff>
      <xdr:row>72</xdr:row>
      <xdr:rowOff>114300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6F8F87CC-760B-4DEC-A403-B2BAA143578B}"/>
            </a:ext>
          </a:extLst>
        </xdr:cNvPr>
        <xdr:cNvSpPr/>
      </xdr:nvSpPr>
      <xdr:spPr>
        <a:xfrm>
          <a:off x="3276600" y="13030200"/>
          <a:ext cx="1790700" cy="899160"/>
        </a:xfrm>
        <a:prstGeom prst="round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＜新人レベル＞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チェック結果の一覧</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ダウンロードはこちら</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3810000</xdr:colOff>
          <xdr:row>4</xdr:row>
          <xdr:rowOff>0</xdr:rowOff>
        </xdr:from>
        <xdr:to>
          <xdr:col>3</xdr:col>
          <xdr:colOff>1428750</xdr:colOff>
          <xdr:row>5</xdr:row>
          <xdr:rowOff>95250</xdr:rowOff>
        </xdr:to>
        <xdr:sp macro="" textlink="">
          <xdr:nvSpPr>
            <xdr:cNvPr id="4097" name="Group Box 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4</xdr:row>
          <xdr:rowOff>0</xdr:rowOff>
        </xdr:from>
        <xdr:to>
          <xdr:col>3</xdr:col>
          <xdr:colOff>1543050</xdr:colOff>
          <xdr:row>5</xdr:row>
          <xdr:rowOff>95250</xdr:rowOff>
        </xdr:to>
        <xdr:sp macro="" textlink="">
          <xdr:nvSpPr>
            <xdr:cNvPr id="4098" name="Group Box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4</xdr:row>
          <xdr:rowOff>0</xdr:rowOff>
        </xdr:from>
        <xdr:to>
          <xdr:col>3</xdr:col>
          <xdr:colOff>1695450</xdr:colOff>
          <xdr:row>5</xdr:row>
          <xdr:rowOff>133350</xdr:rowOff>
        </xdr:to>
        <xdr:sp macro="" textlink="">
          <xdr:nvSpPr>
            <xdr:cNvPr id="4099" name="Group Box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3524250</xdr:colOff>
          <xdr:row>4</xdr:row>
          <xdr:rowOff>0</xdr:rowOff>
        </xdr:from>
        <xdr:to>
          <xdr:col>3</xdr:col>
          <xdr:colOff>1666875</xdr:colOff>
          <xdr:row>5</xdr:row>
          <xdr:rowOff>95250</xdr:rowOff>
        </xdr:to>
        <xdr:sp macro="" textlink="">
          <xdr:nvSpPr>
            <xdr:cNvPr id="4100" name="Group Box 4" hidden="1">
              <a:extLst>
                <a:ext uri="{63B3BB69-23CF-44E3-9099-C40C66FF867C}">
                  <a14:compatExt spid="_x0000_s4100"/>
                </a:ext>
                <a:ext uri="{FF2B5EF4-FFF2-40B4-BE49-F238E27FC236}">
                  <a16:creationId xmlns:a16="http://schemas.microsoft.com/office/drawing/2014/main" id="{00000000-0008-0000-0300-000004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xdr:twoCellAnchor>
    <xdr:from>
      <xdr:col>1</xdr:col>
      <xdr:colOff>2926080</xdr:colOff>
      <xdr:row>67</xdr:row>
      <xdr:rowOff>167640</xdr:rowOff>
    </xdr:from>
    <xdr:to>
      <xdr:col>3</xdr:col>
      <xdr:colOff>777240</xdr:colOff>
      <xdr:row>72</xdr:row>
      <xdr:rowOff>114300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51A4DA68-AEA3-421B-BAB4-DCC7321812CC}"/>
            </a:ext>
          </a:extLst>
        </xdr:cNvPr>
        <xdr:cNvSpPr/>
      </xdr:nvSpPr>
      <xdr:spPr>
        <a:xfrm>
          <a:off x="3276600" y="13030200"/>
          <a:ext cx="1790700" cy="899160"/>
        </a:xfrm>
        <a:prstGeom prst="roundRect">
          <a:avLst/>
        </a:prstGeom>
        <a:solidFill>
          <a:schemeClr val="accent5">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＜一人前レベル＞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チェック結果の一覧</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ダウンロードはこちら</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3810000</xdr:colOff>
          <xdr:row>4</xdr:row>
          <xdr:rowOff>0</xdr:rowOff>
        </xdr:from>
        <xdr:to>
          <xdr:col>3</xdr:col>
          <xdr:colOff>1428750</xdr:colOff>
          <xdr:row>5</xdr:row>
          <xdr:rowOff>95250</xdr:rowOff>
        </xdr:to>
        <xdr:sp macro="" textlink="">
          <xdr:nvSpPr>
            <xdr:cNvPr id="5121" name="Group Box 1" hidden="1">
              <a:extLst>
                <a:ext uri="{63B3BB69-23CF-44E3-9099-C40C66FF867C}">
                  <a14:compatExt spid="_x0000_s5121"/>
                </a:ext>
                <a:ext uri="{FF2B5EF4-FFF2-40B4-BE49-F238E27FC236}">
                  <a16:creationId xmlns:a16="http://schemas.microsoft.com/office/drawing/2014/main" id="{00000000-0008-0000-0400-00000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4</xdr:row>
          <xdr:rowOff>0</xdr:rowOff>
        </xdr:from>
        <xdr:to>
          <xdr:col>3</xdr:col>
          <xdr:colOff>1543050</xdr:colOff>
          <xdr:row>5</xdr:row>
          <xdr:rowOff>95250</xdr:rowOff>
        </xdr:to>
        <xdr:sp macro="" textlink="">
          <xdr:nvSpPr>
            <xdr:cNvPr id="5122" name="Group Box 2" hidden="1">
              <a:extLst>
                <a:ext uri="{63B3BB69-23CF-44E3-9099-C40C66FF867C}">
                  <a14:compatExt spid="_x0000_s5122"/>
                </a:ext>
                <a:ext uri="{FF2B5EF4-FFF2-40B4-BE49-F238E27FC236}">
                  <a16:creationId xmlns:a16="http://schemas.microsoft.com/office/drawing/2014/main" id="{00000000-0008-0000-0400-00000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4</xdr:row>
          <xdr:rowOff>0</xdr:rowOff>
        </xdr:from>
        <xdr:to>
          <xdr:col>3</xdr:col>
          <xdr:colOff>1695450</xdr:colOff>
          <xdr:row>5</xdr:row>
          <xdr:rowOff>133350</xdr:rowOff>
        </xdr:to>
        <xdr:sp macro="" textlink="">
          <xdr:nvSpPr>
            <xdr:cNvPr id="5123" name="Group Box 3" hidden="1">
              <a:extLst>
                <a:ext uri="{63B3BB69-23CF-44E3-9099-C40C66FF867C}">
                  <a14:compatExt spid="_x0000_s5123"/>
                </a:ext>
                <a:ext uri="{FF2B5EF4-FFF2-40B4-BE49-F238E27FC236}">
                  <a16:creationId xmlns:a16="http://schemas.microsoft.com/office/drawing/2014/main" id="{00000000-0008-0000-0400-00000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3524250</xdr:colOff>
          <xdr:row>4</xdr:row>
          <xdr:rowOff>0</xdr:rowOff>
        </xdr:from>
        <xdr:to>
          <xdr:col>3</xdr:col>
          <xdr:colOff>1666875</xdr:colOff>
          <xdr:row>5</xdr:row>
          <xdr:rowOff>95250</xdr:rowOff>
        </xdr:to>
        <xdr:sp macro="" textlink="">
          <xdr:nvSpPr>
            <xdr:cNvPr id="5124" name="Group Box 4" hidden="1">
              <a:extLst>
                <a:ext uri="{63B3BB69-23CF-44E3-9099-C40C66FF867C}">
                  <a14:compatExt spid="_x0000_s5124"/>
                </a:ext>
                <a:ext uri="{FF2B5EF4-FFF2-40B4-BE49-F238E27FC236}">
                  <a16:creationId xmlns:a16="http://schemas.microsoft.com/office/drawing/2014/main" id="{00000000-0008-0000-0400-00000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xdr:twoCellAnchor>
    <xdr:from>
      <xdr:col>1</xdr:col>
      <xdr:colOff>2933700</xdr:colOff>
      <xdr:row>67</xdr:row>
      <xdr:rowOff>175260</xdr:rowOff>
    </xdr:from>
    <xdr:to>
      <xdr:col>3</xdr:col>
      <xdr:colOff>784860</xdr:colOff>
      <xdr:row>72</xdr:row>
      <xdr:rowOff>121920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EB309C95-47AE-4626-80D1-50054ACFE0E1}"/>
            </a:ext>
          </a:extLst>
        </xdr:cNvPr>
        <xdr:cNvSpPr/>
      </xdr:nvSpPr>
      <xdr:spPr>
        <a:xfrm>
          <a:off x="3284220" y="13037820"/>
          <a:ext cx="1790700" cy="899160"/>
        </a:xfrm>
        <a:prstGeom prst="roundRect">
          <a:avLst/>
        </a:prstGeom>
        <a:solidFill>
          <a:schemeClr val="accent5">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＜リーダーレベル＞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チェック結果の一覧</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ダウンロードはこちら</a:t>
          </a:r>
        </a:p>
      </xdr:txBody>
    </xdr:sp>
    <xdr:clientData/>
  </xdr:twoCellAnchor>
  <mc:AlternateContent xmlns:mc="http://schemas.openxmlformats.org/markup-compatibility/2006">
    <mc:Choice xmlns:a14="http://schemas.microsoft.com/office/drawing/2010/main" Requires="a14">
      <xdr:twoCellAnchor editAs="oneCell">
        <xdr:from>
          <xdr:col>2</xdr:col>
          <xdr:colOff>3810000</xdr:colOff>
          <xdr:row>2</xdr:row>
          <xdr:rowOff>0</xdr:rowOff>
        </xdr:from>
        <xdr:to>
          <xdr:col>3</xdr:col>
          <xdr:colOff>1428750</xdr:colOff>
          <xdr:row>3</xdr:row>
          <xdr:rowOff>95250</xdr:rowOff>
        </xdr:to>
        <xdr:sp macro="" textlink="">
          <xdr:nvSpPr>
            <xdr:cNvPr id="5125" name="Group Box 5" hidden="1">
              <a:extLst>
                <a:ext uri="{63B3BB69-23CF-44E3-9099-C40C66FF867C}">
                  <a14:compatExt spid="_x0000_s5125"/>
                </a:ext>
                <a:ext uri="{FF2B5EF4-FFF2-40B4-BE49-F238E27FC236}">
                  <a16:creationId xmlns:a16="http://schemas.microsoft.com/office/drawing/2014/main" id="{00000000-0008-0000-0400-00000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xdr:row>
          <xdr:rowOff>0</xdr:rowOff>
        </xdr:from>
        <xdr:to>
          <xdr:col>3</xdr:col>
          <xdr:colOff>1543050</xdr:colOff>
          <xdr:row>3</xdr:row>
          <xdr:rowOff>95250</xdr:rowOff>
        </xdr:to>
        <xdr:sp macro="" textlink="">
          <xdr:nvSpPr>
            <xdr:cNvPr id="5126" name="Group Box 6" hidden="1">
              <a:extLst>
                <a:ext uri="{63B3BB69-23CF-44E3-9099-C40C66FF867C}">
                  <a14:compatExt spid="_x0000_s5126"/>
                </a:ext>
                <a:ext uri="{FF2B5EF4-FFF2-40B4-BE49-F238E27FC236}">
                  <a16:creationId xmlns:a16="http://schemas.microsoft.com/office/drawing/2014/main" id="{00000000-0008-0000-0400-00000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2</xdr:row>
          <xdr:rowOff>0</xdr:rowOff>
        </xdr:from>
        <xdr:to>
          <xdr:col>3</xdr:col>
          <xdr:colOff>1695450</xdr:colOff>
          <xdr:row>3</xdr:row>
          <xdr:rowOff>133350</xdr:rowOff>
        </xdr:to>
        <xdr:sp macro="" textlink="">
          <xdr:nvSpPr>
            <xdr:cNvPr id="5127" name="Group Box 7" hidden="1">
              <a:extLst>
                <a:ext uri="{63B3BB69-23CF-44E3-9099-C40C66FF867C}">
                  <a14:compatExt spid="_x0000_s5127"/>
                </a:ext>
                <a:ext uri="{FF2B5EF4-FFF2-40B4-BE49-F238E27FC236}">
                  <a16:creationId xmlns:a16="http://schemas.microsoft.com/office/drawing/2014/main" id="{00000000-0008-0000-0400-00000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3524250</xdr:colOff>
          <xdr:row>2</xdr:row>
          <xdr:rowOff>0</xdr:rowOff>
        </xdr:from>
        <xdr:to>
          <xdr:col>3</xdr:col>
          <xdr:colOff>1666875</xdr:colOff>
          <xdr:row>3</xdr:row>
          <xdr:rowOff>95250</xdr:rowOff>
        </xdr:to>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400-00000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3810000</xdr:colOff>
          <xdr:row>4</xdr:row>
          <xdr:rowOff>161925</xdr:rowOff>
        </xdr:from>
        <xdr:to>
          <xdr:col>4</xdr:col>
          <xdr:colOff>819150</xdr:colOff>
          <xdr:row>6</xdr:row>
          <xdr:rowOff>66675</xdr:rowOff>
        </xdr:to>
        <xdr:sp macro="" textlink="">
          <xdr:nvSpPr>
            <xdr:cNvPr id="6145" name="Group Box 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5</xdr:row>
          <xdr:rowOff>171450</xdr:rowOff>
        </xdr:from>
        <xdr:to>
          <xdr:col>4</xdr:col>
          <xdr:colOff>819150</xdr:colOff>
          <xdr:row>7</xdr:row>
          <xdr:rowOff>76200</xdr:rowOff>
        </xdr:to>
        <xdr:sp macro="" textlink="">
          <xdr:nvSpPr>
            <xdr:cNvPr id="6146" name="Group Box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7</xdr:row>
          <xdr:rowOff>152400</xdr:rowOff>
        </xdr:from>
        <xdr:to>
          <xdr:col>4</xdr:col>
          <xdr:colOff>904875</xdr:colOff>
          <xdr:row>9</xdr:row>
          <xdr:rowOff>95250</xdr:rowOff>
        </xdr:to>
        <xdr:sp macro="" textlink="">
          <xdr:nvSpPr>
            <xdr:cNvPr id="6147" name="Group Box 3" hidden="1">
              <a:extLst>
                <a:ext uri="{63B3BB69-23CF-44E3-9099-C40C66FF867C}">
                  <a14:compatExt spid="_x0000_s6147"/>
                </a:ext>
                <a:ext uri="{FF2B5EF4-FFF2-40B4-BE49-F238E27FC236}">
                  <a16:creationId xmlns:a16="http://schemas.microsoft.com/office/drawing/2014/main" id="{00000000-0008-0000-0500-00000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8</xdr:row>
          <xdr:rowOff>180975</xdr:rowOff>
        </xdr:from>
        <xdr:to>
          <xdr:col>4</xdr:col>
          <xdr:colOff>819150</xdr:colOff>
          <xdr:row>10</xdr:row>
          <xdr:rowOff>95250</xdr:rowOff>
        </xdr:to>
        <xdr:sp macro="" textlink="">
          <xdr:nvSpPr>
            <xdr:cNvPr id="6148" name="Group Box 4" hidden="1">
              <a:extLst>
                <a:ext uri="{63B3BB69-23CF-44E3-9099-C40C66FF867C}">
                  <a14:compatExt spid="_x0000_s6148"/>
                </a:ext>
                <a:ext uri="{FF2B5EF4-FFF2-40B4-BE49-F238E27FC236}">
                  <a16:creationId xmlns:a16="http://schemas.microsoft.com/office/drawing/2014/main" id="{00000000-0008-0000-0500-00000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171450</xdr:rowOff>
        </xdr:from>
        <xdr:to>
          <xdr:col>3</xdr:col>
          <xdr:colOff>276225</xdr:colOff>
          <xdr:row>85</xdr:row>
          <xdr:rowOff>28575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5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10</xdr:row>
          <xdr:rowOff>171450</xdr:rowOff>
        </xdr:from>
        <xdr:to>
          <xdr:col>4</xdr:col>
          <xdr:colOff>971550</xdr:colOff>
          <xdr:row>12</xdr:row>
          <xdr:rowOff>85725</xdr:rowOff>
        </xdr:to>
        <xdr:sp macro="" textlink="">
          <xdr:nvSpPr>
            <xdr:cNvPr id="6150" name="Group Box 6" hidden="1">
              <a:extLst>
                <a:ext uri="{63B3BB69-23CF-44E3-9099-C40C66FF867C}">
                  <a14:compatExt spid="_x0000_s6150"/>
                </a:ext>
                <a:ext uri="{FF2B5EF4-FFF2-40B4-BE49-F238E27FC236}">
                  <a16:creationId xmlns:a16="http://schemas.microsoft.com/office/drawing/2014/main" id="{00000000-0008-0000-0500-00000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12</xdr:row>
          <xdr:rowOff>0</xdr:rowOff>
        </xdr:from>
        <xdr:to>
          <xdr:col>4</xdr:col>
          <xdr:colOff>714375</xdr:colOff>
          <xdr:row>13</xdr:row>
          <xdr:rowOff>95250</xdr:rowOff>
        </xdr:to>
        <xdr:sp macro="" textlink="">
          <xdr:nvSpPr>
            <xdr:cNvPr id="6151" name="Group Box 7" hidden="1">
              <a:extLst>
                <a:ext uri="{63B3BB69-23CF-44E3-9099-C40C66FF867C}">
                  <a14:compatExt spid="_x0000_s6151"/>
                </a:ext>
                <a:ext uri="{FF2B5EF4-FFF2-40B4-BE49-F238E27FC236}">
                  <a16:creationId xmlns:a16="http://schemas.microsoft.com/office/drawing/2014/main" id="{00000000-0008-0000-0500-00000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12</xdr:row>
          <xdr:rowOff>180975</xdr:rowOff>
        </xdr:from>
        <xdr:to>
          <xdr:col>4</xdr:col>
          <xdr:colOff>628650</xdr:colOff>
          <xdr:row>14</xdr:row>
          <xdr:rowOff>95250</xdr:rowOff>
        </xdr:to>
        <xdr:sp macro="" textlink="">
          <xdr:nvSpPr>
            <xdr:cNvPr id="6152" name="Group Box 8" hidden="1">
              <a:extLst>
                <a:ext uri="{63B3BB69-23CF-44E3-9099-C40C66FF867C}">
                  <a14:compatExt spid="_x0000_s6152"/>
                </a:ext>
                <a:ext uri="{FF2B5EF4-FFF2-40B4-BE49-F238E27FC236}">
                  <a16:creationId xmlns:a16="http://schemas.microsoft.com/office/drawing/2014/main" id="{00000000-0008-0000-0500-00000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15</xdr:row>
          <xdr:rowOff>19050</xdr:rowOff>
        </xdr:from>
        <xdr:to>
          <xdr:col>4</xdr:col>
          <xdr:colOff>800100</xdr:colOff>
          <xdr:row>16</xdr:row>
          <xdr:rowOff>114300</xdr:rowOff>
        </xdr:to>
        <xdr:sp macro="" textlink="">
          <xdr:nvSpPr>
            <xdr:cNvPr id="6153" name="Group Box 9" hidden="1">
              <a:extLst>
                <a:ext uri="{63B3BB69-23CF-44E3-9099-C40C66FF867C}">
                  <a14:compatExt spid="_x0000_s6153"/>
                </a:ext>
                <a:ext uri="{FF2B5EF4-FFF2-40B4-BE49-F238E27FC236}">
                  <a16:creationId xmlns:a16="http://schemas.microsoft.com/office/drawing/2014/main" id="{00000000-0008-0000-0500-00000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3457575</xdr:colOff>
          <xdr:row>15</xdr:row>
          <xdr:rowOff>142875</xdr:rowOff>
        </xdr:from>
        <xdr:to>
          <xdr:col>4</xdr:col>
          <xdr:colOff>714375</xdr:colOff>
          <xdr:row>17</xdr:row>
          <xdr:rowOff>57150</xdr:rowOff>
        </xdr:to>
        <xdr:sp macro="" textlink="">
          <xdr:nvSpPr>
            <xdr:cNvPr id="6154" name="Group Box 10" hidden="1">
              <a:extLst>
                <a:ext uri="{63B3BB69-23CF-44E3-9099-C40C66FF867C}">
                  <a14:compatExt spid="_x0000_s6154"/>
                </a:ext>
                <a:ext uri="{FF2B5EF4-FFF2-40B4-BE49-F238E27FC236}">
                  <a16:creationId xmlns:a16="http://schemas.microsoft.com/office/drawing/2014/main" id="{00000000-0008-0000-0500-00000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17</xdr:row>
          <xdr:rowOff>123825</xdr:rowOff>
        </xdr:from>
        <xdr:to>
          <xdr:col>4</xdr:col>
          <xdr:colOff>819150</xdr:colOff>
          <xdr:row>19</xdr:row>
          <xdr:rowOff>28575</xdr:rowOff>
        </xdr:to>
        <xdr:sp macro="" textlink="">
          <xdr:nvSpPr>
            <xdr:cNvPr id="6155" name="Group Box 11" hidden="1">
              <a:extLst>
                <a:ext uri="{63B3BB69-23CF-44E3-9099-C40C66FF867C}">
                  <a14:compatExt spid="_x0000_s6155"/>
                </a:ext>
                <a:ext uri="{FF2B5EF4-FFF2-40B4-BE49-F238E27FC236}">
                  <a16:creationId xmlns:a16="http://schemas.microsoft.com/office/drawing/2014/main" id="{00000000-0008-0000-0500-00000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18</xdr:row>
          <xdr:rowOff>171450</xdr:rowOff>
        </xdr:from>
        <xdr:to>
          <xdr:col>4</xdr:col>
          <xdr:colOff>638175</xdr:colOff>
          <xdr:row>20</xdr:row>
          <xdr:rowOff>76200</xdr:rowOff>
        </xdr:to>
        <xdr:sp macro="" textlink="">
          <xdr:nvSpPr>
            <xdr:cNvPr id="6156" name="Group Box 12" hidden="1">
              <a:extLst>
                <a:ext uri="{63B3BB69-23CF-44E3-9099-C40C66FF867C}">
                  <a14:compatExt spid="_x0000_s6156"/>
                </a:ext>
                <a:ext uri="{FF2B5EF4-FFF2-40B4-BE49-F238E27FC236}">
                  <a16:creationId xmlns:a16="http://schemas.microsoft.com/office/drawing/2014/main" id="{00000000-0008-0000-0500-00000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20</xdr:row>
          <xdr:rowOff>171450</xdr:rowOff>
        </xdr:from>
        <xdr:to>
          <xdr:col>4</xdr:col>
          <xdr:colOff>1009650</xdr:colOff>
          <xdr:row>22</xdr:row>
          <xdr:rowOff>85725</xdr:rowOff>
        </xdr:to>
        <xdr:sp macro="" textlink="">
          <xdr:nvSpPr>
            <xdr:cNvPr id="6157" name="Group Box 13" hidden="1">
              <a:extLst>
                <a:ext uri="{63B3BB69-23CF-44E3-9099-C40C66FF867C}">
                  <a14:compatExt spid="_x0000_s6157"/>
                </a:ext>
                <a:ext uri="{FF2B5EF4-FFF2-40B4-BE49-F238E27FC236}">
                  <a16:creationId xmlns:a16="http://schemas.microsoft.com/office/drawing/2014/main" id="{00000000-0008-0000-0500-00000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21</xdr:row>
          <xdr:rowOff>180975</xdr:rowOff>
        </xdr:from>
        <xdr:to>
          <xdr:col>4</xdr:col>
          <xdr:colOff>723900</xdr:colOff>
          <xdr:row>23</xdr:row>
          <xdr:rowOff>95250</xdr:rowOff>
        </xdr:to>
        <xdr:sp macro="" textlink="">
          <xdr:nvSpPr>
            <xdr:cNvPr id="6158" name="Group Box 14" hidden="1">
              <a:extLst>
                <a:ext uri="{63B3BB69-23CF-44E3-9099-C40C66FF867C}">
                  <a14:compatExt spid="_x0000_s6158"/>
                </a:ext>
                <a:ext uri="{FF2B5EF4-FFF2-40B4-BE49-F238E27FC236}">
                  <a16:creationId xmlns:a16="http://schemas.microsoft.com/office/drawing/2014/main" id="{00000000-0008-0000-0500-00000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24</xdr:row>
          <xdr:rowOff>9525</xdr:rowOff>
        </xdr:from>
        <xdr:to>
          <xdr:col>4</xdr:col>
          <xdr:colOff>895350</xdr:colOff>
          <xdr:row>25</xdr:row>
          <xdr:rowOff>104775</xdr:rowOff>
        </xdr:to>
        <xdr:sp macro="" textlink="">
          <xdr:nvSpPr>
            <xdr:cNvPr id="6159" name="Group Box 15" hidden="1">
              <a:extLst>
                <a:ext uri="{63B3BB69-23CF-44E3-9099-C40C66FF867C}">
                  <a14:compatExt spid="_x0000_s6159"/>
                </a:ext>
                <a:ext uri="{FF2B5EF4-FFF2-40B4-BE49-F238E27FC236}">
                  <a16:creationId xmlns:a16="http://schemas.microsoft.com/office/drawing/2014/main" id="{00000000-0008-0000-0500-00000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3419475</xdr:colOff>
          <xdr:row>24</xdr:row>
          <xdr:rowOff>171450</xdr:rowOff>
        </xdr:from>
        <xdr:to>
          <xdr:col>4</xdr:col>
          <xdr:colOff>733425</xdr:colOff>
          <xdr:row>26</xdr:row>
          <xdr:rowOff>76200</xdr:rowOff>
        </xdr:to>
        <xdr:sp macro="" textlink="">
          <xdr:nvSpPr>
            <xdr:cNvPr id="6160" name="Group Box 16" hidden="1">
              <a:extLst>
                <a:ext uri="{63B3BB69-23CF-44E3-9099-C40C66FF867C}">
                  <a14:compatExt spid="_x0000_s6160"/>
                </a:ext>
                <a:ext uri="{FF2B5EF4-FFF2-40B4-BE49-F238E27FC236}">
                  <a16:creationId xmlns:a16="http://schemas.microsoft.com/office/drawing/2014/main" id="{00000000-0008-0000-0500-00001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25</xdr:row>
          <xdr:rowOff>95250</xdr:rowOff>
        </xdr:from>
        <xdr:to>
          <xdr:col>4</xdr:col>
          <xdr:colOff>590550</xdr:colOff>
          <xdr:row>27</xdr:row>
          <xdr:rowOff>66675</xdr:rowOff>
        </xdr:to>
        <xdr:sp macro="" textlink="">
          <xdr:nvSpPr>
            <xdr:cNvPr id="6161" name="Group Box 17" hidden="1">
              <a:extLst>
                <a:ext uri="{63B3BB69-23CF-44E3-9099-C40C66FF867C}">
                  <a14:compatExt spid="_x0000_s6161"/>
                </a:ext>
                <a:ext uri="{FF2B5EF4-FFF2-40B4-BE49-F238E27FC236}">
                  <a16:creationId xmlns:a16="http://schemas.microsoft.com/office/drawing/2014/main" id="{00000000-0008-0000-0500-00001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26</xdr:row>
          <xdr:rowOff>133350</xdr:rowOff>
        </xdr:from>
        <xdr:to>
          <xdr:col>4</xdr:col>
          <xdr:colOff>742950</xdr:colOff>
          <xdr:row>28</xdr:row>
          <xdr:rowOff>38100</xdr:rowOff>
        </xdr:to>
        <xdr:sp macro="" textlink="">
          <xdr:nvSpPr>
            <xdr:cNvPr id="6162" name="Group Box 18" hidden="1">
              <a:extLst>
                <a:ext uri="{63B3BB69-23CF-44E3-9099-C40C66FF867C}">
                  <a14:compatExt spid="_x0000_s6162"/>
                </a:ext>
                <a:ext uri="{FF2B5EF4-FFF2-40B4-BE49-F238E27FC236}">
                  <a16:creationId xmlns:a16="http://schemas.microsoft.com/office/drawing/2014/main" id="{00000000-0008-0000-0500-00001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27</xdr:row>
          <xdr:rowOff>180975</xdr:rowOff>
        </xdr:from>
        <xdr:to>
          <xdr:col>4</xdr:col>
          <xdr:colOff>704850</xdr:colOff>
          <xdr:row>29</xdr:row>
          <xdr:rowOff>95250</xdr:rowOff>
        </xdr:to>
        <xdr:sp macro="" textlink="">
          <xdr:nvSpPr>
            <xdr:cNvPr id="6163" name="Group Box 19" hidden="1">
              <a:extLst>
                <a:ext uri="{63B3BB69-23CF-44E3-9099-C40C66FF867C}">
                  <a14:compatExt spid="_x0000_s6163"/>
                </a:ext>
                <a:ext uri="{FF2B5EF4-FFF2-40B4-BE49-F238E27FC236}">
                  <a16:creationId xmlns:a16="http://schemas.microsoft.com/office/drawing/2014/main" id="{00000000-0008-0000-0500-00001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29</xdr:row>
          <xdr:rowOff>114300</xdr:rowOff>
        </xdr:from>
        <xdr:to>
          <xdr:col>4</xdr:col>
          <xdr:colOff>857250</xdr:colOff>
          <xdr:row>31</xdr:row>
          <xdr:rowOff>19050</xdr:rowOff>
        </xdr:to>
        <xdr:sp macro="" textlink="">
          <xdr:nvSpPr>
            <xdr:cNvPr id="6164" name="Group Box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30</xdr:row>
          <xdr:rowOff>123825</xdr:rowOff>
        </xdr:from>
        <xdr:to>
          <xdr:col>4</xdr:col>
          <xdr:colOff>1057275</xdr:colOff>
          <xdr:row>32</xdr:row>
          <xdr:rowOff>28575</xdr:rowOff>
        </xdr:to>
        <xdr:sp macro="" textlink="">
          <xdr:nvSpPr>
            <xdr:cNvPr id="6165" name="Group Box 21" hidden="1">
              <a:extLst>
                <a:ext uri="{63B3BB69-23CF-44E3-9099-C40C66FF867C}">
                  <a14:compatExt spid="_x0000_s6165"/>
                </a:ext>
                <a:ext uri="{FF2B5EF4-FFF2-40B4-BE49-F238E27FC236}">
                  <a16:creationId xmlns:a16="http://schemas.microsoft.com/office/drawing/2014/main" id="{00000000-0008-0000-0500-00001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14</xdr:row>
          <xdr:rowOff>133350</xdr:rowOff>
        </xdr:from>
        <xdr:to>
          <xdr:col>4</xdr:col>
          <xdr:colOff>609600</xdr:colOff>
          <xdr:row>16</xdr:row>
          <xdr:rowOff>47625</xdr:rowOff>
        </xdr:to>
        <xdr:sp macro="" textlink="">
          <xdr:nvSpPr>
            <xdr:cNvPr id="6166" name="Group Box 22" hidden="1">
              <a:extLst>
                <a:ext uri="{63B3BB69-23CF-44E3-9099-C40C66FF867C}">
                  <a14:compatExt spid="_x0000_s6166"/>
                </a:ext>
                <a:ext uri="{FF2B5EF4-FFF2-40B4-BE49-F238E27FC236}">
                  <a16:creationId xmlns:a16="http://schemas.microsoft.com/office/drawing/2014/main" id="{00000000-0008-0000-0500-00001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22</xdr:row>
          <xdr:rowOff>133350</xdr:rowOff>
        </xdr:from>
        <xdr:to>
          <xdr:col>4</xdr:col>
          <xdr:colOff>704850</xdr:colOff>
          <xdr:row>24</xdr:row>
          <xdr:rowOff>47625</xdr:rowOff>
        </xdr:to>
        <xdr:sp macro="" textlink="">
          <xdr:nvSpPr>
            <xdr:cNvPr id="6167" name="Group Box 23" hidden="1">
              <a:extLst>
                <a:ext uri="{63B3BB69-23CF-44E3-9099-C40C66FF867C}">
                  <a14:compatExt spid="_x0000_s6167"/>
                </a:ext>
                <a:ext uri="{FF2B5EF4-FFF2-40B4-BE49-F238E27FC236}">
                  <a16:creationId xmlns:a16="http://schemas.microsoft.com/office/drawing/2014/main" id="{00000000-0008-0000-0500-00001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32</xdr:row>
          <xdr:rowOff>133350</xdr:rowOff>
        </xdr:from>
        <xdr:to>
          <xdr:col>4</xdr:col>
          <xdr:colOff>714375</xdr:colOff>
          <xdr:row>34</xdr:row>
          <xdr:rowOff>47625</xdr:rowOff>
        </xdr:to>
        <xdr:sp macro="" textlink="">
          <xdr:nvSpPr>
            <xdr:cNvPr id="6168" name="Group Box 24" hidden="1">
              <a:extLst>
                <a:ext uri="{63B3BB69-23CF-44E3-9099-C40C66FF867C}">
                  <a14:compatExt spid="_x0000_s6168"/>
                </a:ext>
                <a:ext uri="{FF2B5EF4-FFF2-40B4-BE49-F238E27FC236}">
                  <a16:creationId xmlns:a16="http://schemas.microsoft.com/office/drawing/2014/main" id="{00000000-0008-0000-0500-00001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35</xdr:row>
          <xdr:rowOff>9525</xdr:rowOff>
        </xdr:from>
        <xdr:to>
          <xdr:col>4</xdr:col>
          <xdr:colOff>809625</xdr:colOff>
          <xdr:row>36</xdr:row>
          <xdr:rowOff>104775</xdr:rowOff>
        </xdr:to>
        <xdr:sp macro="" textlink="">
          <xdr:nvSpPr>
            <xdr:cNvPr id="6169" name="Group Box 25" hidden="1">
              <a:extLst>
                <a:ext uri="{63B3BB69-23CF-44E3-9099-C40C66FF867C}">
                  <a14:compatExt spid="_x0000_s6169"/>
                </a:ext>
                <a:ext uri="{FF2B5EF4-FFF2-40B4-BE49-F238E27FC236}">
                  <a16:creationId xmlns:a16="http://schemas.microsoft.com/office/drawing/2014/main" id="{00000000-0008-0000-0500-00001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3409950</xdr:colOff>
          <xdr:row>37</xdr:row>
          <xdr:rowOff>0</xdr:rowOff>
        </xdr:from>
        <xdr:to>
          <xdr:col>4</xdr:col>
          <xdr:colOff>752475</xdr:colOff>
          <xdr:row>38</xdr:row>
          <xdr:rowOff>95250</xdr:rowOff>
        </xdr:to>
        <xdr:sp macro="" textlink="">
          <xdr:nvSpPr>
            <xdr:cNvPr id="6170" name="Group Box 26" hidden="1">
              <a:extLst>
                <a:ext uri="{63B3BB69-23CF-44E3-9099-C40C66FF867C}">
                  <a14:compatExt spid="_x0000_s6170"/>
                </a:ext>
                <a:ext uri="{FF2B5EF4-FFF2-40B4-BE49-F238E27FC236}">
                  <a16:creationId xmlns:a16="http://schemas.microsoft.com/office/drawing/2014/main" id="{00000000-0008-0000-0500-00001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37</xdr:row>
          <xdr:rowOff>171450</xdr:rowOff>
        </xdr:from>
        <xdr:to>
          <xdr:col>4</xdr:col>
          <xdr:colOff>666750</xdr:colOff>
          <xdr:row>39</xdr:row>
          <xdr:rowOff>85725</xdr:rowOff>
        </xdr:to>
        <xdr:sp macro="" textlink="">
          <xdr:nvSpPr>
            <xdr:cNvPr id="6171" name="Group Box 27" hidden="1">
              <a:extLst>
                <a:ext uri="{63B3BB69-23CF-44E3-9099-C40C66FF867C}">
                  <a14:compatExt spid="_x0000_s6171"/>
                </a:ext>
                <a:ext uri="{FF2B5EF4-FFF2-40B4-BE49-F238E27FC236}">
                  <a16:creationId xmlns:a16="http://schemas.microsoft.com/office/drawing/2014/main" id="{00000000-0008-0000-0500-00001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38</xdr:row>
          <xdr:rowOff>171450</xdr:rowOff>
        </xdr:from>
        <xdr:to>
          <xdr:col>4</xdr:col>
          <xdr:colOff>609600</xdr:colOff>
          <xdr:row>40</xdr:row>
          <xdr:rowOff>85725</xdr:rowOff>
        </xdr:to>
        <xdr:sp macro="" textlink="">
          <xdr:nvSpPr>
            <xdr:cNvPr id="6172" name="Group Box 28" hidden="1">
              <a:extLst>
                <a:ext uri="{63B3BB69-23CF-44E3-9099-C40C66FF867C}">
                  <a14:compatExt spid="_x0000_s6172"/>
                </a:ext>
                <a:ext uri="{FF2B5EF4-FFF2-40B4-BE49-F238E27FC236}">
                  <a16:creationId xmlns:a16="http://schemas.microsoft.com/office/drawing/2014/main" id="{00000000-0008-0000-0500-00001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39</xdr:row>
          <xdr:rowOff>133350</xdr:rowOff>
        </xdr:from>
        <xdr:to>
          <xdr:col>4</xdr:col>
          <xdr:colOff>876300</xdr:colOff>
          <xdr:row>41</xdr:row>
          <xdr:rowOff>47625</xdr:rowOff>
        </xdr:to>
        <xdr:sp macro="" textlink="">
          <xdr:nvSpPr>
            <xdr:cNvPr id="6173" name="Group Box 29" hidden="1">
              <a:extLst>
                <a:ext uri="{63B3BB69-23CF-44E3-9099-C40C66FF867C}">
                  <a14:compatExt spid="_x0000_s6173"/>
                </a:ext>
                <a:ext uri="{FF2B5EF4-FFF2-40B4-BE49-F238E27FC236}">
                  <a16:creationId xmlns:a16="http://schemas.microsoft.com/office/drawing/2014/main" id="{00000000-0008-0000-0500-00001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3505200</xdr:colOff>
          <xdr:row>41</xdr:row>
          <xdr:rowOff>180975</xdr:rowOff>
        </xdr:from>
        <xdr:to>
          <xdr:col>4</xdr:col>
          <xdr:colOff>800100</xdr:colOff>
          <xdr:row>43</xdr:row>
          <xdr:rowOff>95250</xdr:rowOff>
        </xdr:to>
        <xdr:sp macro="" textlink="">
          <xdr:nvSpPr>
            <xdr:cNvPr id="6174" name="Group Box 30" hidden="1">
              <a:extLst>
                <a:ext uri="{63B3BB69-23CF-44E3-9099-C40C66FF867C}">
                  <a14:compatExt spid="_x0000_s6174"/>
                </a:ext>
                <a:ext uri="{FF2B5EF4-FFF2-40B4-BE49-F238E27FC236}">
                  <a16:creationId xmlns:a16="http://schemas.microsoft.com/office/drawing/2014/main" id="{00000000-0008-0000-0500-00001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65</xdr:row>
          <xdr:rowOff>209550</xdr:rowOff>
        </xdr:from>
        <xdr:to>
          <xdr:col>4</xdr:col>
          <xdr:colOff>600075</xdr:colOff>
          <xdr:row>67</xdr:row>
          <xdr:rowOff>95250</xdr:rowOff>
        </xdr:to>
        <xdr:sp macro="" textlink="">
          <xdr:nvSpPr>
            <xdr:cNvPr id="6175" name="Group Box 31" hidden="1">
              <a:extLst>
                <a:ext uri="{63B3BB69-23CF-44E3-9099-C40C66FF867C}">
                  <a14:compatExt spid="_x0000_s6175"/>
                </a:ext>
                <a:ext uri="{FF2B5EF4-FFF2-40B4-BE49-F238E27FC236}">
                  <a16:creationId xmlns:a16="http://schemas.microsoft.com/office/drawing/2014/main" id="{00000000-0008-0000-0500-00001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67</xdr:row>
          <xdr:rowOff>171450</xdr:rowOff>
        </xdr:from>
        <xdr:to>
          <xdr:col>4</xdr:col>
          <xdr:colOff>742950</xdr:colOff>
          <xdr:row>69</xdr:row>
          <xdr:rowOff>85725</xdr:rowOff>
        </xdr:to>
        <xdr:sp macro="" textlink="">
          <xdr:nvSpPr>
            <xdr:cNvPr id="6176" name="Group Box 32" hidden="1">
              <a:extLst>
                <a:ext uri="{63B3BB69-23CF-44E3-9099-C40C66FF867C}">
                  <a14:compatExt spid="_x0000_s6176"/>
                </a:ext>
                <a:ext uri="{FF2B5EF4-FFF2-40B4-BE49-F238E27FC236}">
                  <a16:creationId xmlns:a16="http://schemas.microsoft.com/office/drawing/2014/main" id="{00000000-0008-0000-0500-00002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68</xdr:row>
          <xdr:rowOff>152400</xdr:rowOff>
        </xdr:from>
        <xdr:to>
          <xdr:col>4</xdr:col>
          <xdr:colOff>742950</xdr:colOff>
          <xdr:row>70</xdr:row>
          <xdr:rowOff>57150</xdr:rowOff>
        </xdr:to>
        <xdr:sp macro="" textlink="">
          <xdr:nvSpPr>
            <xdr:cNvPr id="6177" name="Group Box 33" hidden="1">
              <a:extLst>
                <a:ext uri="{63B3BB69-23CF-44E3-9099-C40C66FF867C}">
                  <a14:compatExt spid="_x0000_s6177"/>
                </a:ext>
                <a:ext uri="{FF2B5EF4-FFF2-40B4-BE49-F238E27FC236}">
                  <a16:creationId xmlns:a16="http://schemas.microsoft.com/office/drawing/2014/main" id="{00000000-0008-0000-0500-00002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70</xdr:row>
          <xdr:rowOff>180975</xdr:rowOff>
        </xdr:from>
        <xdr:to>
          <xdr:col>4</xdr:col>
          <xdr:colOff>628650</xdr:colOff>
          <xdr:row>72</xdr:row>
          <xdr:rowOff>95250</xdr:rowOff>
        </xdr:to>
        <xdr:sp macro="" textlink="">
          <xdr:nvSpPr>
            <xdr:cNvPr id="6178" name="Group Box 34" hidden="1">
              <a:extLst>
                <a:ext uri="{63B3BB69-23CF-44E3-9099-C40C66FF867C}">
                  <a14:compatExt spid="_x0000_s6178"/>
                </a:ext>
                <a:ext uri="{FF2B5EF4-FFF2-40B4-BE49-F238E27FC236}">
                  <a16:creationId xmlns:a16="http://schemas.microsoft.com/office/drawing/2014/main" id="{00000000-0008-0000-0500-00002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71</xdr:row>
          <xdr:rowOff>161925</xdr:rowOff>
        </xdr:from>
        <xdr:to>
          <xdr:col>4</xdr:col>
          <xdr:colOff>704850</xdr:colOff>
          <xdr:row>73</xdr:row>
          <xdr:rowOff>66675</xdr:rowOff>
        </xdr:to>
        <xdr:sp macro="" textlink="">
          <xdr:nvSpPr>
            <xdr:cNvPr id="6179" name="Group Box 35" hidden="1">
              <a:extLst>
                <a:ext uri="{63B3BB69-23CF-44E3-9099-C40C66FF867C}">
                  <a14:compatExt spid="_x0000_s6179"/>
                </a:ext>
                <a:ext uri="{FF2B5EF4-FFF2-40B4-BE49-F238E27FC236}">
                  <a16:creationId xmlns:a16="http://schemas.microsoft.com/office/drawing/2014/main" id="{00000000-0008-0000-0500-00002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74</xdr:row>
          <xdr:rowOff>0</xdr:rowOff>
        </xdr:from>
        <xdr:to>
          <xdr:col>4</xdr:col>
          <xdr:colOff>657225</xdr:colOff>
          <xdr:row>75</xdr:row>
          <xdr:rowOff>95250</xdr:rowOff>
        </xdr:to>
        <xdr:sp macro="" textlink="">
          <xdr:nvSpPr>
            <xdr:cNvPr id="6180" name="Group Box 36" hidden="1">
              <a:extLst>
                <a:ext uri="{63B3BB69-23CF-44E3-9099-C40C66FF867C}">
                  <a14:compatExt spid="_x0000_s6180"/>
                </a:ext>
                <a:ext uri="{FF2B5EF4-FFF2-40B4-BE49-F238E27FC236}">
                  <a16:creationId xmlns:a16="http://schemas.microsoft.com/office/drawing/2014/main" id="{00000000-0008-0000-0500-00002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76</xdr:row>
          <xdr:rowOff>0</xdr:rowOff>
        </xdr:from>
        <xdr:to>
          <xdr:col>4</xdr:col>
          <xdr:colOff>1009650</xdr:colOff>
          <xdr:row>77</xdr:row>
          <xdr:rowOff>95250</xdr:rowOff>
        </xdr:to>
        <xdr:sp macro="" textlink="">
          <xdr:nvSpPr>
            <xdr:cNvPr id="6181" name="Group Box 37" hidden="1">
              <a:extLst>
                <a:ext uri="{63B3BB69-23CF-44E3-9099-C40C66FF867C}">
                  <a14:compatExt spid="_x0000_s6181"/>
                </a:ext>
                <a:ext uri="{FF2B5EF4-FFF2-40B4-BE49-F238E27FC236}">
                  <a16:creationId xmlns:a16="http://schemas.microsoft.com/office/drawing/2014/main" id="{00000000-0008-0000-0500-00002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76</xdr:row>
          <xdr:rowOff>142875</xdr:rowOff>
        </xdr:from>
        <xdr:to>
          <xdr:col>4</xdr:col>
          <xdr:colOff>733425</xdr:colOff>
          <xdr:row>78</xdr:row>
          <xdr:rowOff>57150</xdr:rowOff>
        </xdr:to>
        <xdr:sp macro="" textlink="">
          <xdr:nvSpPr>
            <xdr:cNvPr id="6182" name="Group Box 38" hidden="1">
              <a:extLst>
                <a:ext uri="{63B3BB69-23CF-44E3-9099-C40C66FF867C}">
                  <a14:compatExt spid="_x0000_s6182"/>
                </a:ext>
                <a:ext uri="{FF2B5EF4-FFF2-40B4-BE49-F238E27FC236}">
                  <a16:creationId xmlns:a16="http://schemas.microsoft.com/office/drawing/2014/main" id="{00000000-0008-0000-0500-00002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77</xdr:row>
          <xdr:rowOff>171450</xdr:rowOff>
        </xdr:from>
        <xdr:to>
          <xdr:col>4</xdr:col>
          <xdr:colOff>590550</xdr:colOff>
          <xdr:row>79</xdr:row>
          <xdr:rowOff>85725</xdr:rowOff>
        </xdr:to>
        <xdr:sp macro="" textlink="">
          <xdr:nvSpPr>
            <xdr:cNvPr id="6183" name="Group Box 39" hidden="1">
              <a:extLst>
                <a:ext uri="{63B3BB69-23CF-44E3-9099-C40C66FF867C}">
                  <a14:compatExt spid="_x0000_s6183"/>
                </a:ext>
                <a:ext uri="{FF2B5EF4-FFF2-40B4-BE49-F238E27FC236}">
                  <a16:creationId xmlns:a16="http://schemas.microsoft.com/office/drawing/2014/main" id="{00000000-0008-0000-0500-00002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80</xdr:row>
          <xdr:rowOff>0</xdr:rowOff>
        </xdr:from>
        <xdr:to>
          <xdr:col>4</xdr:col>
          <xdr:colOff>657225</xdr:colOff>
          <xdr:row>81</xdr:row>
          <xdr:rowOff>95250</xdr:rowOff>
        </xdr:to>
        <xdr:sp macro="" textlink="">
          <xdr:nvSpPr>
            <xdr:cNvPr id="6184" name="Group Box 40" hidden="1">
              <a:extLst>
                <a:ext uri="{63B3BB69-23CF-44E3-9099-C40C66FF867C}">
                  <a14:compatExt spid="_x0000_s6184"/>
                </a:ext>
                <a:ext uri="{FF2B5EF4-FFF2-40B4-BE49-F238E27FC236}">
                  <a16:creationId xmlns:a16="http://schemas.microsoft.com/office/drawing/2014/main" id="{00000000-0008-0000-0500-00002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82</xdr:row>
          <xdr:rowOff>9525</xdr:rowOff>
        </xdr:from>
        <xdr:to>
          <xdr:col>4</xdr:col>
          <xdr:colOff>752475</xdr:colOff>
          <xdr:row>83</xdr:row>
          <xdr:rowOff>104775</xdr:rowOff>
        </xdr:to>
        <xdr:sp macro="" textlink="">
          <xdr:nvSpPr>
            <xdr:cNvPr id="6185" name="Group Box 41" hidden="1">
              <a:extLst>
                <a:ext uri="{63B3BB69-23CF-44E3-9099-C40C66FF867C}">
                  <a14:compatExt spid="_x0000_s6185"/>
                </a:ext>
                <a:ext uri="{FF2B5EF4-FFF2-40B4-BE49-F238E27FC236}">
                  <a16:creationId xmlns:a16="http://schemas.microsoft.com/office/drawing/2014/main" id="{00000000-0008-0000-0500-00002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3362325</xdr:colOff>
          <xdr:row>82</xdr:row>
          <xdr:rowOff>171450</xdr:rowOff>
        </xdr:from>
        <xdr:to>
          <xdr:col>4</xdr:col>
          <xdr:colOff>762000</xdr:colOff>
          <xdr:row>84</xdr:row>
          <xdr:rowOff>85725</xdr:rowOff>
        </xdr:to>
        <xdr:sp macro="" textlink="">
          <xdr:nvSpPr>
            <xdr:cNvPr id="6186" name="Group Box 42" hidden="1">
              <a:extLst>
                <a:ext uri="{63B3BB69-23CF-44E3-9099-C40C66FF867C}">
                  <a14:compatExt spid="_x0000_s6186"/>
                </a:ext>
                <a:ext uri="{FF2B5EF4-FFF2-40B4-BE49-F238E27FC236}">
                  <a16:creationId xmlns:a16="http://schemas.microsoft.com/office/drawing/2014/main" id="{00000000-0008-0000-0500-00002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80</xdr:row>
          <xdr:rowOff>123825</xdr:rowOff>
        </xdr:from>
        <xdr:to>
          <xdr:col>4</xdr:col>
          <xdr:colOff>581025</xdr:colOff>
          <xdr:row>82</xdr:row>
          <xdr:rowOff>28575</xdr:rowOff>
        </xdr:to>
        <xdr:sp macro="" textlink="">
          <xdr:nvSpPr>
            <xdr:cNvPr id="6187" name="Group Box 43" hidden="1">
              <a:extLst>
                <a:ext uri="{63B3BB69-23CF-44E3-9099-C40C66FF867C}">
                  <a14:compatExt spid="_x0000_s6187"/>
                </a:ext>
                <a:ext uri="{FF2B5EF4-FFF2-40B4-BE49-F238E27FC236}">
                  <a16:creationId xmlns:a16="http://schemas.microsoft.com/office/drawing/2014/main" id="{00000000-0008-0000-0500-00002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9525</xdr:rowOff>
        </xdr:from>
        <xdr:to>
          <xdr:col>3</xdr:col>
          <xdr:colOff>247650</xdr:colOff>
          <xdr:row>85</xdr:row>
          <xdr:rowOff>57150</xdr:rowOff>
        </xdr:to>
        <xdr:sp macro="" textlink="">
          <xdr:nvSpPr>
            <xdr:cNvPr id="6188" name="Check Box 44" hidden="1">
              <a:extLst>
                <a:ext uri="{63B3BB69-23CF-44E3-9099-C40C66FF867C}">
                  <a14:compatExt spid="_x0000_s6188"/>
                </a:ext>
                <a:ext uri="{FF2B5EF4-FFF2-40B4-BE49-F238E27FC236}">
                  <a16:creationId xmlns:a16="http://schemas.microsoft.com/office/drawing/2014/main" id="{00000000-0008-0000-05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84</xdr:row>
          <xdr:rowOff>209550</xdr:rowOff>
        </xdr:from>
        <xdr:to>
          <xdr:col>4</xdr:col>
          <xdr:colOff>723900</xdr:colOff>
          <xdr:row>86</xdr:row>
          <xdr:rowOff>95250</xdr:rowOff>
        </xdr:to>
        <xdr:sp macro="" textlink="">
          <xdr:nvSpPr>
            <xdr:cNvPr id="6189" name="Group Box 45" hidden="1">
              <a:extLst>
                <a:ext uri="{63B3BB69-23CF-44E3-9099-C40C66FF867C}">
                  <a14:compatExt spid="_x0000_s6189"/>
                </a:ext>
                <a:ext uri="{FF2B5EF4-FFF2-40B4-BE49-F238E27FC236}">
                  <a16:creationId xmlns:a16="http://schemas.microsoft.com/office/drawing/2014/main" id="{00000000-0008-0000-0500-00002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86</xdr:row>
          <xdr:rowOff>9525</xdr:rowOff>
        </xdr:from>
        <xdr:to>
          <xdr:col>4</xdr:col>
          <xdr:colOff>628650</xdr:colOff>
          <xdr:row>87</xdr:row>
          <xdr:rowOff>104775</xdr:rowOff>
        </xdr:to>
        <xdr:sp macro="" textlink="">
          <xdr:nvSpPr>
            <xdr:cNvPr id="6190" name="Group Box 46" hidden="1">
              <a:extLst>
                <a:ext uri="{63B3BB69-23CF-44E3-9099-C40C66FF867C}">
                  <a14:compatExt spid="_x0000_s6190"/>
                </a:ext>
                <a:ext uri="{FF2B5EF4-FFF2-40B4-BE49-F238E27FC236}">
                  <a16:creationId xmlns:a16="http://schemas.microsoft.com/office/drawing/2014/main" id="{00000000-0008-0000-0500-00002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86</xdr:row>
          <xdr:rowOff>171450</xdr:rowOff>
        </xdr:from>
        <xdr:to>
          <xdr:col>4</xdr:col>
          <xdr:colOff>542925</xdr:colOff>
          <xdr:row>88</xdr:row>
          <xdr:rowOff>85725</xdr:rowOff>
        </xdr:to>
        <xdr:sp macro="" textlink="">
          <xdr:nvSpPr>
            <xdr:cNvPr id="6191" name="Group Box 47" hidden="1">
              <a:extLst>
                <a:ext uri="{63B3BB69-23CF-44E3-9099-C40C66FF867C}">
                  <a14:compatExt spid="_x0000_s6191"/>
                </a:ext>
                <a:ext uri="{FF2B5EF4-FFF2-40B4-BE49-F238E27FC236}">
                  <a16:creationId xmlns:a16="http://schemas.microsoft.com/office/drawing/2014/main" id="{00000000-0008-0000-0500-00002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3705225</xdr:colOff>
          <xdr:row>87</xdr:row>
          <xdr:rowOff>180975</xdr:rowOff>
        </xdr:from>
        <xdr:to>
          <xdr:col>4</xdr:col>
          <xdr:colOff>619125</xdr:colOff>
          <xdr:row>89</xdr:row>
          <xdr:rowOff>95250</xdr:rowOff>
        </xdr:to>
        <xdr:sp macro="" textlink="">
          <xdr:nvSpPr>
            <xdr:cNvPr id="6192" name="Group Box 48" hidden="1">
              <a:extLst>
                <a:ext uri="{63B3BB69-23CF-44E3-9099-C40C66FF867C}">
                  <a14:compatExt spid="_x0000_s6192"/>
                </a:ext>
                <a:ext uri="{FF2B5EF4-FFF2-40B4-BE49-F238E27FC236}">
                  <a16:creationId xmlns:a16="http://schemas.microsoft.com/office/drawing/2014/main" id="{00000000-0008-0000-0500-00003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3609975</xdr:colOff>
          <xdr:row>88</xdr:row>
          <xdr:rowOff>142875</xdr:rowOff>
        </xdr:from>
        <xdr:to>
          <xdr:col>4</xdr:col>
          <xdr:colOff>657225</xdr:colOff>
          <xdr:row>90</xdr:row>
          <xdr:rowOff>57150</xdr:rowOff>
        </xdr:to>
        <xdr:sp macro="" textlink="">
          <xdr:nvSpPr>
            <xdr:cNvPr id="6193" name="Group Box 49" hidden="1">
              <a:extLst>
                <a:ext uri="{63B3BB69-23CF-44E3-9099-C40C66FF867C}">
                  <a14:compatExt spid="_x0000_s6193"/>
                </a:ext>
                <a:ext uri="{FF2B5EF4-FFF2-40B4-BE49-F238E27FC236}">
                  <a16:creationId xmlns:a16="http://schemas.microsoft.com/office/drawing/2014/main" id="{00000000-0008-0000-0500-00003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86</xdr:row>
          <xdr:rowOff>9525</xdr:rowOff>
        </xdr:from>
        <xdr:to>
          <xdr:col>4</xdr:col>
          <xdr:colOff>704850</xdr:colOff>
          <xdr:row>87</xdr:row>
          <xdr:rowOff>104775</xdr:rowOff>
        </xdr:to>
        <xdr:sp macro="" textlink="">
          <xdr:nvSpPr>
            <xdr:cNvPr id="6194" name="Group Box 50" hidden="1">
              <a:extLst>
                <a:ext uri="{63B3BB69-23CF-44E3-9099-C40C66FF867C}">
                  <a14:compatExt spid="_x0000_s6194"/>
                </a:ext>
                <a:ext uri="{FF2B5EF4-FFF2-40B4-BE49-F238E27FC236}">
                  <a16:creationId xmlns:a16="http://schemas.microsoft.com/office/drawing/2014/main" id="{00000000-0008-0000-0500-00003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85</xdr:row>
          <xdr:rowOff>133350</xdr:rowOff>
        </xdr:from>
        <xdr:to>
          <xdr:col>4</xdr:col>
          <xdr:colOff>685800</xdr:colOff>
          <xdr:row>87</xdr:row>
          <xdr:rowOff>47625</xdr:rowOff>
        </xdr:to>
        <xdr:sp macro="" textlink="">
          <xdr:nvSpPr>
            <xdr:cNvPr id="6195" name="Group Box 51" hidden="1">
              <a:extLst>
                <a:ext uri="{63B3BB69-23CF-44E3-9099-C40C66FF867C}">
                  <a14:compatExt spid="_x0000_s6195"/>
                </a:ext>
                <a:ext uri="{FF2B5EF4-FFF2-40B4-BE49-F238E27FC236}">
                  <a16:creationId xmlns:a16="http://schemas.microsoft.com/office/drawing/2014/main" id="{00000000-0008-0000-0500-00003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43</xdr:row>
          <xdr:rowOff>171450</xdr:rowOff>
        </xdr:from>
        <xdr:to>
          <xdr:col>4</xdr:col>
          <xdr:colOff>704850</xdr:colOff>
          <xdr:row>45</xdr:row>
          <xdr:rowOff>85725</xdr:rowOff>
        </xdr:to>
        <xdr:sp macro="" textlink="">
          <xdr:nvSpPr>
            <xdr:cNvPr id="6196" name="Group Box 52" hidden="1">
              <a:extLst>
                <a:ext uri="{63B3BB69-23CF-44E3-9099-C40C66FF867C}">
                  <a14:compatExt spid="_x0000_s6196"/>
                </a:ext>
                <a:ext uri="{FF2B5EF4-FFF2-40B4-BE49-F238E27FC236}">
                  <a16:creationId xmlns:a16="http://schemas.microsoft.com/office/drawing/2014/main" id="{00000000-0008-0000-0500-00003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45</xdr:row>
          <xdr:rowOff>133350</xdr:rowOff>
        </xdr:from>
        <xdr:to>
          <xdr:col>4</xdr:col>
          <xdr:colOff>819150</xdr:colOff>
          <xdr:row>47</xdr:row>
          <xdr:rowOff>57150</xdr:rowOff>
        </xdr:to>
        <xdr:sp macro="" textlink="">
          <xdr:nvSpPr>
            <xdr:cNvPr id="6197" name="Group Box 53" hidden="1">
              <a:extLst>
                <a:ext uri="{63B3BB69-23CF-44E3-9099-C40C66FF867C}">
                  <a14:compatExt spid="_x0000_s6197"/>
                </a:ext>
                <a:ext uri="{FF2B5EF4-FFF2-40B4-BE49-F238E27FC236}">
                  <a16:creationId xmlns:a16="http://schemas.microsoft.com/office/drawing/2014/main" id="{00000000-0008-0000-0500-00003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46</xdr:row>
          <xdr:rowOff>123825</xdr:rowOff>
        </xdr:from>
        <xdr:to>
          <xdr:col>4</xdr:col>
          <xdr:colOff>704850</xdr:colOff>
          <xdr:row>48</xdr:row>
          <xdr:rowOff>28575</xdr:rowOff>
        </xdr:to>
        <xdr:sp macro="" textlink="">
          <xdr:nvSpPr>
            <xdr:cNvPr id="6198" name="Group Box 54" hidden="1">
              <a:extLst>
                <a:ext uri="{63B3BB69-23CF-44E3-9099-C40C66FF867C}">
                  <a14:compatExt spid="_x0000_s6198"/>
                </a:ext>
                <a:ext uri="{FF2B5EF4-FFF2-40B4-BE49-F238E27FC236}">
                  <a16:creationId xmlns:a16="http://schemas.microsoft.com/office/drawing/2014/main" id="{00000000-0008-0000-0500-00003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48</xdr:row>
          <xdr:rowOff>171450</xdr:rowOff>
        </xdr:from>
        <xdr:to>
          <xdr:col>4</xdr:col>
          <xdr:colOff>666750</xdr:colOff>
          <xdr:row>50</xdr:row>
          <xdr:rowOff>85725</xdr:rowOff>
        </xdr:to>
        <xdr:sp macro="" textlink="">
          <xdr:nvSpPr>
            <xdr:cNvPr id="6199" name="Group Box 55" hidden="1">
              <a:extLst>
                <a:ext uri="{63B3BB69-23CF-44E3-9099-C40C66FF867C}">
                  <a14:compatExt spid="_x0000_s6199"/>
                </a:ext>
                <a:ext uri="{FF2B5EF4-FFF2-40B4-BE49-F238E27FC236}">
                  <a16:creationId xmlns:a16="http://schemas.microsoft.com/office/drawing/2014/main" id="{00000000-0008-0000-0500-00003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49</xdr:row>
          <xdr:rowOff>161925</xdr:rowOff>
        </xdr:from>
        <xdr:to>
          <xdr:col>4</xdr:col>
          <xdr:colOff>676275</xdr:colOff>
          <xdr:row>51</xdr:row>
          <xdr:rowOff>66675</xdr:rowOff>
        </xdr:to>
        <xdr:sp macro="" textlink="">
          <xdr:nvSpPr>
            <xdr:cNvPr id="6200" name="Group Box 56" hidden="1">
              <a:extLst>
                <a:ext uri="{63B3BB69-23CF-44E3-9099-C40C66FF867C}">
                  <a14:compatExt spid="_x0000_s6200"/>
                </a:ext>
                <a:ext uri="{FF2B5EF4-FFF2-40B4-BE49-F238E27FC236}">
                  <a16:creationId xmlns:a16="http://schemas.microsoft.com/office/drawing/2014/main" id="{00000000-0008-0000-0500-00003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50</xdr:row>
          <xdr:rowOff>133350</xdr:rowOff>
        </xdr:from>
        <xdr:to>
          <xdr:col>4</xdr:col>
          <xdr:colOff>857250</xdr:colOff>
          <xdr:row>52</xdr:row>
          <xdr:rowOff>38100</xdr:rowOff>
        </xdr:to>
        <xdr:sp macro="" textlink="">
          <xdr:nvSpPr>
            <xdr:cNvPr id="6201" name="Group Box 57" hidden="1">
              <a:extLst>
                <a:ext uri="{63B3BB69-23CF-44E3-9099-C40C66FF867C}">
                  <a14:compatExt spid="_x0000_s6201"/>
                </a:ext>
                <a:ext uri="{FF2B5EF4-FFF2-40B4-BE49-F238E27FC236}">
                  <a16:creationId xmlns:a16="http://schemas.microsoft.com/office/drawing/2014/main" id="{00000000-0008-0000-0500-00003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52</xdr:row>
          <xdr:rowOff>95250</xdr:rowOff>
        </xdr:from>
        <xdr:to>
          <xdr:col>4</xdr:col>
          <xdr:colOff>742950</xdr:colOff>
          <xdr:row>54</xdr:row>
          <xdr:rowOff>95250</xdr:rowOff>
        </xdr:to>
        <xdr:sp macro="" textlink="">
          <xdr:nvSpPr>
            <xdr:cNvPr id="6202" name="Group Box 58" hidden="1">
              <a:extLst>
                <a:ext uri="{63B3BB69-23CF-44E3-9099-C40C66FF867C}">
                  <a14:compatExt spid="_x0000_s6202"/>
                </a:ext>
                <a:ext uri="{FF2B5EF4-FFF2-40B4-BE49-F238E27FC236}">
                  <a16:creationId xmlns:a16="http://schemas.microsoft.com/office/drawing/2014/main" id="{00000000-0008-0000-0500-00003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53</xdr:row>
          <xdr:rowOff>142875</xdr:rowOff>
        </xdr:from>
        <xdr:to>
          <xdr:col>4</xdr:col>
          <xdr:colOff>714375</xdr:colOff>
          <xdr:row>55</xdr:row>
          <xdr:rowOff>57150</xdr:rowOff>
        </xdr:to>
        <xdr:sp macro="" textlink="">
          <xdr:nvSpPr>
            <xdr:cNvPr id="6203" name="Group Box 59" hidden="1">
              <a:extLst>
                <a:ext uri="{63B3BB69-23CF-44E3-9099-C40C66FF867C}">
                  <a14:compatExt spid="_x0000_s6203"/>
                </a:ext>
                <a:ext uri="{FF2B5EF4-FFF2-40B4-BE49-F238E27FC236}">
                  <a16:creationId xmlns:a16="http://schemas.microsoft.com/office/drawing/2014/main" id="{00000000-0008-0000-0500-00003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55</xdr:row>
          <xdr:rowOff>152400</xdr:rowOff>
        </xdr:from>
        <xdr:to>
          <xdr:col>4</xdr:col>
          <xdr:colOff>723900</xdr:colOff>
          <xdr:row>57</xdr:row>
          <xdr:rowOff>57150</xdr:rowOff>
        </xdr:to>
        <xdr:sp macro="" textlink="">
          <xdr:nvSpPr>
            <xdr:cNvPr id="6204" name="Group Box 60" hidden="1">
              <a:extLst>
                <a:ext uri="{63B3BB69-23CF-44E3-9099-C40C66FF867C}">
                  <a14:compatExt spid="_x0000_s6204"/>
                </a:ext>
                <a:ext uri="{FF2B5EF4-FFF2-40B4-BE49-F238E27FC236}">
                  <a16:creationId xmlns:a16="http://schemas.microsoft.com/office/drawing/2014/main" id="{00000000-0008-0000-0500-00003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56</xdr:row>
          <xdr:rowOff>180975</xdr:rowOff>
        </xdr:from>
        <xdr:to>
          <xdr:col>4</xdr:col>
          <xdr:colOff>590550</xdr:colOff>
          <xdr:row>58</xdr:row>
          <xdr:rowOff>95250</xdr:rowOff>
        </xdr:to>
        <xdr:sp macro="" textlink="">
          <xdr:nvSpPr>
            <xdr:cNvPr id="6205" name="Group Box 61" hidden="1">
              <a:extLst>
                <a:ext uri="{63B3BB69-23CF-44E3-9099-C40C66FF867C}">
                  <a14:compatExt spid="_x0000_s6205"/>
                </a:ext>
                <a:ext uri="{FF2B5EF4-FFF2-40B4-BE49-F238E27FC236}">
                  <a16:creationId xmlns:a16="http://schemas.microsoft.com/office/drawing/2014/main" id="{00000000-0008-0000-0500-00003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58</xdr:row>
          <xdr:rowOff>161925</xdr:rowOff>
        </xdr:from>
        <xdr:to>
          <xdr:col>4</xdr:col>
          <xdr:colOff>742950</xdr:colOff>
          <xdr:row>60</xdr:row>
          <xdr:rowOff>66675</xdr:rowOff>
        </xdr:to>
        <xdr:sp macro="" textlink="">
          <xdr:nvSpPr>
            <xdr:cNvPr id="6206" name="Group Box 62" hidden="1">
              <a:extLst>
                <a:ext uri="{63B3BB69-23CF-44E3-9099-C40C66FF867C}">
                  <a14:compatExt spid="_x0000_s6206"/>
                </a:ext>
                <a:ext uri="{FF2B5EF4-FFF2-40B4-BE49-F238E27FC236}">
                  <a16:creationId xmlns:a16="http://schemas.microsoft.com/office/drawing/2014/main" id="{00000000-0008-0000-0500-00003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3514725</xdr:colOff>
          <xdr:row>59</xdr:row>
          <xdr:rowOff>152400</xdr:rowOff>
        </xdr:from>
        <xdr:to>
          <xdr:col>4</xdr:col>
          <xdr:colOff>742950</xdr:colOff>
          <xdr:row>61</xdr:row>
          <xdr:rowOff>57150</xdr:rowOff>
        </xdr:to>
        <xdr:sp macro="" textlink="">
          <xdr:nvSpPr>
            <xdr:cNvPr id="6207" name="Group Box 63" hidden="1">
              <a:extLst>
                <a:ext uri="{63B3BB69-23CF-44E3-9099-C40C66FF867C}">
                  <a14:compatExt spid="_x0000_s6207"/>
                </a:ext>
                <a:ext uri="{FF2B5EF4-FFF2-40B4-BE49-F238E27FC236}">
                  <a16:creationId xmlns:a16="http://schemas.microsoft.com/office/drawing/2014/main" id="{00000000-0008-0000-0500-00003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34</xdr:row>
          <xdr:rowOff>133350</xdr:rowOff>
        </xdr:from>
        <xdr:to>
          <xdr:col>4</xdr:col>
          <xdr:colOff>685800</xdr:colOff>
          <xdr:row>36</xdr:row>
          <xdr:rowOff>38100</xdr:rowOff>
        </xdr:to>
        <xdr:sp macro="" textlink="">
          <xdr:nvSpPr>
            <xdr:cNvPr id="6208" name="Group Box 64" hidden="1">
              <a:extLst>
                <a:ext uri="{63B3BB69-23CF-44E3-9099-C40C66FF867C}">
                  <a14:compatExt spid="_x0000_s6208"/>
                </a:ext>
                <a:ext uri="{FF2B5EF4-FFF2-40B4-BE49-F238E27FC236}">
                  <a16:creationId xmlns:a16="http://schemas.microsoft.com/office/drawing/2014/main" id="{00000000-0008-0000-0500-00004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56</xdr:row>
          <xdr:rowOff>171450</xdr:rowOff>
        </xdr:from>
        <xdr:to>
          <xdr:col>4</xdr:col>
          <xdr:colOff>666750</xdr:colOff>
          <xdr:row>58</xdr:row>
          <xdr:rowOff>85725</xdr:rowOff>
        </xdr:to>
        <xdr:sp macro="" textlink="">
          <xdr:nvSpPr>
            <xdr:cNvPr id="6209" name="Group Box 65" hidden="1">
              <a:extLst>
                <a:ext uri="{63B3BB69-23CF-44E3-9099-C40C66FF867C}">
                  <a14:compatExt spid="_x0000_s6209"/>
                </a:ext>
                <a:ext uri="{FF2B5EF4-FFF2-40B4-BE49-F238E27FC236}">
                  <a16:creationId xmlns:a16="http://schemas.microsoft.com/office/drawing/2014/main" id="{00000000-0008-0000-0500-00004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61</xdr:row>
          <xdr:rowOff>171450</xdr:rowOff>
        </xdr:from>
        <xdr:to>
          <xdr:col>4</xdr:col>
          <xdr:colOff>666750</xdr:colOff>
          <xdr:row>63</xdr:row>
          <xdr:rowOff>85725</xdr:rowOff>
        </xdr:to>
        <xdr:sp macro="" textlink="">
          <xdr:nvSpPr>
            <xdr:cNvPr id="6210" name="Group Box 66" hidden="1">
              <a:extLst>
                <a:ext uri="{63B3BB69-23CF-44E3-9099-C40C66FF867C}">
                  <a14:compatExt spid="_x0000_s6210"/>
                </a:ext>
                <a:ext uri="{FF2B5EF4-FFF2-40B4-BE49-F238E27FC236}">
                  <a16:creationId xmlns:a16="http://schemas.microsoft.com/office/drawing/2014/main" id="{00000000-0008-0000-0500-00004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63</xdr:row>
          <xdr:rowOff>171450</xdr:rowOff>
        </xdr:from>
        <xdr:to>
          <xdr:col>4</xdr:col>
          <xdr:colOff>666750</xdr:colOff>
          <xdr:row>65</xdr:row>
          <xdr:rowOff>85725</xdr:rowOff>
        </xdr:to>
        <xdr:sp macro="" textlink="">
          <xdr:nvSpPr>
            <xdr:cNvPr id="6211" name="Group Box 67" hidden="1">
              <a:extLst>
                <a:ext uri="{63B3BB69-23CF-44E3-9099-C40C66FF867C}">
                  <a14:compatExt spid="_x0000_s6211"/>
                </a:ext>
                <a:ext uri="{FF2B5EF4-FFF2-40B4-BE49-F238E27FC236}">
                  <a16:creationId xmlns:a16="http://schemas.microsoft.com/office/drawing/2014/main" id="{00000000-0008-0000-0500-00004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84</xdr:row>
          <xdr:rowOff>171450</xdr:rowOff>
        </xdr:from>
        <xdr:to>
          <xdr:col>4</xdr:col>
          <xdr:colOff>666750</xdr:colOff>
          <xdr:row>86</xdr:row>
          <xdr:rowOff>85725</xdr:rowOff>
        </xdr:to>
        <xdr:sp macro="" textlink="">
          <xdr:nvSpPr>
            <xdr:cNvPr id="6212" name="Group Box 68" hidden="1">
              <a:extLst>
                <a:ext uri="{63B3BB69-23CF-44E3-9099-C40C66FF867C}">
                  <a14:compatExt spid="_x0000_s6212"/>
                </a:ext>
                <a:ext uri="{FF2B5EF4-FFF2-40B4-BE49-F238E27FC236}">
                  <a16:creationId xmlns:a16="http://schemas.microsoft.com/office/drawing/2014/main" id="{00000000-0008-0000-0500-00004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87</xdr:row>
          <xdr:rowOff>171450</xdr:rowOff>
        </xdr:from>
        <xdr:to>
          <xdr:col>4</xdr:col>
          <xdr:colOff>666750</xdr:colOff>
          <xdr:row>89</xdr:row>
          <xdr:rowOff>85725</xdr:rowOff>
        </xdr:to>
        <xdr:sp macro="" textlink="">
          <xdr:nvSpPr>
            <xdr:cNvPr id="6213" name="Group Box 69" hidden="1">
              <a:extLst>
                <a:ext uri="{63B3BB69-23CF-44E3-9099-C40C66FF867C}">
                  <a14:compatExt spid="_x0000_s6213"/>
                </a:ext>
                <a:ext uri="{FF2B5EF4-FFF2-40B4-BE49-F238E27FC236}">
                  <a16:creationId xmlns:a16="http://schemas.microsoft.com/office/drawing/2014/main" id="{00000000-0008-0000-0500-00004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48</xdr:row>
          <xdr:rowOff>171450</xdr:rowOff>
        </xdr:from>
        <xdr:to>
          <xdr:col>4</xdr:col>
          <xdr:colOff>628650</xdr:colOff>
          <xdr:row>50</xdr:row>
          <xdr:rowOff>85725</xdr:rowOff>
        </xdr:to>
        <xdr:sp macro="" textlink="">
          <xdr:nvSpPr>
            <xdr:cNvPr id="6214" name="Group Box 70" hidden="1">
              <a:extLst>
                <a:ext uri="{63B3BB69-23CF-44E3-9099-C40C66FF867C}">
                  <a14:compatExt spid="_x0000_s6214"/>
                </a:ext>
                <a:ext uri="{FF2B5EF4-FFF2-40B4-BE49-F238E27FC236}">
                  <a16:creationId xmlns:a16="http://schemas.microsoft.com/office/drawing/2014/main" id="{00000000-0008-0000-0500-00004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56</xdr:row>
          <xdr:rowOff>152400</xdr:rowOff>
        </xdr:from>
        <xdr:to>
          <xdr:col>4</xdr:col>
          <xdr:colOff>1123950</xdr:colOff>
          <xdr:row>58</xdr:row>
          <xdr:rowOff>57150</xdr:rowOff>
        </xdr:to>
        <xdr:sp macro="" textlink="">
          <xdr:nvSpPr>
            <xdr:cNvPr id="6215" name="Group Box 71" hidden="1">
              <a:extLst>
                <a:ext uri="{63B3BB69-23CF-44E3-9099-C40C66FF867C}">
                  <a14:compatExt spid="_x0000_s6215"/>
                </a:ext>
                <a:ext uri="{FF2B5EF4-FFF2-40B4-BE49-F238E27FC236}">
                  <a16:creationId xmlns:a16="http://schemas.microsoft.com/office/drawing/2014/main" id="{00000000-0008-0000-0500-00004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61</xdr:row>
          <xdr:rowOff>152400</xdr:rowOff>
        </xdr:from>
        <xdr:to>
          <xdr:col>4</xdr:col>
          <xdr:colOff>781050</xdr:colOff>
          <xdr:row>63</xdr:row>
          <xdr:rowOff>57150</xdr:rowOff>
        </xdr:to>
        <xdr:sp macro="" textlink="">
          <xdr:nvSpPr>
            <xdr:cNvPr id="6216" name="Group Box 72" hidden="1">
              <a:extLst>
                <a:ext uri="{63B3BB69-23CF-44E3-9099-C40C66FF867C}">
                  <a14:compatExt spid="_x0000_s6216"/>
                </a:ext>
                <a:ext uri="{FF2B5EF4-FFF2-40B4-BE49-F238E27FC236}">
                  <a16:creationId xmlns:a16="http://schemas.microsoft.com/office/drawing/2014/main" id="{00000000-0008-0000-0500-00004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3571875</xdr:colOff>
          <xdr:row>63</xdr:row>
          <xdr:rowOff>133350</xdr:rowOff>
        </xdr:from>
        <xdr:to>
          <xdr:col>4</xdr:col>
          <xdr:colOff>1076325</xdr:colOff>
          <xdr:row>65</xdr:row>
          <xdr:rowOff>66675</xdr:rowOff>
        </xdr:to>
        <xdr:sp macro="" textlink="">
          <xdr:nvSpPr>
            <xdr:cNvPr id="6217" name="Group Box 73" hidden="1">
              <a:extLst>
                <a:ext uri="{63B3BB69-23CF-44E3-9099-C40C66FF867C}">
                  <a14:compatExt spid="_x0000_s6217"/>
                </a:ext>
                <a:ext uri="{FF2B5EF4-FFF2-40B4-BE49-F238E27FC236}">
                  <a16:creationId xmlns:a16="http://schemas.microsoft.com/office/drawing/2014/main" id="{00000000-0008-0000-0500-00004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84</xdr:row>
          <xdr:rowOff>180975</xdr:rowOff>
        </xdr:from>
        <xdr:to>
          <xdr:col>4</xdr:col>
          <xdr:colOff>666750</xdr:colOff>
          <xdr:row>86</xdr:row>
          <xdr:rowOff>95250</xdr:rowOff>
        </xdr:to>
        <xdr:sp macro="" textlink="">
          <xdr:nvSpPr>
            <xdr:cNvPr id="6218" name="Group Box 74" hidden="1">
              <a:extLst>
                <a:ext uri="{63B3BB69-23CF-44E3-9099-C40C66FF867C}">
                  <a14:compatExt spid="_x0000_s6218"/>
                </a:ext>
                <a:ext uri="{FF2B5EF4-FFF2-40B4-BE49-F238E27FC236}">
                  <a16:creationId xmlns:a16="http://schemas.microsoft.com/office/drawing/2014/main" id="{00000000-0008-0000-0500-00004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87</xdr:row>
          <xdr:rowOff>76200</xdr:rowOff>
        </xdr:from>
        <xdr:to>
          <xdr:col>4</xdr:col>
          <xdr:colOff>742950</xdr:colOff>
          <xdr:row>89</xdr:row>
          <xdr:rowOff>57150</xdr:rowOff>
        </xdr:to>
        <xdr:sp macro="" textlink="">
          <xdr:nvSpPr>
            <xdr:cNvPr id="6219" name="Group Box 75" hidden="1">
              <a:extLst>
                <a:ext uri="{63B3BB69-23CF-44E3-9099-C40C66FF867C}">
                  <a14:compatExt spid="_x0000_s6219"/>
                </a:ext>
                <a:ext uri="{FF2B5EF4-FFF2-40B4-BE49-F238E27FC236}">
                  <a16:creationId xmlns:a16="http://schemas.microsoft.com/office/drawing/2014/main" id="{00000000-0008-0000-0500-00004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21</xdr:row>
          <xdr:rowOff>133350</xdr:rowOff>
        </xdr:from>
        <xdr:to>
          <xdr:col>4</xdr:col>
          <xdr:colOff>704850</xdr:colOff>
          <xdr:row>23</xdr:row>
          <xdr:rowOff>95250</xdr:rowOff>
        </xdr:to>
        <xdr:sp macro="" textlink="">
          <xdr:nvSpPr>
            <xdr:cNvPr id="6220" name="Group Box 76" hidden="1">
              <a:extLst>
                <a:ext uri="{63B3BB69-23CF-44E3-9099-C40C66FF867C}">
                  <a14:compatExt spid="_x0000_s6220"/>
                </a:ext>
                <a:ext uri="{FF2B5EF4-FFF2-40B4-BE49-F238E27FC236}">
                  <a16:creationId xmlns:a16="http://schemas.microsoft.com/office/drawing/2014/main" id="{00000000-0008-0000-0500-00004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32</xdr:row>
          <xdr:rowOff>161925</xdr:rowOff>
        </xdr:from>
        <xdr:to>
          <xdr:col>4</xdr:col>
          <xdr:colOff>790575</xdr:colOff>
          <xdr:row>34</xdr:row>
          <xdr:rowOff>66675</xdr:rowOff>
        </xdr:to>
        <xdr:sp macro="" textlink="">
          <xdr:nvSpPr>
            <xdr:cNvPr id="6221" name="Group Box 77" hidden="1">
              <a:extLst>
                <a:ext uri="{63B3BB69-23CF-44E3-9099-C40C66FF867C}">
                  <a14:compatExt spid="_x0000_s6221"/>
                </a:ext>
                <a:ext uri="{FF2B5EF4-FFF2-40B4-BE49-F238E27FC236}">
                  <a16:creationId xmlns:a16="http://schemas.microsoft.com/office/drawing/2014/main" id="{00000000-0008-0000-0500-00004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20</xdr:row>
          <xdr:rowOff>180975</xdr:rowOff>
        </xdr:from>
        <xdr:to>
          <xdr:col>4</xdr:col>
          <xdr:colOff>781050</xdr:colOff>
          <xdr:row>22</xdr:row>
          <xdr:rowOff>95250</xdr:rowOff>
        </xdr:to>
        <xdr:sp macro="" textlink="">
          <xdr:nvSpPr>
            <xdr:cNvPr id="6222" name="Group Box 78" hidden="1">
              <a:extLst>
                <a:ext uri="{63B3BB69-23CF-44E3-9099-C40C66FF867C}">
                  <a14:compatExt spid="_x0000_s6222"/>
                </a:ext>
                <a:ext uri="{FF2B5EF4-FFF2-40B4-BE49-F238E27FC236}">
                  <a16:creationId xmlns:a16="http://schemas.microsoft.com/office/drawing/2014/main" id="{00000000-0008-0000-0500-00004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18</xdr:row>
          <xdr:rowOff>123825</xdr:rowOff>
        </xdr:from>
        <xdr:to>
          <xdr:col>4</xdr:col>
          <xdr:colOff>609600</xdr:colOff>
          <xdr:row>20</xdr:row>
          <xdr:rowOff>38100</xdr:rowOff>
        </xdr:to>
        <xdr:sp macro="" textlink="">
          <xdr:nvSpPr>
            <xdr:cNvPr id="6223" name="Group Box 79" hidden="1">
              <a:extLst>
                <a:ext uri="{63B3BB69-23CF-44E3-9099-C40C66FF867C}">
                  <a14:compatExt spid="_x0000_s6223"/>
                </a:ext>
                <a:ext uri="{FF2B5EF4-FFF2-40B4-BE49-F238E27FC236}">
                  <a16:creationId xmlns:a16="http://schemas.microsoft.com/office/drawing/2014/main" id="{00000000-0008-0000-0500-00004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17</xdr:row>
          <xdr:rowOff>133350</xdr:rowOff>
        </xdr:from>
        <xdr:to>
          <xdr:col>4</xdr:col>
          <xdr:colOff>695325</xdr:colOff>
          <xdr:row>19</xdr:row>
          <xdr:rowOff>57150</xdr:rowOff>
        </xdr:to>
        <xdr:sp macro="" textlink="">
          <xdr:nvSpPr>
            <xdr:cNvPr id="6224" name="Group Box 80" hidden="1">
              <a:extLst>
                <a:ext uri="{63B3BB69-23CF-44E3-9099-C40C66FF867C}">
                  <a14:compatExt spid="_x0000_s6224"/>
                </a:ext>
                <a:ext uri="{FF2B5EF4-FFF2-40B4-BE49-F238E27FC236}">
                  <a16:creationId xmlns:a16="http://schemas.microsoft.com/office/drawing/2014/main" id="{00000000-0008-0000-0500-00005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8</xdr:row>
          <xdr:rowOff>171450</xdr:rowOff>
        </xdr:from>
        <xdr:to>
          <xdr:col>4</xdr:col>
          <xdr:colOff>819150</xdr:colOff>
          <xdr:row>10</xdr:row>
          <xdr:rowOff>76200</xdr:rowOff>
        </xdr:to>
        <xdr:sp macro="" textlink="">
          <xdr:nvSpPr>
            <xdr:cNvPr id="6225" name="Group Box 81" hidden="1">
              <a:extLst>
                <a:ext uri="{63B3BB69-23CF-44E3-9099-C40C66FF867C}">
                  <a14:compatExt spid="_x0000_s6225"/>
                </a:ext>
                <a:ext uri="{FF2B5EF4-FFF2-40B4-BE49-F238E27FC236}">
                  <a16:creationId xmlns:a16="http://schemas.microsoft.com/office/drawing/2014/main" id="{00000000-0008-0000-0500-00005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12</xdr:row>
          <xdr:rowOff>180975</xdr:rowOff>
        </xdr:from>
        <xdr:to>
          <xdr:col>4</xdr:col>
          <xdr:colOff>819150</xdr:colOff>
          <xdr:row>14</xdr:row>
          <xdr:rowOff>95250</xdr:rowOff>
        </xdr:to>
        <xdr:sp macro="" textlink="">
          <xdr:nvSpPr>
            <xdr:cNvPr id="6226" name="Group Box 82" hidden="1">
              <a:extLst>
                <a:ext uri="{63B3BB69-23CF-44E3-9099-C40C66FF867C}">
                  <a14:compatExt spid="_x0000_s6226"/>
                </a:ext>
                <a:ext uri="{FF2B5EF4-FFF2-40B4-BE49-F238E27FC236}">
                  <a16:creationId xmlns:a16="http://schemas.microsoft.com/office/drawing/2014/main" id="{00000000-0008-0000-0500-00005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12</xdr:row>
          <xdr:rowOff>171450</xdr:rowOff>
        </xdr:from>
        <xdr:to>
          <xdr:col>4</xdr:col>
          <xdr:colOff>819150</xdr:colOff>
          <xdr:row>14</xdr:row>
          <xdr:rowOff>76200</xdr:rowOff>
        </xdr:to>
        <xdr:sp macro="" textlink="">
          <xdr:nvSpPr>
            <xdr:cNvPr id="6227" name="Group Box 83" hidden="1">
              <a:extLst>
                <a:ext uri="{63B3BB69-23CF-44E3-9099-C40C66FF867C}">
                  <a14:compatExt spid="_x0000_s6227"/>
                </a:ext>
                <a:ext uri="{FF2B5EF4-FFF2-40B4-BE49-F238E27FC236}">
                  <a16:creationId xmlns:a16="http://schemas.microsoft.com/office/drawing/2014/main" id="{00000000-0008-0000-0500-00005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18</xdr:row>
          <xdr:rowOff>0</xdr:rowOff>
        </xdr:from>
        <xdr:to>
          <xdr:col>4</xdr:col>
          <xdr:colOff>714375</xdr:colOff>
          <xdr:row>19</xdr:row>
          <xdr:rowOff>95250</xdr:rowOff>
        </xdr:to>
        <xdr:sp macro="" textlink="">
          <xdr:nvSpPr>
            <xdr:cNvPr id="6228" name="Group Box 84" hidden="1">
              <a:extLst>
                <a:ext uri="{63B3BB69-23CF-44E3-9099-C40C66FF867C}">
                  <a14:compatExt spid="_x0000_s6228"/>
                </a:ext>
                <a:ext uri="{FF2B5EF4-FFF2-40B4-BE49-F238E27FC236}">
                  <a16:creationId xmlns:a16="http://schemas.microsoft.com/office/drawing/2014/main" id="{00000000-0008-0000-0500-00005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18</xdr:row>
          <xdr:rowOff>180975</xdr:rowOff>
        </xdr:from>
        <xdr:to>
          <xdr:col>4</xdr:col>
          <xdr:colOff>628650</xdr:colOff>
          <xdr:row>20</xdr:row>
          <xdr:rowOff>95250</xdr:rowOff>
        </xdr:to>
        <xdr:sp macro="" textlink="">
          <xdr:nvSpPr>
            <xdr:cNvPr id="6229" name="Group Box 85" hidden="1">
              <a:extLst>
                <a:ext uri="{63B3BB69-23CF-44E3-9099-C40C66FF867C}">
                  <a14:compatExt spid="_x0000_s6229"/>
                </a:ext>
                <a:ext uri="{FF2B5EF4-FFF2-40B4-BE49-F238E27FC236}">
                  <a16:creationId xmlns:a16="http://schemas.microsoft.com/office/drawing/2014/main" id="{00000000-0008-0000-0500-00005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18</xdr:row>
          <xdr:rowOff>180975</xdr:rowOff>
        </xdr:from>
        <xdr:to>
          <xdr:col>4</xdr:col>
          <xdr:colOff>819150</xdr:colOff>
          <xdr:row>20</xdr:row>
          <xdr:rowOff>95250</xdr:rowOff>
        </xdr:to>
        <xdr:sp macro="" textlink="">
          <xdr:nvSpPr>
            <xdr:cNvPr id="6230" name="Group Box 86" hidden="1">
              <a:extLst>
                <a:ext uri="{63B3BB69-23CF-44E3-9099-C40C66FF867C}">
                  <a14:compatExt spid="_x0000_s6230"/>
                </a:ext>
                <a:ext uri="{FF2B5EF4-FFF2-40B4-BE49-F238E27FC236}">
                  <a16:creationId xmlns:a16="http://schemas.microsoft.com/office/drawing/2014/main" id="{00000000-0008-0000-0500-00005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18</xdr:row>
          <xdr:rowOff>171450</xdr:rowOff>
        </xdr:from>
        <xdr:to>
          <xdr:col>4</xdr:col>
          <xdr:colOff>819150</xdr:colOff>
          <xdr:row>20</xdr:row>
          <xdr:rowOff>76200</xdr:rowOff>
        </xdr:to>
        <xdr:sp macro="" textlink="">
          <xdr:nvSpPr>
            <xdr:cNvPr id="6231" name="Group Box 87" hidden="1">
              <a:extLst>
                <a:ext uri="{63B3BB69-23CF-44E3-9099-C40C66FF867C}">
                  <a14:compatExt spid="_x0000_s6231"/>
                </a:ext>
                <a:ext uri="{FF2B5EF4-FFF2-40B4-BE49-F238E27FC236}">
                  <a16:creationId xmlns:a16="http://schemas.microsoft.com/office/drawing/2014/main" id="{00000000-0008-0000-0500-00005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22</xdr:row>
          <xdr:rowOff>171450</xdr:rowOff>
        </xdr:from>
        <xdr:to>
          <xdr:col>4</xdr:col>
          <xdr:colOff>638175</xdr:colOff>
          <xdr:row>24</xdr:row>
          <xdr:rowOff>76200</xdr:rowOff>
        </xdr:to>
        <xdr:sp macro="" textlink="">
          <xdr:nvSpPr>
            <xdr:cNvPr id="6232" name="Group Box 88" hidden="1">
              <a:extLst>
                <a:ext uri="{63B3BB69-23CF-44E3-9099-C40C66FF867C}">
                  <a14:compatExt spid="_x0000_s6232"/>
                </a:ext>
                <a:ext uri="{FF2B5EF4-FFF2-40B4-BE49-F238E27FC236}">
                  <a16:creationId xmlns:a16="http://schemas.microsoft.com/office/drawing/2014/main" id="{00000000-0008-0000-0500-00005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22</xdr:row>
          <xdr:rowOff>123825</xdr:rowOff>
        </xdr:from>
        <xdr:to>
          <xdr:col>4</xdr:col>
          <xdr:colOff>609600</xdr:colOff>
          <xdr:row>24</xdr:row>
          <xdr:rowOff>38100</xdr:rowOff>
        </xdr:to>
        <xdr:sp macro="" textlink="">
          <xdr:nvSpPr>
            <xdr:cNvPr id="6233" name="Group Box 89" hidden="1">
              <a:extLst>
                <a:ext uri="{63B3BB69-23CF-44E3-9099-C40C66FF867C}">
                  <a14:compatExt spid="_x0000_s6233"/>
                </a:ext>
                <a:ext uri="{FF2B5EF4-FFF2-40B4-BE49-F238E27FC236}">
                  <a16:creationId xmlns:a16="http://schemas.microsoft.com/office/drawing/2014/main" id="{00000000-0008-0000-0500-00005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22</xdr:row>
          <xdr:rowOff>0</xdr:rowOff>
        </xdr:from>
        <xdr:to>
          <xdr:col>4</xdr:col>
          <xdr:colOff>714375</xdr:colOff>
          <xdr:row>23</xdr:row>
          <xdr:rowOff>95250</xdr:rowOff>
        </xdr:to>
        <xdr:sp macro="" textlink="">
          <xdr:nvSpPr>
            <xdr:cNvPr id="6234" name="Group Box 90" hidden="1">
              <a:extLst>
                <a:ext uri="{63B3BB69-23CF-44E3-9099-C40C66FF867C}">
                  <a14:compatExt spid="_x0000_s6234"/>
                </a:ext>
                <a:ext uri="{FF2B5EF4-FFF2-40B4-BE49-F238E27FC236}">
                  <a16:creationId xmlns:a16="http://schemas.microsoft.com/office/drawing/2014/main" id="{00000000-0008-0000-0500-00005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22</xdr:row>
          <xdr:rowOff>180975</xdr:rowOff>
        </xdr:from>
        <xdr:to>
          <xdr:col>4</xdr:col>
          <xdr:colOff>628650</xdr:colOff>
          <xdr:row>24</xdr:row>
          <xdr:rowOff>95250</xdr:rowOff>
        </xdr:to>
        <xdr:sp macro="" textlink="">
          <xdr:nvSpPr>
            <xdr:cNvPr id="6235" name="Group Box 91" hidden="1">
              <a:extLst>
                <a:ext uri="{63B3BB69-23CF-44E3-9099-C40C66FF867C}">
                  <a14:compatExt spid="_x0000_s6235"/>
                </a:ext>
                <a:ext uri="{FF2B5EF4-FFF2-40B4-BE49-F238E27FC236}">
                  <a16:creationId xmlns:a16="http://schemas.microsoft.com/office/drawing/2014/main" id="{00000000-0008-0000-0500-00005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22</xdr:row>
          <xdr:rowOff>180975</xdr:rowOff>
        </xdr:from>
        <xdr:to>
          <xdr:col>4</xdr:col>
          <xdr:colOff>819150</xdr:colOff>
          <xdr:row>24</xdr:row>
          <xdr:rowOff>95250</xdr:rowOff>
        </xdr:to>
        <xdr:sp macro="" textlink="">
          <xdr:nvSpPr>
            <xdr:cNvPr id="6236" name="Group Box 92" hidden="1">
              <a:extLst>
                <a:ext uri="{63B3BB69-23CF-44E3-9099-C40C66FF867C}">
                  <a14:compatExt spid="_x0000_s6236"/>
                </a:ext>
                <a:ext uri="{FF2B5EF4-FFF2-40B4-BE49-F238E27FC236}">
                  <a16:creationId xmlns:a16="http://schemas.microsoft.com/office/drawing/2014/main" id="{00000000-0008-0000-0500-00005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22</xdr:row>
          <xdr:rowOff>171450</xdr:rowOff>
        </xdr:from>
        <xdr:to>
          <xdr:col>4</xdr:col>
          <xdr:colOff>819150</xdr:colOff>
          <xdr:row>24</xdr:row>
          <xdr:rowOff>76200</xdr:rowOff>
        </xdr:to>
        <xdr:sp macro="" textlink="">
          <xdr:nvSpPr>
            <xdr:cNvPr id="6237" name="Group Box 93" hidden="1">
              <a:extLst>
                <a:ext uri="{63B3BB69-23CF-44E3-9099-C40C66FF867C}">
                  <a14:compatExt spid="_x0000_s6237"/>
                </a:ext>
                <a:ext uri="{FF2B5EF4-FFF2-40B4-BE49-F238E27FC236}">
                  <a16:creationId xmlns:a16="http://schemas.microsoft.com/office/drawing/2014/main" id="{00000000-0008-0000-0500-00005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27</xdr:row>
          <xdr:rowOff>133350</xdr:rowOff>
        </xdr:from>
        <xdr:to>
          <xdr:col>4</xdr:col>
          <xdr:colOff>704850</xdr:colOff>
          <xdr:row>29</xdr:row>
          <xdr:rowOff>47625</xdr:rowOff>
        </xdr:to>
        <xdr:sp macro="" textlink="">
          <xdr:nvSpPr>
            <xdr:cNvPr id="6238" name="Group Box 94" hidden="1">
              <a:extLst>
                <a:ext uri="{63B3BB69-23CF-44E3-9099-C40C66FF867C}">
                  <a14:compatExt spid="_x0000_s6238"/>
                </a:ext>
                <a:ext uri="{FF2B5EF4-FFF2-40B4-BE49-F238E27FC236}">
                  <a16:creationId xmlns:a16="http://schemas.microsoft.com/office/drawing/2014/main" id="{00000000-0008-0000-0500-00005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27</xdr:row>
          <xdr:rowOff>171450</xdr:rowOff>
        </xdr:from>
        <xdr:to>
          <xdr:col>4</xdr:col>
          <xdr:colOff>638175</xdr:colOff>
          <xdr:row>29</xdr:row>
          <xdr:rowOff>76200</xdr:rowOff>
        </xdr:to>
        <xdr:sp macro="" textlink="">
          <xdr:nvSpPr>
            <xdr:cNvPr id="6239" name="Group Box 95" hidden="1">
              <a:extLst>
                <a:ext uri="{63B3BB69-23CF-44E3-9099-C40C66FF867C}">
                  <a14:compatExt spid="_x0000_s6239"/>
                </a:ext>
                <a:ext uri="{FF2B5EF4-FFF2-40B4-BE49-F238E27FC236}">
                  <a16:creationId xmlns:a16="http://schemas.microsoft.com/office/drawing/2014/main" id="{00000000-0008-0000-0500-00005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27</xdr:row>
          <xdr:rowOff>123825</xdr:rowOff>
        </xdr:from>
        <xdr:to>
          <xdr:col>4</xdr:col>
          <xdr:colOff>609600</xdr:colOff>
          <xdr:row>29</xdr:row>
          <xdr:rowOff>38100</xdr:rowOff>
        </xdr:to>
        <xdr:sp macro="" textlink="">
          <xdr:nvSpPr>
            <xdr:cNvPr id="6240" name="Group Box 96" hidden="1">
              <a:extLst>
                <a:ext uri="{63B3BB69-23CF-44E3-9099-C40C66FF867C}">
                  <a14:compatExt spid="_x0000_s6240"/>
                </a:ext>
                <a:ext uri="{FF2B5EF4-FFF2-40B4-BE49-F238E27FC236}">
                  <a16:creationId xmlns:a16="http://schemas.microsoft.com/office/drawing/2014/main" id="{00000000-0008-0000-0500-00006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27</xdr:row>
          <xdr:rowOff>0</xdr:rowOff>
        </xdr:from>
        <xdr:to>
          <xdr:col>4</xdr:col>
          <xdr:colOff>714375</xdr:colOff>
          <xdr:row>28</xdr:row>
          <xdr:rowOff>95250</xdr:rowOff>
        </xdr:to>
        <xdr:sp macro="" textlink="">
          <xdr:nvSpPr>
            <xdr:cNvPr id="6241" name="Group Box 97" hidden="1">
              <a:extLst>
                <a:ext uri="{63B3BB69-23CF-44E3-9099-C40C66FF867C}">
                  <a14:compatExt spid="_x0000_s6241"/>
                </a:ext>
                <a:ext uri="{FF2B5EF4-FFF2-40B4-BE49-F238E27FC236}">
                  <a16:creationId xmlns:a16="http://schemas.microsoft.com/office/drawing/2014/main" id="{00000000-0008-0000-0500-00006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27</xdr:row>
          <xdr:rowOff>180975</xdr:rowOff>
        </xdr:from>
        <xdr:to>
          <xdr:col>4</xdr:col>
          <xdr:colOff>628650</xdr:colOff>
          <xdr:row>29</xdr:row>
          <xdr:rowOff>95250</xdr:rowOff>
        </xdr:to>
        <xdr:sp macro="" textlink="">
          <xdr:nvSpPr>
            <xdr:cNvPr id="6242" name="Group Box 98" hidden="1">
              <a:extLst>
                <a:ext uri="{63B3BB69-23CF-44E3-9099-C40C66FF867C}">
                  <a14:compatExt spid="_x0000_s6242"/>
                </a:ext>
                <a:ext uri="{FF2B5EF4-FFF2-40B4-BE49-F238E27FC236}">
                  <a16:creationId xmlns:a16="http://schemas.microsoft.com/office/drawing/2014/main" id="{00000000-0008-0000-0500-00006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27</xdr:row>
          <xdr:rowOff>180975</xdr:rowOff>
        </xdr:from>
        <xdr:to>
          <xdr:col>4</xdr:col>
          <xdr:colOff>819150</xdr:colOff>
          <xdr:row>29</xdr:row>
          <xdr:rowOff>95250</xdr:rowOff>
        </xdr:to>
        <xdr:sp macro="" textlink="">
          <xdr:nvSpPr>
            <xdr:cNvPr id="6243" name="Group Box 99" hidden="1">
              <a:extLst>
                <a:ext uri="{63B3BB69-23CF-44E3-9099-C40C66FF867C}">
                  <a14:compatExt spid="_x0000_s6243"/>
                </a:ext>
                <a:ext uri="{FF2B5EF4-FFF2-40B4-BE49-F238E27FC236}">
                  <a16:creationId xmlns:a16="http://schemas.microsoft.com/office/drawing/2014/main" id="{00000000-0008-0000-0500-00006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27</xdr:row>
          <xdr:rowOff>171450</xdr:rowOff>
        </xdr:from>
        <xdr:to>
          <xdr:col>4</xdr:col>
          <xdr:colOff>819150</xdr:colOff>
          <xdr:row>29</xdr:row>
          <xdr:rowOff>76200</xdr:rowOff>
        </xdr:to>
        <xdr:sp macro="" textlink="">
          <xdr:nvSpPr>
            <xdr:cNvPr id="6244" name="Group Box 100" hidden="1">
              <a:extLst>
                <a:ext uri="{63B3BB69-23CF-44E3-9099-C40C66FF867C}">
                  <a14:compatExt spid="_x0000_s6244"/>
                </a:ext>
                <a:ext uri="{FF2B5EF4-FFF2-40B4-BE49-F238E27FC236}">
                  <a16:creationId xmlns:a16="http://schemas.microsoft.com/office/drawing/2014/main" id="{00000000-0008-0000-0500-00006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32</xdr:row>
          <xdr:rowOff>180975</xdr:rowOff>
        </xdr:from>
        <xdr:to>
          <xdr:col>4</xdr:col>
          <xdr:colOff>704850</xdr:colOff>
          <xdr:row>34</xdr:row>
          <xdr:rowOff>95250</xdr:rowOff>
        </xdr:to>
        <xdr:sp macro="" textlink="">
          <xdr:nvSpPr>
            <xdr:cNvPr id="6245" name="Group Box 101" hidden="1">
              <a:extLst>
                <a:ext uri="{63B3BB69-23CF-44E3-9099-C40C66FF867C}">
                  <a14:compatExt spid="_x0000_s6245"/>
                </a:ext>
                <a:ext uri="{FF2B5EF4-FFF2-40B4-BE49-F238E27FC236}">
                  <a16:creationId xmlns:a16="http://schemas.microsoft.com/office/drawing/2014/main" id="{00000000-0008-0000-0500-00006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32</xdr:row>
          <xdr:rowOff>133350</xdr:rowOff>
        </xdr:from>
        <xdr:to>
          <xdr:col>4</xdr:col>
          <xdr:colOff>704850</xdr:colOff>
          <xdr:row>34</xdr:row>
          <xdr:rowOff>47625</xdr:rowOff>
        </xdr:to>
        <xdr:sp macro="" textlink="">
          <xdr:nvSpPr>
            <xdr:cNvPr id="6246" name="Group Box 102" hidden="1">
              <a:extLst>
                <a:ext uri="{63B3BB69-23CF-44E3-9099-C40C66FF867C}">
                  <a14:compatExt spid="_x0000_s6246"/>
                </a:ext>
                <a:ext uri="{FF2B5EF4-FFF2-40B4-BE49-F238E27FC236}">
                  <a16:creationId xmlns:a16="http://schemas.microsoft.com/office/drawing/2014/main" id="{00000000-0008-0000-0500-00006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32</xdr:row>
          <xdr:rowOff>171450</xdr:rowOff>
        </xdr:from>
        <xdr:to>
          <xdr:col>4</xdr:col>
          <xdr:colOff>638175</xdr:colOff>
          <xdr:row>34</xdr:row>
          <xdr:rowOff>76200</xdr:rowOff>
        </xdr:to>
        <xdr:sp macro="" textlink="">
          <xdr:nvSpPr>
            <xdr:cNvPr id="6247" name="Group Box 103" hidden="1">
              <a:extLst>
                <a:ext uri="{63B3BB69-23CF-44E3-9099-C40C66FF867C}">
                  <a14:compatExt spid="_x0000_s6247"/>
                </a:ext>
                <a:ext uri="{FF2B5EF4-FFF2-40B4-BE49-F238E27FC236}">
                  <a16:creationId xmlns:a16="http://schemas.microsoft.com/office/drawing/2014/main" id="{00000000-0008-0000-0500-00006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32</xdr:row>
          <xdr:rowOff>123825</xdr:rowOff>
        </xdr:from>
        <xdr:to>
          <xdr:col>4</xdr:col>
          <xdr:colOff>609600</xdr:colOff>
          <xdr:row>34</xdr:row>
          <xdr:rowOff>38100</xdr:rowOff>
        </xdr:to>
        <xdr:sp macro="" textlink="">
          <xdr:nvSpPr>
            <xdr:cNvPr id="6248" name="Group Box 104" hidden="1">
              <a:extLst>
                <a:ext uri="{63B3BB69-23CF-44E3-9099-C40C66FF867C}">
                  <a14:compatExt spid="_x0000_s6248"/>
                </a:ext>
                <a:ext uri="{FF2B5EF4-FFF2-40B4-BE49-F238E27FC236}">
                  <a16:creationId xmlns:a16="http://schemas.microsoft.com/office/drawing/2014/main" id="{00000000-0008-0000-0500-00006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32</xdr:row>
          <xdr:rowOff>0</xdr:rowOff>
        </xdr:from>
        <xdr:to>
          <xdr:col>4</xdr:col>
          <xdr:colOff>714375</xdr:colOff>
          <xdr:row>33</xdr:row>
          <xdr:rowOff>95250</xdr:rowOff>
        </xdr:to>
        <xdr:sp macro="" textlink="">
          <xdr:nvSpPr>
            <xdr:cNvPr id="6249" name="Group Box 105" hidden="1">
              <a:extLst>
                <a:ext uri="{63B3BB69-23CF-44E3-9099-C40C66FF867C}">
                  <a14:compatExt spid="_x0000_s6249"/>
                </a:ext>
                <a:ext uri="{FF2B5EF4-FFF2-40B4-BE49-F238E27FC236}">
                  <a16:creationId xmlns:a16="http://schemas.microsoft.com/office/drawing/2014/main" id="{00000000-0008-0000-0500-00006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32</xdr:row>
          <xdr:rowOff>180975</xdr:rowOff>
        </xdr:from>
        <xdr:to>
          <xdr:col>4</xdr:col>
          <xdr:colOff>628650</xdr:colOff>
          <xdr:row>34</xdr:row>
          <xdr:rowOff>95250</xdr:rowOff>
        </xdr:to>
        <xdr:sp macro="" textlink="">
          <xdr:nvSpPr>
            <xdr:cNvPr id="6250" name="Group Box 106" hidden="1">
              <a:extLst>
                <a:ext uri="{63B3BB69-23CF-44E3-9099-C40C66FF867C}">
                  <a14:compatExt spid="_x0000_s6250"/>
                </a:ext>
                <a:ext uri="{FF2B5EF4-FFF2-40B4-BE49-F238E27FC236}">
                  <a16:creationId xmlns:a16="http://schemas.microsoft.com/office/drawing/2014/main" id="{00000000-0008-0000-0500-00006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32</xdr:row>
          <xdr:rowOff>180975</xdr:rowOff>
        </xdr:from>
        <xdr:to>
          <xdr:col>4</xdr:col>
          <xdr:colOff>819150</xdr:colOff>
          <xdr:row>34</xdr:row>
          <xdr:rowOff>95250</xdr:rowOff>
        </xdr:to>
        <xdr:sp macro="" textlink="">
          <xdr:nvSpPr>
            <xdr:cNvPr id="6251" name="Group Box 107" hidden="1">
              <a:extLst>
                <a:ext uri="{63B3BB69-23CF-44E3-9099-C40C66FF867C}">
                  <a14:compatExt spid="_x0000_s6251"/>
                </a:ext>
                <a:ext uri="{FF2B5EF4-FFF2-40B4-BE49-F238E27FC236}">
                  <a16:creationId xmlns:a16="http://schemas.microsoft.com/office/drawing/2014/main" id="{00000000-0008-0000-0500-00006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32</xdr:row>
          <xdr:rowOff>171450</xdr:rowOff>
        </xdr:from>
        <xdr:to>
          <xdr:col>4</xdr:col>
          <xdr:colOff>819150</xdr:colOff>
          <xdr:row>34</xdr:row>
          <xdr:rowOff>76200</xdr:rowOff>
        </xdr:to>
        <xdr:sp macro="" textlink="">
          <xdr:nvSpPr>
            <xdr:cNvPr id="6252" name="Group Box 108" hidden="1">
              <a:extLst>
                <a:ext uri="{63B3BB69-23CF-44E3-9099-C40C66FF867C}">
                  <a14:compatExt spid="_x0000_s6252"/>
                </a:ext>
                <a:ext uri="{FF2B5EF4-FFF2-40B4-BE49-F238E27FC236}">
                  <a16:creationId xmlns:a16="http://schemas.microsoft.com/office/drawing/2014/main" id="{00000000-0008-0000-0500-00006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46</xdr:row>
          <xdr:rowOff>171450</xdr:rowOff>
        </xdr:from>
        <xdr:to>
          <xdr:col>4</xdr:col>
          <xdr:colOff>704850</xdr:colOff>
          <xdr:row>48</xdr:row>
          <xdr:rowOff>85725</xdr:rowOff>
        </xdr:to>
        <xdr:sp macro="" textlink="">
          <xdr:nvSpPr>
            <xdr:cNvPr id="6253" name="Group Box 109" hidden="1">
              <a:extLst>
                <a:ext uri="{63B3BB69-23CF-44E3-9099-C40C66FF867C}">
                  <a14:compatExt spid="_x0000_s6253"/>
                </a:ext>
                <a:ext uri="{FF2B5EF4-FFF2-40B4-BE49-F238E27FC236}">
                  <a16:creationId xmlns:a16="http://schemas.microsoft.com/office/drawing/2014/main" id="{00000000-0008-0000-0500-00006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50</xdr:row>
          <xdr:rowOff>123825</xdr:rowOff>
        </xdr:from>
        <xdr:to>
          <xdr:col>4</xdr:col>
          <xdr:colOff>704850</xdr:colOff>
          <xdr:row>52</xdr:row>
          <xdr:rowOff>28575</xdr:rowOff>
        </xdr:to>
        <xdr:sp macro="" textlink="">
          <xdr:nvSpPr>
            <xdr:cNvPr id="6254" name="Group Box 110" hidden="1">
              <a:extLst>
                <a:ext uri="{63B3BB69-23CF-44E3-9099-C40C66FF867C}">
                  <a14:compatExt spid="_x0000_s6254"/>
                </a:ext>
                <a:ext uri="{FF2B5EF4-FFF2-40B4-BE49-F238E27FC236}">
                  <a16:creationId xmlns:a16="http://schemas.microsoft.com/office/drawing/2014/main" id="{00000000-0008-0000-0500-00006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50</xdr:row>
          <xdr:rowOff>171450</xdr:rowOff>
        </xdr:from>
        <xdr:to>
          <xdr:col>4</xdr:col>
          <xdr:colOff>704850</xdr:colOff>
          <xdr:row>52</xdr:row>
          <xdr:rowOff>85725</xdr:rowOff>
        </xdr:to>
        <xdr:sp macro="" textlink="">
          <xdr:nvSpPr>
            <xdr:cNvPr id="6255" name="Group Box 111" hidden="1">
              <a:extLst>
                <a:ext uri="{63B3BB69-23CF-44E3-9099-C40C66FF867C}">
                  <a14:compatExt spid="_x0000_s6255"/>
                </a:ext>
                <a:ext uri="{FF2B5EF4-FFF2-40B4-BE49-F238E27FC236}">
                  <a16:creationId xmlns:a16="http://schemas.microsoft.com/office/drawing/2014/main" id="{00000000-0008-0000-0500-00006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53</xdr:row>
          <xdr:rowOff>133350</xdr:rowOff>
        </xdr:from>
        <xdr:to>
          <xdr:col>4</xdr:col>
          <xdr:colOff>857250</xdr:colOff>
          <xdr:row>55</xdr:row>
          <xdr:rowOff>38100</xdr:rowOff>
        </xdr:to>
        <xdr:sp macro="" textlink="">
          <xdr:nvSpPr>
            <xdr:cNvPr id="6256" name="Group Box 112" hidden="1">
              <a:extLst>
                <a:ext uri="{63B3BB69-23CF-44E3-9099-C40C66FF867C}">
                  <a14:compatExt spid="_x0000_s6256"/>
                </a:ext>
                <a:ext uri="{FF2B5EF4-FFF2-40B4-BE49-F238E27FC236}">
                  <a16:creationId xmlns:a16="http://schemas.microsoft.com/office/drawing/2014/main" id="{00000000-0008-0000-0500-00007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53</xdr:row>
          <xdr:rowOff>123825</xdr:rowOff>
        </xdr:from>
        <xdr:to>
          <xdr:col>4</xdr:col>
          <xdr:colOff>704850</xdr:colOff>
          <xdr:row>55</xdr:row>
          <xdr:rowOff>28575</xdr:rowOff>
        </xdr:to>
        <xdr:sp macro="" textlink="">
          <xdr:nvSpPr>
            <xdr:cNvPr id="6257" name="Group Box 113" hidden="1">
              <a:extLst>
                <a:ext uri="{63B3BB69-23CF-44E3-9099-C40C66FF867C}">
                  <a14:compatExt spid="_x0000_s6257"/>
                </a:ext>
                <a:ext uri="{FF2B5EF4-FFF2-40B4-BE49-F238E27FC236}">
                  <a16:creationId xmlns:a16="http://schemas.microsoft.com/office/drawing/2014/main" id="{00000000-0008-0000-0500-00007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53</xdr:row>
          <xdr:rowOff>171450</xdr:rowOff>
        </xdr:from>
        <xdr:to>
          <xdr:col>4</xdr:col>
          <xdr:colOff>704850</xdr:colOff>
          <xdr:row>55</xdr:row>
          <xdr:rowOff>85725</xdr:rowOff>
        </xdr:to>
        <xdr:sp macro="" textlink="">
          <xdr:nvSpPr>
            <xdr:cNvPr id="6258" name="Group Box 114" hidden="1">
              <a:extLst>
                <a:ext uri="{63B3BB69-23CF-44E3-9099-C40C66FF867C}">
                  <a14:compatExt spid="_x0000_s6258"/>
                </a:ext>
                <a:ext uri="{FF2B5EF4-FFF2-40B4-BE49-F238E27FC236}">
                  <a16:creationId xmlns:a16="http://schemas.microsoft.com/office/drawing/2014/main" id="{00000000-0008-0000-0500-00007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56</xdr:row>
          <xdr:rowOff>142875</xdr:rowOff>
        </xdr:from>
        <xdr:to>
          <xdr:col>4</xdr:col>
          <xdr:colOff>714375</xdr:colOff>
          <xdr:row>58</xdr:row>
          <xdr:rowOff>57150</xdr:rowOff>
        </xdr:to>
        <xdr:sp macro="" textlink="">
          <xdr:nvSpPr>
            <xdr:cNvPr id="6259" name="Group Box 115" hidden="1">
              <a:extLst>
                <a:ext uri="{63B3BB69-23CF-44E3-9099-C40C66FF867C}">
                  <a14:compatExt spid="_x0000_s6259"/>
                </a:ext>
                <a:ext uri="{FF2B5EF4-FFF2-40B4-BE49-F238E27FC236}">
                  <a16:creationId xmlns:a16="http://schemas.microsoft.com/office/drawing/2014/main" id="{00000000-0008-0000-0500-00007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56</xdr:row>
          <xdr:rowOff>133350</xdr:rowOff>
        </xdr:from>
        <xdr:to>
          <xdr:col>4</xdr:col>
          <xdr:colOff>857250</xdr:colOff>
          <xdr:row>58</xdr:row>
          <xdr:rowOff>38100</xdr:rowOff>
        </xdr:to>
        <xdr:sp macro="" textlink="">
          <xdr:nvSpPr>
            <xdr:cNvPr id="6260" name="Group Box 116" hidden="1">
              <a:extLst>
                <a:ext uri="{63B3BB69-23CF-44E3-9099-C40C66FF867C}">
                  <a14:compatExt spid="_x0000_s6260"/>
                </a:ext>
                <a:ext uri="{FF2B5EF4-FFF2-40B4-BE49-F238E27FC236}">
                  <a16:creationId xmlns:a16="http://schemas.microsoft.com/office/drawing/2014/main" id="{00000000-0008-0000-0500-00007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56</xdr:row>
          <xdr:rowOff>123825</xdr:rowOff>
        </xdr:from>
        <xdr:to>
          <xdr:col>4</xdr:col>
          <xdr:colOff>704850</xdr:colOff>
          <xdr:row>58</xdr:row>
          <xdr:rowOff>28575</xdr:rowOff>
        </xdr:to>
        <xdr:sp macro="" textlink="">
          <xdr:nvSpPr>
            <xdr:cNvPr id="6261" name="Group Box 117" hidden="1">
              <a:extLst>
                <a:ext uri="{63B3BB69-23CF-44E3-9099-C40C66FF867C}">
                  <a14:compatExt spid="_x0000_s6261"/>
                </a:ext>
                <a:ext uri="{FF2B5EF4-FFF2-40B4-BE49-F238E27FC236}">
                  <a16:creationId xmlns:a16="http://schemas.microsoft.com/office/drawing/2014/main" id="{00000000-0008-0000-0500-00007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56</xdr:row>
          <xdr:rowOff>171450</xdr:rowOff>
        </xdr:from>
        <xdr:to>
          <xdr:col>4</xdr:col>
          <xdr:colOff>704850</xdr:colOff>
          <xdr:row>58</xdr:row>
          <xdr:rowOff>85725</xdr:rowOff>
        </xdr:to>
        <xdr:sp macro="" textlink="">
          <xdr:nvSpPr>
            <xdr:cNvPr id="6262" name="Group Box 118" hidden="1">
              <a:extLst>
                <a:ext uri="{63B3BB69-23CF-44E3-9099-C40C66FF867C}">
                  <a14:compatExt spid="_x0000_s6262"/>
                </a:ext>
                <a:ext uri="{FF2B5EF4-FFF2-40B4-BE49-F238E27FC236}">
                  <a16:creationId xmlns:a16="http://schemas.microsoft.com/office/drawing/2014/main" id="{00000000-0008-0000-0500-00007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61</xdr:row>
          <xdr:rowOff>180975</xdr:rowOff>
        </xdr:from>
        <xdr:to>
          <xdr:col>4</xdr:col>
          <xdr:colOff>590550</xdr:colOff>
          <xdr:row>63</xdr:row>
          <xdr:rowOff>95250</xdr:rowOff>
        </xdr:to>
        <xdr:sp macro="" textlink="">
          <xdr:nvSpPr>
            <xdr:cNvPr id="6263" name="Group Box 119" hidden="1">
              <a:extLst>
                <a:ext uri="{63B3BB69-23CF-44E3-9099-C40C66FF867C}">
                  <a14:compatExt spid="_x0000_s6263"/>
                </a:ext>
                <a:ext uri="{FF2B5EF4-FFF2-40B4-BE49-F238E27FC236}">
                  <a16:creationId xmlns:a16="http://schemas.microsoft.com/office/drawing/2014/main" id="{00000000-0008-0000-0500-00007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61</xdr:row>
          <xdr:rowOff>171450</xdr:rowOff>
        </xdr:from>
        <xdr:to>
          <xdr:col>4</xdr:col>
          <xdr:colOff>666750</xdr:colOff>
          <xdr:row>63</xdr:row>
          <xdr:rowOff>85725</xdr:rowOff>
        </xdr:to>
        <xdr:sp macro="" textlink="">
          <xdr:nvSpPr>
            <xdr:cNvPr id="6264" name="Group Box 120" hidden="1">
              <a:extLst>
                <a:ext uri="{63B3BB69-23CF-44E3-9099-C40C66FF867C}">
                  <a14:compatExt spid="_x0000_s6264"/>
                </a:ext>
                <a:ext uri="{FF2B5EF4-FFF2-40B4-BE49-F238E27FC236}">
                  <a16:creationId xmlns:a16="http://schemas.microsoft.com/office/drawing/2014/main" id="{00000000-0008-0000-0500-00007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61</xdr:row>
          <xdr:rowOff>142875</xdr:rowOff>
        </xdr:from>
        <xdr:to>
          <xdr:col>4</xdr:col>
          <xdr:colOff>714375</xdr:colOff>
          <xdr:row>63</xdr:row>
          <xdr:rowOff>57150</xdr:rowOff>
        </xdr:to>
        <xdr:sp macro="" textlink="">
          <xdr:nvSpPr>
            <xdr:cNvPr id="6265" name="Group Box 121" hidden="1">
              <a:extLst>
                <a:ext uri="{63B3BB69-23CF-44E3-9099-C40C66FF867C}">
                  <a14:compatExt spid="_x0000_s6265"/>
                </a:ext>
                <a:ext uri="{FF2B5EF4-FFF2-40B4-BE49-F238E27FC236}">
                  <a16:creationId xmlns:a16="http://schemas.microsoft.com/office/drawing/2014/main" id="{00000000-0008-0000-0500-00007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61</xdr:row>
          <xdr:rowOff>133350</xdr:rowOff>
        </xdr:from>
        <xdr:to>
          <xdr:col>4</xdr:col>
          <xdr:colOff>857250</xdr:colOff>
          <xdr:row>63</xdr:row>
          <xdr:rowOff>38100</xdr:rowOff>
        </xdr:to>
        <xdr:sp macro="" textlink="">
          <xdr:nvSpPr>
            <xdr:cNvPr id="6266" name="Group Box 122" hidden="1">
              <a:extLst>
                <a:ext uri="{63B3BB69-23CF-44E3-9099-C40C66FF867C}">
                  <a14:compatExt spid="_x0000_s6266"/>
                </a:ext>
                <a:ext uri="{FF2B5EF4-FFF2-40B4-BE49-F238E27FC236}">
                  <a16:creationId xmlns:a16="http://schemas.microsoft.com/office/drawing/2014/main" id="{00000000-0008-0000-0500-00007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61</xdr:row>
          <xdr:rowOff>123825</xdr:rowOff>
        </xdr:from>
        <xdr:to>
          <xdr:col>4</xdr:col>
          <xdr:colOff>704850</xdr:colOff>
          <xdr:row>63</xdr:row>
          <xdr:rowOff>28575</xdr:rowOff>
        </xdr:to>
        <xdr:sp macro="" textlink="">
          <xdr:nvSpPr>
            <xdr:cNvPr id="6267" name="Group Box 123" hidden="1">
              <a:extLst>
                <a:ext uri="{63B3BB69-23CF-44E3-9099-C40C66FF867C}">
                  <a14:compatExt spid="_x0000_s6267"/>
                </a:ext>
                <a:ext uri="{FF2B5EF4-FFF2-40B4-BE49-F238E27FC236}">
                  <a16:creationId xmlns:a16="http://schemas.microsoft.com/office/drawing/2014/main" id="{00000000-0008-0000-0500-00007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61</xdr:row>
          <xdr:rowOff>171450</xdr:rowOff>
        </xdr:from>
        <xdr:to>
          <xdr:col>4</xdr:col>
          <xdr:colOff>704850</xdr:colOff>
          <xdr:row>63</xdr:row>
          <xdr:rowOff>85725</xdr:rowOff>
        </xdr:to>
        <xdr:sp macro="" textlink="">
          <xdr:nvSpPr>
            <xdr:cNvPr id="6268" name="Group Box 124" hidden="1">
              <a:extLst>
                <a:ext uri="{63B3BB69-23CF-44E3-9099-C40C66FF867C}">
                  <a14:compatExt spid="_x0000_s6268"/>
                </a:ext>
                <a:ext uri="{FF2B5EF4-FFF2-40B4-BE49-F238E27FC236}">
                  <a16:creationId xmlns:a16="http://schemas.microsoft.com/office/drawing/2014/main" id="{00000000-0008-0000-0500-00007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65</xdr:row>
          <xdr:rowOff>171450</xdr:rowOff>
        </xdr:from>
        <xdr:to>
          <xdr:col>4</xdr:col>
          <xdr:colOff>666750</xdr:colOff>
          <xdr:row>67</xdr:row>
          <xdr:rowOff>85725</xdr:rowOff>
        </xdr:to>
        <xdr:sp macro="" textlink="">
          <xdr:nvSpPr>
            <xdr:cNvPr id="6269" name="Group Box 125" hidden="1">
              <a:extLst>
                <a:ext uri="{63B3BB69-23CF-44E3-9099-C40C66FF867C}">
                  <a14:compatExt spid="_x0000_s6269"/>
                </a:ext>
                <a:ext uri="{FF2B5EF4-FFF2-40B4-BE49-F238E27FC236}">
                  <a16:creationId xmlns:a16="http://schemas.microsoft.com/office/drawing/2014/main" id="{00000000-0008-0000-0500-00007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65</xdr:row>
          <xdr:rowOff>152400</xdr:rowOff>
        </xdr:from>
        <xdr:to>
          <xdr:col>4</xdr:col>
          <xdr:colOff>781050</xdr:colOff>
          <xdr:row>67</xdr:row>
          <xdr:rowOff>57150</xdr:rowOff>
        </xdr:to>
        <xdr:sp macro="" textlink="">
          <xdr:nvSpPr>
            <xdr:cNvPr id="6270" name="Group Box 126" hidden="1">
              <a:extLst>
                <a:ext uri="{63B3BB69-23CF-44E3-9099-C40C66FF867C}">
                  <a14:compatExt spid="_x0000_s6270"/>
                </a:ext>
                <a:ext uri="{FF2B5EF4-FFF2-40B4-BE49-F238E27FC236}">
                  <a16:creationId xmlns:a16="http://schemas.microsoft.com/office/drawing/2014/main" id="{00000000-0008-0000-0500-00007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65</xdr:row>
          <xdr:rowOff>180975</xdr:rowOff>
        </xdr:from>
        <xdr:to>
          <xdr:col>4</xdr:col>
          <xdr:colOff>590550</xdr:colOff>
          <xdr:row>67</xdr:row>
          <xdr:rowOff>95250</xdr:rowOff>
        </xdr:to>
        <xdr:sp macro="" textlink="">
          <xdr:nvSpPr>
            <xdr:cNvPr id="6271" name="Group Box 127" hidden="1">
              <a:extLst>
                <a:ext uri="{63B3BB69-23CF-44E3-9099-C40C66FF867C}">
                  <a14:compatExt spid="_x0000_s6271"/>
                </a:ext>
                <a:ext uri="{FF2B5EF4-FFF2-40B4-BE49-F238E27FC236}">
                  <a16:creationId xmlns:a16="http://schemas.microsoft.com/office/drawing/2014/main" id="{00000000-0008-0000-0500-00007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65</xdr:row>
          <xdr:rowOff>171450</xdr:rowOff>
        </xdr:from>
        <xdr:to>
          <xdr:col>4</xdr:col>
          <xdr:colOff>666750</xdr:colOff>
          <xdr:row>67</xdr:row>
          <xdr:rowOff>85725</xdr:rowOff>
        </xdr:to>
        <xdr:sp macro="" textlink="">
          <xdr:nvSpPr>
            <xdr:cNvPr id="6272" name="Group Box 128" hidden="1">
              <a:extLst>
                <a:ext uri="{63B3BB69-23CF-44E3-9099-C40C66FF867C}">
                  <a14:compatExt spid="_x0000_s6272"/>
                </a:ext>
                <a:ext uri="{FF2B5EF4-FFF2-40B4-BE49-F238E27FC236}">
                  <a16:creationId xmlns:a16="http://schemas.microsoft.com/office/drawing/2014/main" id="{00000000-0008-0000-0500-00008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65</xdr:row>
          <xdr:rowOff>142875</xdr:rowOff>
        </xdr:from>
        <xdr:to>
          <xdr:col>4</xdr:col>
          <xdr:colOff>714375</xdr:colOff>
          <xdr:row>67</xdr:row>
          <xdr:rowOff>57150</xdr:rowOff>
        </xdr:to>
        <xdr:sp macro="" textlink="">
          <xdr:nvSpPr>
            <xdr:cNvPr id="6273" name="Group Box 129" hidden="1">
              <a:extLst>
                <a:ext uri="{63B3BB69-23CF-44E3-9099-C40C66FF867C}">
                  <a14:compatExt spid="_x0000_s6273"/>
                </a:ext>
                <a:ext uri="{FF2B5EF4-FFF2-40B4-BE49-F238E27FC236}">
                  <a16:creationId xmlns:a16="http://schemas.microsoft.com/office/drawing/2014/main" id="{00000000-0008-0000-0500-00008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65</xdr:row>
          <xdr:rowOff>133350</xdr:rowOff>
        </xdr:from>
        <xdr:to>
          <xdr:col>4</xdr:col>
          <xdr:colOff>857250</xdr:colOff>
          <xdr:row>67</xdr:row>
          <xdr:rowOff>38100</xdr:rowOff>
        </xdr:to>
        <xdr:sp macro="" textlink="">
          <xdr:nvSpPr>
            <xdr:cNvPr id="6274" name="Group Box 130" hidden="1">
              <a:extLst>
                <a:ext uri="{63B3BB69-23CF-44E3-9099-C40C66FF867C}">
                  <a14:compatExt spid="_x0000_s6274"/>
                </a:ext>
                <a:ext uri="{FF2B5EF4-FFF2-40B4-BE49-F238E27FC236}">
                  <a16:creationId xmlns:a16="http://schemas.microsoft.com/office/drawing/2014/main" id="{00000000-0008-0000-0500-00008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65</xdr:row>
          <xdr:rowOff>123825</xdr:rowOff>
        </xdr:from>
        <xdr:to>
          <xdr:col>4</xdr:col>
          <xdr:colOff>704850</xdr:colOff>
          <xdr:row>67</xdr:row>
          <xdr:rowOff>28575</xdr:rowOff>
        </xdr:to>
        <xdr:sp macro="" textlink="">
          <xdr:nvSpPr>
            <xdr:cNvPr id="6275" name="Group Box 131" hidden="1">
              <a:extLst>
                <a:ext uri="{63B3BB69-23CF-44E3-9099-C40C66FF867C}">
                  <a14:compatExt spid="_x0000_s6275"/>
                </a:ext>
                <a:ext uri="{FF2B5EF4-FFF2-40B4-BE49-F238E27FC236}">
                  <a16:creationId xmlns:a16="http://schemas.microsoft.com/office/drawing/2014/main" id="{00000000-0008-0000-0500-00008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65</xdr:row>
          <xdr:rowOff>171450</xdr:rowOff>
        </xdr:from>
        <xdr:to>
          <xdr:col>4</xdr:col>
          <xdr:colOff>704850</xdr:colOff>
          <xdr:row>67</xdr:row>
          <xdr:rowOff>85725</xdr:rowOff>
        </xdr:to>
        <xdr:sp macro="" textlink="">
          <xdr:nvSpPr>
            <xdr:cNvPr id="6276" name="Group Box 132" hidden="1">
              <a:extLst>
                <a:ext uri="{63B3BB69-23CF-44E3-9099-C40C66FF867C}">
                  <a14:compatExt spid="_x0000_s6276"/>
                </a:ext>
                <a:ext uri="{FF2B5EF4-FFF2-40B4-BE49-F238E27FC236}">
                  <a16:creationId xmlns:a16="http://schemas.microsoft.com/office/drawing/2014/main" id="{00000000-0008-0000-0500-00008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68</xdr:row>
          <xdr:rowOff>209550</xdr:rowOff>
        </xdr:from>
        <xdr:to>
          <xdr:col>4</xdr:col>
          <xdr:colOff>600075</xdr:colOff>
          <xdr:row>70</xdr:row>
          <xdr:rowOff>95250</xdr:rowOff>
        </xdr:to>
        <xdr:sp macro="" textlink="">
          <xdr:nvSpPr>
            <xdr:cNvPr id="6277" name="Group Box 133" hidden="1">
              <a:extLst>
                <a:ext uri="{63B3BB69-23CF-44E3-9099-C40C66FF867C}">
                  <a14:compatExt spid="_x0000_s6277"/>
                </a:ext>
                <a:ext uri="{FF2B5EF4-FFF2-40B4-BE49-F238E27FC236}">
                  <a16:creationId xmlns:a16="http://schemas.microsoft.com/office/drawing/2014/main" id="{00000000-0008-0000-0500-00008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68</xdr:row>
          <xdr:rowOff>171450</xdr:rowOff>
        </xdr:from>
        <xdr:to>
          <xdr:col>4</xdr:col>
          <xdr:colOff>666750</xdr:colOff>
          <xdr:row>70</xdr:row>
          <xdr:rowOff>85725</xdr:rowOff>
        </xdr:to>
        <xdr:sp macro="" textlink="">
          <xdr:nvSpPr>
            <xdr:cNvPr id="6278" name="Group Box 134" hidden="1">
              <a:extLst>
                <a:ext uri="{63B3BB69-23CF-44E3-9099-C40C66FF867C}">
                  <a14:compatExt spid="_x0000_s6278"/>
                </a:ext>
                <a:ext uri="{FF2B5EF4-FFF2-40B4-BE49-F238E27FC236}">
                  <a16:creationId xmlns:a16="http://schemas.microsoft.com/office/drawing/2014/main" id="{00000000-0008-0000-0500-00008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68</xdr:row>
          <xdr:rowOff>152400</xdr:rowOff>
        </xdr:from>
        <xdr:to>
          <xdr:col>4</xdr:col>
          <xdr:colOff>781050</xdr:colOff>
          <xdr:row>70</xdr:row>
          <xdr:rowOff>57150</xdr:rowOff>
        </xdr:to>
        <xdr:sp macro="" textlink="">
          <xdr:nvSpPr>
            <xdr:cNvPr id="6279" name="Group Box 135" hidden="1">
              <a:extLst>
                <a:ext uri="{63B3BB69-23CF-44E3-9099-C40C66FF867C}">
                  <a14:compatExt spid="_x0000_s6279"/>
                </a:ext>
                <a:ext uri="{FF2B5EF4-FFF2-40B4-BE49-F238E27FC236}">
                  <a16:creationId xmlns:a16="http://schemas.microsoft.com/office/drawing/2014/main" id="{00000000-0008-0000-0500-00008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68</xdr:row>
          <xdr:rowOff>180975</xdr:rowOff>
        </xdr:from>
        <xdr:to>
          <xdr:col>4</xdr:col>
          <xdr:colOff>590550</xdr:colOff>
          <xdr:row>70</xdr:row>
          <xdr:rowOff>95250</xdr:rowOff>
        </xdr:to>
        <xdr:sp macro="" textlink="">
          <xdr:nvSpPr>
            <xdr:cNvPr id="6280" name="Group Box 136" hidden="1">
              <a:extLst>
                <a:ext uri="{63B3BB69-23CF-44E3-9099-C40C66FF867C}">
                  <a14:compatExt spid="_x0000_s6280"/>
                </a:ext>
                <a:ext uri="{FF2B5EF4-FFF2-40B4-BE49-F238E27FC236}">
                  <a16:creationId xmlns:a16="http://schemas.microsoft.com/office/drawing/2014/main" id="{00000000-0008-0000-0500-00008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68</xdr:row>
          <xdr:rowOff>171450</xdr:rowOff>
        </xdr:from>
        <xdr:to>
          <xdr:col>4</xdr:col>
          <xdr:colOff>666750</xdr:colOff>
          <xdr:row>70</xdr:row>
          <xdr:rowOff>85725</xdr:rowOff>
        </xdr:to>
        <xdr:sp macro="" textlink="">
          <xdr:nvSpPr>
            <xdr:cNvPr id="6281" name="Group Box 137" hidden="1">
              <a:extLst>
                <a:ext uri="{63B3BB69-23CF-44E3-9099-C40C66FF867C}">
                  <a14:compatExt spid="_x0000_s6281"/>
                </a:ext>
                <a:ext uri="{FF2B5EF4-FFF2-40B4-BE49-F238E27FC236}">
                  <a16:creationId xmlns:a16="http://schemas.microsoft.com/office/drawing/2014/main" id="{00000000-0008-0000-0500-00008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68</xdr:row>
          <xdr:rowOff>142875</xdr:rowOff>
        </xdr:from>
        <xdr:to>
          <xdr:col>4</xdr:col>
          <xdr:colOff>714375</xdr:colOff>
          <xdr:row>70</xdr:row>
          <xdr:rowOff>57150</xdr:rowOff>
        </xdr:to>
        <xdr:sp macro="" textlink="">
          <xdr:nvSpPr>
            <xdr:cNvPr id="6282" name="Group Box 138" hidden="1">
              <a:extLst>
                <a:ext uri="{63B3BB69-23CF-44E3-9099-C40C66FF867C}">
                  <a14:compatExt spid="_x0000_s6282"/>
                </a:ext>
                <a:ext uri="{FF2B5EF4-FFF2-40B4-BE49-F238E27FC236}">
                  <a16:creationId xmlns:a16="http://schemas.microsoft.com/office/drawing/2014/main" id="{00000000-0008-0000-0500-00008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68</xdr:row>
          <xdr:rowOff>133350</xdr:rowOff>
        </xdr:from>
        <xdr:to>
          <xdr:col>4</xdr:col>
          <xdr:colOff>857250</xdr:colOff>
          <xdr:row>70</xdr:row>
          <xdr:rowOff>38100</xdr:rowOff>
        </xdr:to>
        <xdr:sp macro="" textlink="">
          <xdr:nvSpPr>
            <xdr:cNvPr id="6283" name="Group Box 139" hidden="1">
              <a:extLst>
                <a:ext uri="{63B3BB69-23CF-44E3-9099-C40C66FF867C}">
                  <a14:compatExt spid="_x0000_s6283"/>
                </a:ext>
                <a:ext uri="{FF2B5EF4-FFF2-40B4-BE49-F238E27FC236}">
                  <a16:creationId xmlns:a16="http://schemas.microsoft.com/office/drawing/2014/main" id="{00000000-0008-0000-0500-00008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68</xdr:row>
          <xdr:rowOff>123825</xdr:rowOff>
        </xdr:from>
        <xdr:to>
          <xdr:col>4</xdr:col>
          <xdr:colOff>704850</xdr:colOff>
          <xdr:row>70</xdr:row>
          <xdr:rowOff>28575</xdr:rowOff>
        </xdr:to>
        <xdr:sp macro="" textlink="">
          <xdr:nvSpPr>
            <xdr:cNvPr id="6284" name="Group Box 140" hidden="1">
              <a:extLst>
                <a:ext uri="{63B3BB69-23CF-44E3-9099-C40C66FF867C}">
                  <a14:compatExt spid="_x0000_s6284"/>
                </a:ext>
                <a:ext uri="{FF2B5EF4-FFF2-40B4-BE49-F238E27FC236}">
                  <a16:creationId xmlns:a16="http://schemas.microsoft.com/office/drawing/2014/main" id="{00000000-0008-0000-0500-00008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68</xdr:row>
          <xdr:rowOff>171450</xdr:rowOff>
        </xdr:from>
        <xdr:to>
          <xdr:col>4</xdr:col>
          <xdr:colOff>704850</xdr:colOff>
          <xdr:row>70</xdr:row>
          <xdr:rowOff>85725</xdr:rowOff>
        </xdr:to>
        <xdr:sp macro="" textlink="">
          <xdr:nvSpPr>
            <xdr:cNvPr id="6285" name="Group Box 141" hidden="1">
              <a:extLst>
                <a:ext uri="{63B3BB69-23CF-44E3-9099-C40C66FF867C}">
                  <a14:compatExt spid="_x0000_s6285"/>
                </a:ext>
                <a:ext uri="{FF2B5EF4-FFF2-40B4-BE49-F238E27FC236}">
                  <a16:creationId xmlns:a16="http://schemas.microsoft.com/office/drawing/2014/main" id="{00000000-0008-0000-0500-00008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71</xdr:row>
          <xdr:rowOff>152400</xdr:rowOff>
        </xdr:from>
        <xdr:to>
          <xdr:col>4</xdr:col>
          <xdr:colOff>742950</xdr:colOff>
          <xdr:row>73</xdr:row>
          <xdr:rowOff>57150</xdr:rowOff>
        </xdr:to>
        <xdr:sp macro="" textlink="">
          <xdr:nvSpPr>
            <xdr:cNvPr id="6286" name="Group Box 142" hidden="1">
              <a:extLst>
                <a:ext uri="{63B3BB69-23CF-44E3-9099-C40C66FF867C}">
                  <a14:compatExt spid="_x0000_s6286"/>
                </a:ext>
                <a:ext uri="{FF2B5EF4-FFF2-40B4-BE49-F238E27FC236}">
                  <a16:creationId xmlns:a16="http://schemas.microsoft.com/office/drawing/2014/main" id="{00000000-0008-0000-0500-00008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71</xdr:row>
          <xdr:rowOff>209550</xdr:rowOff>
        </xdr:from>
        <xdr:to>
          <xdr:col>4</xdr:col>
          <xdr:colOff>600075</xdr:colOff>
          <xdr:row>73</xdr:row>
          <xdr:rowOff>95250</xdr:rowOff>
        </xdr:to>
        <xdr:sp macro="" textlink="">
          <xdr:nvSpPr>
            <xdr:cNvPr id="6287" name="Group Box 143" hidden="1">
              <a:extLst>
                <a:ext uri="{63B3BB69-23CF-44E3-9099-C40C66FF867C}">
                  <a14:compatExt spid="_x0000_s6287"/>
                </a:ext>
                <a:ext uri="{FF2B5EF4-FFF2-40B4-BE49-F238E27FC236}">
                  <a16:creationId xmlns:a16="http://schemas.microsoft.com/office/drawing/2014/main" id="{00000000-0008-0000-0500-00008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71</xdr:row>
          <xdr:rowOff>171450</xdr:rowOff>
        </xdr:from>
        <xdr:to>
          <xdr:col>4</xdr:col>
          <xdr:colOff>666750</xdr:colOff>
          <xdr:row>73</xdr:row>
          <xdr:rowOff>85725</xdr:rowOff>
        </xdr:to>
        <xdr:sp macro="" textlink="">
          <xdr:nvSpPr>
            <xdr:cNvPr id="6288" name="Group Box 144" hidden="1">
              <a:extLst>
                <a:ext uri="{63B3BB69-23CF-44E3-9099-C40C66FF867C}">
                  <a14:compatExt spid="_x0000_s6288"/>
                </a:ext>
                <a:ext uri="{FF2B5EF4-FFF2-40B4-BE49-F238E27FC236}">
                  <a16:creationId xmlns:a16="http://schemas.microsoft.com/office/drawing/2014/main" id="{00000000-0008-0000-0500-00009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71</xdr:row>
          <xdr:rowOff>152400</xdr:rowOff>
        </xdr:from>
        <xdr:to>
          <xdr:col>4</xdr:col>
          <xdr:colOff>781050</xdr:colOff>
          <xdr:row>73</xdr:row>
          <xdr:rowOff>57150</xdr:rowOff>
        </xdr:to>
        <xdr:sp macro="" textlink="">
          <xdr:nvSpPr>
            <xdr:cNvPr id="6289" name="Group Box 145" hidden="1">
              <a:extLst>
                <a:ext uri="{63B3BB69-23CF-44E3-9099-C40C66FF867C}">
                  <a14:compatExt spid="_x0000_s6289"/>
                </a:ext>
                <a:ext uri="{FF2B5EF4-FFF2-40B4-BE49-F238E27FC236}">
                  <a16:creationId xmlns:a16="http://schemas.microsoft.com/office/drawing/2014/main" id="{00000000-0008-0000-0500-00009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71</xdr:row>
          <xdr:rowOff>180975</xdr:rowOff>
        </xdr:from>
        <xdr:to>
          <xdr:col>4</xdr:col>
          <xdr:colOff>590550</xdr:colOff>
          <xdr:row>73</xdr:row>
          <xdr:rowOff>95250</xdr:rowOff>
        </xdr:to>
        <xdr:sp macro="" textlink="">
          <xdr:nvSpPr>
            <xdr:cNvPr id="6290" name="Group Box 146" hidden="1">
              <a:extLst>
                <a:ext uri="{63B3BB69-23CF-44E3-9099-C40C66FF867C}">
                  <a14:compatExt spid="_x0000_s6290"/>
                </a:ext>
                <a:ext uri="{FF2B5EF4-FFF2-40B4-BE49-F238E27FC236}">
                  <a16:creationId xmlns:a16="http://schemas.microsoft.com/office/drawing/2014/main" id="{00000000-0008-0000-0500-00009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71</xdr:row>
          <xdr:rowOff>171450</xdr:rowOff>
        </xdr:from>
        <xdr:to>
          <xdr:col>4</xdr:col>
          <xdr:colOff>666750</xdr:colOff>
          <xdr:row>73</xdr:row>
          <xdr:rowOff>85725</xdr:rowOff>
        </xdr:to>
        <xdr:sp macro="" textlink="">
          <xdr:nvSpPr>
            <xdr:cNvPr id="6291" name="Group Box 147" hidden="1">
              <a:extLst>
                <a:ext uri="{63B3BB69-23CF-44E3-9099-C40C66FF867C}">
                  <a14:compatExt spid="_x0000_s6291"/>
                </a:ext>
                <a:ext uri="{FF2B5EF4-FFF2-40B4-BE49-F238E27FC236}">
                  <a16:creationId xmlns:a16="http://schemas.microsoft.com/office/drawing/2014/main" id="{00000000-0008-0000-0500-00009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71</xdr:row>
          <xdr:rowOff>142875</xdr:rowOff>
        </xdr:from>
        <xdr:to>
          <xdr:col>4</xdr:col>
          <xdr:colOff>714375</xdr:colOff>
          <xdr:row>73</xdr:row>
          <xdr:rowOff>57150</xdr:rowOff>
        </xdr:to>
        <xdr:sp macro="" textlink="">
          <xdr:nvSpPr>
            <xdr:cNvPr id="6292" name="Group Box 148" hidden="1">
              <a:extLst>
                <a:ext uri="{63B3BB69-23CF-44E3-9099-C40C66FF867C}">
                  <a14:compatExt spid="_x0000_s6292"/>
                </a:ext>
                <a:ext uri="{FF2B5EF4-FFF2-40B4-BE49-F238E27FC236}">
                  <a16:creationId xmlns:a16="http://schemas.microsoft.com/office/drawing/2014/main" id="{00000000-0008-0000-0500-00009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71</xdr:row>
          <xdr:rowOff>133350</xdr:rowOff>
        </xdr:from>
        <xdr:to>
          <xdr:col>4</xdr:col>
          <xdr:colOff>857250</xdr:colOff>
          <xdr:row>73</xdr:row>
          <xdr:rowOff>38100</xdr:rowOff>
        </xdr:to>
        <xdr:sp macro="" textlink="">
          <xdr:nvSpPr>
            <xdr:cNvPr id="6293" name="Group Box 149" hidden="1">
              <a:extLst>
                <a:ext uri="{63B3BB69-23CF-44E3-9099-C40C66FF867C}">
                  <a14:compatExt spid="_x0000_s6293"/>
                </a:ext>
                <a:ext uri="{FF2B5EF4-FFF2-40B4-BE49-F238E27FC236}">
                  <a16:creationId xmlns:a16="http://schemas.microsoft.com/office/drawing/2014/main" id="{00000000-0008-0000-0500-00009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71</xdr:row>
          <xdr:rowOff>123825</xdr:rowOff>
        </xdr:from>
        <xdr:to>
          <xdr:col>4</xdr:col>
          <xdr:colOff>704850</xdr:colOff>
          <xdr:row>73</xdr:row>
          <xdr:rowOff>28575</xdr:rowOff>
        </xdr:to>
        <xdr:sp macro="" textlink="">
          <xdr:nvSpPr>
            <xdr:cNvPr id="6294" name="Group Box 150" hidden="1">
              <a:extLst>
                <a:ext uri="{63B3BB69-23CF-44E3-9099-C40C66FF867C}">
                  <a14:compatExt spid="_x0000_s6294"/>
                </a:ext>
                <a:ext uri="{FF2B5EF4-FFF2-40B4-BE49-F238E27FC236}">
                  <a16:creationId xmlns:a16="http://schemas.microsoft.com/office/drawing/2014/main" id="{00000000-0008-0000-0500-00009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71</xdr:row>
          <xdr:rowOff>171450</xdr:rowOff>
        </xdr:from>
        <xdr:to>
          <xdr:col>4</xdr:col>
          <xdr:colOff>704850</xdr:colOff>
          <xdr:row>73</xdr:row>
          <xdr:rowOff>85725</xdr:rowOff>
        </xdr:to>
        <xdr:sp macro="" textlink="">
          <xdr:nvSpPr>
            <xdr:cNvPr id="6295" name="Group Box 151" hidden="1">
              <a:extLst>
                <a:ext uri="{63B3BB69-23CF-44E3-9099-C40C66FF867C}">
                  <a14:compatExt spid="_x0000_s6295"/>
                </a:ext>
                <a:ext uri="{FF2B5EF4-FFF2-40B4-BE49-F238E27FC236}">
                  <a16:creationId xmlns:a16="http://schemas.microsoft.com/office/drawing/2014/main" id="{00000000-0008-0000-0500-00009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74</xdr:row>
          <xdr:rowOff>161925</xdr:rowOff>
        </xdr:from>
        <xdr:to>
          <xdr:col>4</xdr:col>
          <xdr:colOff>704850</xdr:colOff>
          <xdr:row>76</xdr:row>
          <xdr:rowOff>66675</xdr:rowOff>
        </xdr:to>
        <xdr:sp macro="" textlink="">
          <xdr:nvSpPr>
            <xdr:cNvPr id="6296" name="Group Box 152" hidden="1">
              <a:extLst>
                <a:ext uri="{63B3BB69-23CF-44E3-9099-C40C66FF867C}">
                  <a14:compatExt spid="_x0000_s6296"/>
                </a:ext>
                <a:ext uri="{FF2B5EF4-FFF2-40B4-BE49-F238E27FC236}">
                  <a16:creationId xmlns:a16="http://schemas.microsoft.com/office/drawing/2014/main" id="{00000000-0008-0000-0500-00009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74</xdr:row>
          <xdr:rowOff>152400</xdr:rowOff>
        </xdr:from>
        <xdr:to>
          <xdr:col>4</xdr:col>
          <xdr:colOff>742950</xdr:colOff>
          <xdr:row>76</xdr:row>
          <xdr:rowOff>57150</xdr:rowOff>
        </xdr:to>
        <xdr:sp macro="" textlink="">
          <xdr:nvSpPr>
            <xdr:cNvPr id="6297" name="Group Box 153" hidden="1">
              <a:extLst>
                <a:ext uri="{63B3BB69-23CF-44E3-9099-C40C66FF867C}">
                  <a14:compatExt spid="_x0000_s6297"/>
                </a:ext>
                <a:ext uri="{FF2B5EF4-FFF2-40B4-BE49-F238E27FC236}">
                  <a16:creationId xmlns:a16="http://schemas.microsoft.com/office/drawing/2014/main" id="{00000000-0008-0000-0500-00009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74</xdr:row>
          <xdr:rowOff>209550</xdr:rowOff>
        </xdr:from>
        <xdr:to>
          <xdr:col>4</xdr:col>
          <xdr:colOff>600075</xdr:colOff>
          <xdr:row>76</xdr:row>
          <xdr:rowOff>95250</xdr:rowOff>
        </xdr:to>
        <xdr:sp macro="" textlink="">
          <xdr:nvSpPr>
            <xdr:cNvPr id="6298" name="Group Box 154" hidden="1">
              <a:extLst>
                <a:ext uri="{63B3BB69-23CF-44E3-9099-C40C66FF867C}">
                  <a14:compatExt spid="_x0000_s6298"/>
                </a:ext>
                <a:ext uri="{FF2B5EF4-FFF2-40B4-BE49-F238E27FC236}">
                  <a16:creationId xmlns:a16="http://schemas.microsoft.com/office/drawing/2014/main" id="{00000000-0008-0000-0500-00009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74</xdr:row>
          <xdr:rowOff>171450</xdr:rowOff>
        </xdr:from>
        <xdr:to>
          <xdr:col>4</xdr:col>
          <xdr:colOff>666750</xdr:colOff>
          <xdr:row>76</xdr:row>
          <xdr:rowOff>85725</xdr:rowOff>
        </xdr:to>
        <xdr:sp macro="" textlink="">
          <xdr:nvSpPr>
            <xdr:cNvPr id="6299" name="Group Box 155" hidden="1">
              <a:extLst>
                <a:ext uri="{63B3BB69-23CF-44E3-9099-C40C66FF867C}">
                  <a14:compatExt spid="_x0000_s6299"/>
                </a:ext>
                <a:ext uri="{FF2B5EF4-FFF2-40B4-BE49-F238E27FC236}">
                  <a16:creationId xmlns:a16="http://schemas.microsoft.com/office/drawing/2014/main" id="{00000000-0008-0000-0500-00009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74</xdr:row>
          <xdr:rowOff>152400</xdr:rowOff>
        </xdr:from>
        <xdr:to>
          <xdr:col>4</xdr:col>
          <xdr:colOff>781050</xdr:colOff>
          <xdr:row>76</xdr:row>
          <xdr:rowOff>57150</xdr:rowOff>
        </xdr:to>
        <xdr:sp macro="" textlink="">
          <xdr:nvSpPr>
            <xdr:cNvPr id="6300" name="Group Box 156" hidden="1">
              <a:extLst>
                <a:ext uri="{63B3BB69-23CF-44E3-9099-C40C66FF867C}">
                  <a14:compatExt spid="_x0000_s6300"/>
                </a:ext>
                <a:ext uri="{FF2B5EF4-FFF2-40B4-BE49-F238E27FC236}">
                  <a16:creationId xmlns:a16="http://schemas.microsoft.com/office/drawing/2014/main" id="{00000000-0008-0000-0500-00009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74</xdr:row>
          <xdr:rowOff>180975</xdr:rowOff>
        </xdr:from>
        <xdr:to>
          <xdr:col>4</xdr:col>
          <xdr:colOff>590550</xdr:colOff>
          <xdr:row>76</xdr:row>
          <xdr:rowOff>95250</xdr:rowOff>
        </xdr:to>
        <xdr:sp macro="" textlink="">
          <xdr:nvSpPr>
            <xdr:cNvPr id="6301" name="Group Box 157" hidden="1">
              <a:extLst>
                <a:ext uri="{63B3BB69-23CF-44E3-9099-C40C66FF867C}">
                  <a14:compatExt spid="_x0000_s6301"/>
                </a:ext>
                <a:ext uri="{FF2B5EF4-FFF2-40B4-BE49-F238E27FC236}">
                  <a16:creationId xmlns:a16="http://schemas.microsoft.com/office/drawing/2014/main" id="{00000000-0008-0000-0500-00009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74</xdr:row>
          <xdr:rowOff>171450</xdr:rowOff>
        </xdr:from>
        <xdr:to>
          <xdr:col>4</xdr:col>
          <xdr:colOff>666750</xdr:colOff>
          <xdr:row>76</xdr:row>
          <xdr:rowOff>85725</xdr:rowOff>
        </xdr:to>
        <xdr:sp macro="" textlink="">
          <xdr:nvSpPr>
            <xdr:cNvPr id="6302" name="Group Box 158" hidden="1">
              <a:extLst>
                <a:ext uri="{63B3BB69-23CF-44E3-9099-C40C66FF867C}">
                  <a14:compatExt spid="_x0000_s6302"/>
                </a:ext>
                <a:ext uri="{FF2B5EF4-FFF2-40B4-BE49-F238E27FC236}">
                  <a16:creationId xmlns:a16="http://schemas.microsoft.com/office/drawing/2014/main" id="{00000000-0008-0000-0500-00009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74</xdr:row>
          <xdr:rowOff>142875</xdr:rowOff>
        </xdr:from>
        <xdr:to>
          <xdr:col>4</xdr:col>
          <xdr:colOff>714375</xdr:colOff>
          <xdr:row>76</xdr:row>
          <xdr:rowOff>57150</xdr:rowOff>
        </xdr:to>
        <xdr:sp macro="" textlink="">
          <xdr:nvSpPr>
            <xdr:cNvPr id="6303" name="Group Box 159" hidden="1">
              <a:extLst>
                <a:ext uri="{63B3BB69-23CF-44E3-9099-C40C66FF867C}">
                  <a14:compatExt spid="_x0000_s6303"/>
                </a:ext>
                <a:ext uri="{FF2B5EF4-FFF2-40B4-BE49-F238E27FC236}">
                  <a16:creationId xmlns:a16="http://schemas.microsoft.com/office/drawing/2014/main" id="{00000000-0008-0000-0500-00009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74</xdr:row>
          <xdr:rowOff>133350</xdr:rowOff>
        </xdr:from>
        <xdr:to>
          <xdr:col>4</xdr:col>
          <xdr:colOff>857250</xdr:colOff>
          <xdr:row>76</xdr:row>
          <xdr:rowOff>38100</xdr:rowOff>
        </xdr:to>
        <xdr:sp macro="" textlink="">
          <xdr:nvSpPr>
            <xdr:cNvPr id="6304" name="Group Box 160" hidden="1">
              <a:extLst>
                <a:ext uri="{63B3BB69-23CF-44E3-9099-C40C66FF867C}">
                  <a14:compatExt spid="_x0000_s6304"/>
                </a:ext>
                <a:ext uri="{FF2B5EF4-FFF2-40B4-BE49-F238E27FC236}">
                  <a16:creationId xmlns:a16="http://schemas.microsoft.com/office/drawing/2014/main" id="{00000000-0008-0000-0500-0000A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74</xdr:row>
          <xdr:rowOff>123825</xdr:rowOff>
        </xdr:from>
        <xdr:to>
          <xdr:col>4</xdr:col>
          <xdr:colOff>704850</xdr:colOff>
          <xdr:row>76</xdr:row>
          <xdr:rowOff>28575</xdr:rowOff>
        </xdr:to>
        <xdr:sp macro="" textlink="">
          <xdr:nvSpPr>
            <xdr:cNvPr id="6305" name="Group Box 161" hidden="1">
              <a:extLst>
                <a:ext uri="{63B3BB69-23CF-44E3-9099-C40C66FF867C}">
                  <a14:compatExt spid="_x0000_s6305"/>
                </a:ext>
                <a:ext uri="{FF2B5EF4-FFF2-40B4-BE49-F238E27FC236}">
                  <a16:creationId xmlns:a16="http://schemas.microsoft.com/office/drawing/2014/main" id="{00000000-0008-0000-0500-0000A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74</xdr:row>
          <xdr:rowOff>171450</xdr:rowOff>
        </xdr:from>
        <xdr:to>
          <xdr:col>4</xdr:col>
          <xdr:colOff>704850</xdr:colOff>
          <xdr:row>76</xdr:row>
          <xdr:rowOff>85725</xdr:rowOff>
        </xdr:to>
        <xdr:sp macro="" textlink="">
          <xdr:nvSpPr>
            <xdr:cNvPr id="6306" name="Group Box 162" hidden="1">
              <a:extLst>
                <a:ext uri="{63B3BB69-23CF-44E3-9099-C40C66FF867C}">
                  <a14:compatExt spid="_x0000_s6306"/>
                </a:ext>
                <a:ext uri="{FF2B5EF4-FFF2-40B4-BE49-F238E27FC236}">
                  <a16:creationId xmlns:a16="http://schemas.microsoft.com/office/drawing/2014/main" id="{00000000-0008-0000-0500-0000A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77</xdr:row>
          <xdr:rowOff>0</xdr:rowOff>
        </xdr:from>
        <xdr:to>
          <xdr:col>4</xdr:col>
          <xdr:colOff>657225</xdr:colOff>
          <xdr:row>78</xdr:row>
          <xdr:rowOff>95250</xdr:rowOff>
        </xdr:to>
        <xdr:sp macro="" textlink="">
          <xdr:nvSpPr>
            <xdr:cNvPr id="6307" name="Group Box 163" hidden="1">
              <a:extLst>
                <a:ext uri="{63B3BB69-23CF-44E3-9099-C40C66FF867C}">
                  <a14:compatExt spid="_x0000_s6307"/>
                </a:ext>
                <a:ext uri="{FF2B5EF4-FFF2-40B4-BE49-F238E27FC236}">
                  <a16:creationId xmlns:a16="http://schemas.microsoft.com/office/drawing/2014/main" id="{00000000-0008-0000-0500-0000A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77</xdr:row>
          <xdr:rowOff>161925</xdr:rowOff>
        </xdr:from>
        <xdr:to>
          <xdr:col>4</xdr:col>
          <xdr:colOff>704850</xdr:colOff>
          <xdr:row>79</xdr:row>
          <xdr:rowOff>66675</xdr:rowOff>
        </xdr:to>
        <xdr:sp macro="" textlink="">
          <xdr:nvSpPr>
            <xdr:cNvPr id="6308" name="Group Box 164" hidden="1">
              <a:extLst>
                <a:ext uri="{63B3BB69-23CF-44E3-9099-C40C66FF867C}">
                  <a14:compatExt spid="_x0000_s6308"/>
                </a:ext>
                <a:ext uri="{FF2B5EF4-FFF2-40B4-BE49-F238E27FC236}">
                  <a16:creationId xmlns:a16="http://schemas.microsoft.com/office/drawing/2014/main" id="{00000000-0008-0000-0500-0000A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77</xdr:row>
          <xdr:rowOff>152400</xdr:rowOff>
        </xdr:from>
        <xdr:to>
          <xdr:col>4</xdr:col>
          <xdr:colOff>742950</xdr:colOff>
          <xdr:row>79</xdr:row>
          <xdr:rowOff>57150</xdr:rowOff>
        </xdr:to>
        <xdr:sp macro="" textlink="">
          <xdr:nvSpPr>
            <xdr:cNvPr id="6309" name="Group Box 165" hidden="1">
              <a:extLst>
                <a:ext uri="{63B3BB69-23CF-44E3-9099-C40C66FF867C}">
                  <a14:compatExt spid="_x0000_s6309"/>
                </a:ext>
                <a:ext uri="{FF2B5EF4-FFF2-40B4-BE49-F238E27FC236}">
                  <a16:creationId xmlns:a16="http://schemas.microsoft.com/office/drawing/2014/main" id="{00000000-0008-0000-0500-0000A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77</xdr:row>
          <xdr:rowOff>209550</xdr:rowOff>
        </xdr:from>
        <xdr:to>
          <xdr:col>4</xdr:col>
          <xdr:colOff>600075</xdr:colOff>
          <xdr:row>79</xdr:row>
          <xdr:rowOff>95250</xdr:rowOff>
        </xdr:to>
        <xdr:sp macro="" textlink="">
          <xdr:nvSpPr>
            <xdr:cNvPr id="6310" name="Group Box 166" hidden="1">
              <a:extLst>
                <a:ext uri="{63B3BB69-23CF-44E3-9099-C40C66FF867C}">
                  <a14:compatExt spid="_x0000_s6310"/>
                </a:ext>
                <a:ext uri="{FF2B5EF4-FFF2-40B4-BE49-F238E27FC236}">
                  <a16:creationId xmlns:a16="http://schemas.microsoft.com/office/drawing/2014/main" id="{00000000-0008-0000-0500-0000A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77</xdr:row>
          <xdr:rowOff>171450</xdr:rowOff>
        </xdr:from>
        <xdr:to>
          <xdr:col>4</xdr:col>
          <xdr:colOff>666750</xdr:colOff>
          <xdr:row>79</xdr:row>
          <xdr:rowOff>85725</xdr:rowOff>
        </xdr:to>
        <xdr:sp macro="" textlink="">
          <xdr:nvSpPr>
            <xdr:cNvPr id="6311" name="Group Box 167" hidden="1">
              <a:extLst>
                <a:ext uri="{63B3BB69-23CF-44E3-9099-C40C66FF867C}">
                  <a14:compatExt spid="_x0000_s6311"/>
                </a:ext>
                <a:ext uri="{FF2B5EF4-FFF2-40B4-BE49-F238E27FC236}">
                  <a16:creationId xmlns:a16="http://schemas.microsoft.com/office/drawing/2014/main" id="{00000000-0008-0000-0500-0000A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77</xdr:row>
          <xdr:rowOff>152400</xdr:rowOff>
        </xdr:from>
        <xdr:to>
          <xdr:col>4</xdr:col>
          <xdr:colOff>781050</xdr:colOff>
          <xdr:row>79</xdr:row>
          <xdr:rowOff>57150</xdr:rowOff>
        </xdr:to>
        <xdr:sp macro="" textlink="">
          <xdr:nvSpPr>
            <xdr:cNvPr id="6312" name="Group Box 168" hidden="1">
              <a:extLst>
                <a:ext uri="{63B3BB69-23CF-44E3-9099-C40C66FF867C}">
                  <a14:compatExt spid="_x0000_s6312"/>
                </a:ext>
                <a:ext uri="{FF2B5EF4-FFF2-40B4-BE49-F238E27FC236}">
                  <a16:creationId xmlns:a16="http://schemas.microsoft.com/office/drawing/2014/main" id="{00000000-0008-0000-0500-0000A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77</xdr:row>
          <xdr:rowOff>180975</xdr:rowOff>
        </xdr:from>
        <xdr:to>
          <xdr:col>4</xdr:col>
          <xdr:colOff>590550</xdr:colOff>
          <xdr:row>79</xdr:row>
          <xdr:rowOff>95250</xdr:rowOff>
        </xdr:to>
        <xdr:sp macro="" textlink="">
          <xdr:nvSpPr>
            <xdr:cNvPr id="6313" name="Group Box 169" hidden="1">
              <a:extLst>
                <a:ext uri="{63B3BB69-23CF-44E3-9099-C40C66FF867C}">
                  <a14:compatExt spid="_x0000_s6313"/>
                </a:ext>
                <a:ext uri="{FF2B5EF4-FFF2-40B4-BE49-F238E27FC236}">
                  <a16:creationId xmlns:a16="http://schemas.microsoft.com/office/drawing/2014/main" id="{00000000-0008-0000-0500-0000A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77</xdr:row>
          <xdr:rowOff>171450</xdr:rowOff>
        </xdr:from>
        <xdr:to>
          <xdr:col>4</xdr:col>
          <xdr:colOff>666750</xdr:colOff>
          <xdr:row>79</xdr:row>
          <xdr:rowOff>85725</xdr:rowOff>
        </xdr:to>
        <xdr:sp macro="" textlink="">
          <xdr:nvSpPr>
            <xdr:cNvPr id="6314" name="Group Box 170" hidden="1">
              <a:extLst>
                <a:ext uri="{63B3BB69-23CF-44E3-9099-C40C66FF867C}">
                  <a14:compatExt spid="_x0000_s6314"/>
                </a:ext>
                <a:ext uri="{FF2B5EF4-FFF2-40B4-BE49-F238E27FC236}">
                  <a16:creationId xmlns:a16="http://schemas.microsoft.com/office/drawing/2014/main" id="{00000000-0008-0000-0500-0000A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77</xdr:row>
          <xdr:rowOff>142875</xdr:rowOff>
        </xdr:from>
        <xdr:to>
          <xdr:col>4</xdr:col>
          <xdr:colOff>714375</xdr:colOff>
          <xdr:row>79</xdr:row>
          <xdr:rowOff>57150</xdr:rowOff>
        </xdr:to>
        <xdr:sp macro="" textlink="">
          <xdr:nvSpPr>
            <xdr:cNvPr id="6315" name="Group Box 171" hidden="1">
              <a:extLst>
                <a:ext uri="{63B3BB69-23CF-44E3-9099-C40C66FF867C}">
                  <a14:compatExt spid="_x0000_s6315"/>
                </a:ext>
                <a:ext uri="{FF2B5EF4-FFF2-40B4-BE49-F238E27FC236}">
                  <a16:creationId xmlns:a16="http://schemas.microsoft.com/office/drawing/2014/main" id="{00000000-0008-0000-0500-0000A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77</xdr:row>
          <xdr:rowOff>133350</xdr:rowOff>
        </xdr:from>
        <xdr:to>
          <xdr:col>4</xdr:col>
          <xdr:colOff>857250</xdr:colOff>
          <xdr:row>79</xdr:row>
          <xdr:rowOff>38100</xdr:rowOff>
        </xdr:to>
        <xdr:sp macro="" textlink="">
          <xdr:nvSpPr>
            <xdr:cNvPr id="6316" name="Group Box 172" hidden="1">
              <a:extLst>
                <a:ext uri="{63B3BB69-23CF-44E3-9099-C40C66FF867C}">
                  <a14:compatExt spid="_x0000_s6316"/>
                </a:ext>
                <a:ext uri="{FF2B5EF4-FFF2-40B4-BE49-F238E27FC236}">
                  <a16:creationId xmlns:a16="http://schemas.microsoft.com/office/drawing/2014/main" id="{00000000-0008-0000-0500-0000A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77</xdr:row>
          <xdr:rowOff>123825</xdr:rowOff>
        </xdr:from>
        <xdr:to>
          <xdr:col>4</xdr:col>
          <xdr:colOff>704850</xdr:colOff>
          <xdr:row>79</xdr:row>
          <xdr:rowOff>28575</xdr:rowOff>
        </xdr:to>
        <xdr:sp macro="" textlink="">
          <xdr:nvSpPr>
            <xdr:cNvPr id="6317" name="Group Box 173" hidden="1">
              <a:extLst>
                <a:ext uri="{63B3BB69-23CF-44E3-9099-C40C66FF867C}">
                  <a14:compatExt spid="_x0000_s6317"/>
                </a:ext>
                <a:ext uri="{FF2B5EF4-FFF2-40B4-BE49-F238E27FC236}">
                  <a16:creationId xmlns:a16="http://schemas.microsoft.com/office/drawing/2014/main" id="{00000000-0008-0000-0500-0000A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77</xdr:row>
          <xdr:rowOff>171450</xdr:rowOff>
        </xdr:from>
        <xdr:to>
          <xdr:col>4</xdr:col>
          <xdr:colOff>704850</xdr:colOff>
          <xdr:row>79</xdr:row>
          <xdr:rowOff>85725</xdr:rowOff>
        </xdr:to>
        <xdr:sp macro="" textlink="">
          <xdr:nvSpPr>
            <xdr:cNvPr id="6318" name="Group Box 174" hidden="1">
              <a:extLst>
                <a:ext uri="{63B3BB69-23CF-44E3-9099-C40C66FF867C}">
                  <a14:compatExt spid="_x0000_s6318"/>
                </a:ext>
                <a:ext uri="{FF2B5EF4-FFF2-40B4-BE49-F238E27FC236}">
                  <a16:creationId xmlns:a16="http://schemas.microsoft.com/office/drawing/2014/main" id="{00000000-0008-0000-0500-0000A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80</xdr:row>
          <xdr:rowOff>171450</xdr:rowOff>
        </xdr:from>
        <xdr:to>
          <xdr:col>4</xdr:col>
          <xdr:colOff>590550</xdr:colOff>
          <xdr:row>82</xdr:row>
          <xdr:rowOff>85725</xdr:rowOff>
        </xdr:to>
        <xdr:sp macro="" textlink="">
          <xdr:nvSpPr>
            <xdr:cNvPr id="6319" name="Group Box 175" hidden="1">
              <a:extLst>
                <a:ext uri="{63B3BB69-23CF-44E3-9099-C40C66FF867C}">
                  <a14:compatExt spid="_x0000_s6319"/>
                </a:ext>
                <a:ext uri="{FF2B5EF4-FFF2-40B4-BE49-F238E27FC236}">
                  <a16:creationId xmlns:a16="http://schemas.microsoft.com/office/drawing/2014/main" id="{00000000-0008-0000-0500-0000A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80</xdr:row>
          <xdr:rowOff>0</xdr:rowOff>
        </xdr:from>
        <xdr:to>
          <xdr:col>4</xdr:col>
          <xdr:colOff>657225</xdr:colOff>
          <xdr:row>81</xdr:row>
          <xdr:rowOff>95250</xdr:rowOff>
        </xdr:to>
        <xdr:sp macro="" textlink="">
          <xdr:nvSpPr>
            <xdr:cNvPr id="6320" name="Group Box 176" hidden="1">
              <a:extLst>
                <a:ext uri="{63B3BB69-23CF-44E3-9099-C40C66FF867C}">
                  <a14:compatExt spid="_x0000_s6320"/>
                </a:ext>
                <a:ext uri="{FF2B5EF4-FFF2-40B4-BE49-F238E27FC236}">
                  <a16:creationId xmlns:a16="http://schemas.microsoft.com/office/drawing/2014/main" id="{00000000-0008-0000-0500-0000B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80</xdr:row>
          <xdr:rowOff>161925</xdr:rowOff>
        </xdr:from>
        <xdr:to>
          <xdr:col>4</xdr:col>
          <xdr:colOff>704850</xdr:colOff>
          <xdr:row>82</xdr:row>
          <xdr:rowOff>66675</xdr:rowOff>
        </xdr:to>
        <xdr:sp macro="" textlink="">
          <xdr:nvSpPr>
            <xdr:cNvPr id="6321" name="Group Box 177" hidden="1">
              <a:extLst>
                <a:ext uri="{63B3BB69-23CF-44E3-9099-C40C66FF867C}">
                  <a14:compatExt spid="_x0000_s6321"/>
                </a:ext>
                <a:ext uri="{FF2B5EF4-FFF2-40B4-BE49-F238E27FC236}">
                  <a16:creationId xmlns:a16="http://schemas.microsoft.com/office/drawing/2014/main" id="{00000000-0008-0000-0500-0000B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80</xdr:row>
          <xdr:rowOff>152400</xdr:rowOff>
        </xdr:from>
        <xdr:to>
          <xdr:col>4</xdr:col>
          <xdr:colOff>742950</xdr:colOff>
          <xdr:row>82</xdr:row>
          <xdr:rowOff>57150</xdr:rowOff>
        </xdr:to>
        <xdr:sp macro="" textlink="">
          <xdr:nvSpPr>
            <xdr:cNvPr id="6322" name="Group Box 178" hidden="1">
              <a:extLst>
                <a:ext uri="{63B3BB69-23CF-44E3-9099-C40C66FF867C}">
                  <a14:compatExt spid="_x0000_s6322"/>
                </a:ext>
                <a:ext uri="{FF2B5EF4-FFF2-40B4-BE49-F238E27FC236}">
                  <a16:creationId xmlns:a16="http://schemas.microsoft.com/office/drawing/2014/main" id="{00000000-0008-0000-0500-0000B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80</xdr:row>
          <xdr:rowOff>209550</xdr:rowOff>
        </xdr:from>
        <xdr:to>
          <xdr:col>4</xdr:col>
          <xdr:colOff>600075</xdr:colOff>
          <xdr:row>82</xdr:row>
          <xdr:rowOff>95250</xdr:rowOff>
        </xdr:to>
        <xdr:sp macro="" textlink="">
          <xdr:nvSpPr>
            <xdr:cNvPr id="6323" name="Group Box 179" hidden="1">
              <a:extLst>
                <a:ext uri="{63B3BB69-23CF-44E3-9099-C40C66FF867C}">
                  <a14:compatExt spid="_x0000_s6323"/>
                </a:ext>
                <a:ext uri="{FF2B5EF4-FFF2-40B4-BE49-F238E27FC236}">
                  <a16:creationId xmlns:a16="http://schemas.microsoft.com/office/drawing/2014/main" id="{00000000-0008-0000-0500-0000B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80</xdr:row>
          <xdr:rowOff>171450</xdr:rowOff>
        </xdr:from>
        <xdr:to>
          <xdr:col>4</xdr:col>
          <xdr:colOff>666750</xdr:colOff>
          <xdr:row>82</xdr:row>
          <xdr:rowOff>85725</xdr:rowOff>
        </xdr:to>
        <xdr:sp macro="" textlink="">
          <xdr:nvSpPr>
            <xdr:cNvPr id="6324" name="Group Box 180" hidden="1">
              <a:extLst>
                <a:ext uri="{63B3BB69-23CF-44E3-9099-C40C66FF867C}">
                  <a14:compatExt spid="_x0000_s6324"/>
                </a:ext>
                <a:ext uri="{FF2B5EF4-FFF2-40B4-BE49-F238E27FC236}">
                  <a16:creationId xmlns:a16="http://schemas.microsoft.com/office/drawing/2014/main" id="{00000000-0008-0000-0500-0000B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80</xdr:row>
          <xdr:rowOff>152400</xdr:rowOff>
        </xdr:from>
        <xdr:to>
          <xdr:col>4</xdr:col>
          <xdr:colOff>781050</xdr:colOff>
          <xdr:row>82</xdr:row>
          <xdr:rowOff>57150</xdr:rowOff>
        </xdr:to>
        <xdr:sp macro="" textlink="">
          <xdr:nvSpPr>
            <xdr:cNvPr id="6325" name="Group Box 181" hidden="1">
              <a:extLst>
                <a:ext uri="{63B3BB69-23CF-44E3-9099-C40C66FF867C}">
                  <a14:compatExt spid="_x0000_s6325"/>
                </a:ext>
                <a:ext uri="{FF2B5EF4-FFF2-40B4-BE49-F238E27FC236}">
                  <a16:creationId xmlns:a16="http://schemas.microsoft.com/office/drawing/2014/main" id="{00000000-0008-0000-0500-0000B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80</xdr:row>
          <xdr:rowOff>180975</xdr:rowOff>
        </xdr:from>
        <xdr:to>
          <xdr:col>4</xdr:col>
          <xdr:colOff>590550</xdr:colOff>
          <xdr:row>82</xdr:row>
          <xdr:rowOff>95250</xdr:rowOff>
        </xdr:to>
        <xdr:sp macro="" textlink="">
          <xdr:nvSpPr>
            <xdr:cNvPr id="6326" name="Group Box 182" hidden="1">
              <a:extLst>
                <a:ext uri="{63B3BB69-23CF-44E3-9099-C40C66FF867C}">
                  <a14:compatExt spid="_x0000_s6326"/>
                </a:ext>
                <a:ext uri="{FF2B5EF4-FFF2-40B4-BE49-F238E27FC236}">
                  <a16:creationId xmlns:a16="http://schemas.microsoft.com/office/drawing/2014/main" id="{00000000-0008-0000-0500-0000B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80</xdr:row>
          <xdr:rowOff>171450</xdr:rowOff>
        </xdr:from>
        <xdr:to>
          <xdr:col>4</xdr:col>
          <xdr:colOff>666750</xdr:colOff>
          <xdr:row>82</xdr:row>
          <xdr:rowOff>85725</xdr:rowOff>
        </xdr:to>
        <xdr:sp macro="" textlink="">
          <xdr:nvSpPr>
            <xdr:cNvPr id="6327" name="Group Box 183" hidden="1">
              <a:extLst>
                <a:ext uri="{63B3BB69-23CF-44E3-9099-C40C66FF867C}">
                  <a14:compatExt spid="_x0000_s6327"/>
                </a:ext>
                <a:ext uri="{FF2B5EF4-FFF2-40B4-BE49-F238E27FC236}">
                  <a16:creationId xmlns:a16="http://schemas.microsoft.com/office/drawing/2014/main" id="{00000000-0008-0000-0500-0000B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80</xdr:row>
          <xdr:rowOff>142875</xdr:rowOff>
        </xdr:from>
        <xdr:to>
          <xdr:col>4</xdr:col>
          <xdr:colOff>714375</xdr:colOff>
          <xdr:row>82</xdr:row>
          <xdr:rowOff>57150</xdr:rowOff>
        </xdr:to>
        <xdr:sp macro="" textlink="">
          <xdr:nvSpPr>
            <xdr:cNvPr id="6328" name="Group Box 184" hidden="1">
              <a:extLst>
                <a:ext uri="{63B3BB69-23CF-44E3-9099-C40C66FF867C}">
                  <a14:compatExt spid="_x0000_s6328"/>
                </a:ext>
                <a:ext uri="{FF2B5EF4-FFF2-40B4-BE49-F238E27FC236}">
                  <a16:creationId xmlns:a16="http://schemas.microsoft.com/office/drawing/2014/main" id="{00000000-0008-0000-0500-0000B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80</xdr:row>
          <xdr:rowOff>133350</xdr:rowOff>
        </xdr:from>
        <xdr:to>
          <xdr:col>4</xdr:col>
          <xdr:colOff>857250</xdr:colOff>
          <xdr:row>82</xdr:row>
          <xdr:rowOff>38100</xdr:rowOff>
        </xdr:to>
        <xdr:sp macro="" textlink="">
          <xdr:nvSpPr>
            <xdr:cNvPr id="6329" name="Group Box 185" hidden="1">
              <a:extLst>
                <a:ext uri="{63B3BB69-23CF-44E3-9099-C40C66FF867C}">
                  <a14:compatExt spid="_x0000_s6329"/>
                </a:ext>
                <a:ext uri="{FF2B5EF4-FFF2-40B4-BE49-F238E27FC236}">
                  <a16:creationId xmlns:a16="http://schemas.microsoft.com/office/drawing/2014/main" id="{00000000-0008-0000-0500-0000B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80</xdr:row>
          <xdr:rowOff>123825</xdr:rowOff>
        </xdr:from>
        <xdr:to>
          <xdr:col>4</xdr:col>
          <xdr:colOff>704850</xdr:colOff>
          <xdr:row>82</xdr:row>
          <xdr:rowOff>28575</xdr:rowOff>
        </xdr:to>
        <xdr:sp macro="" textlink="">
          <xdr:nvSpPr>
            <xdr:cNvPr id="6330" name="Group Box 186" hidden="1">
              <a:extLst>
                <a:ext uri="{63B3BB69-23CF-44E3-9099-C40C66FF867C}">
                  <a14:compatExt spid="_x0000_s6330"/>
                </a:ext>
                <a:ext uri="{FF2B5EF4-FFF2-40B4-BE49-F238E27FC236}">
                  <a16:creationId xmlns:a16="http://schemas.microsoft.com/office/drawing/2014/main" id="{00000000-0008-0000-0500-0000B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80</xdr:row>
          <xdr:rowOff>171450</xdr:rowOff>
        </xdr:from>
        <xdr:to>
          <xdr:col>4</xdr:col>
          <xdr:colOff>704850</xdr:colOff>
          <xdr:row>82</xdr:row>
          <xdr:rowOff>85725</xdr:rowOff>
        </xdr:to>
        <xdr:sp macro="" textlink="">
          <xdr:nvSpPr>
            <xdr:cNvPr id="6331" name="Group Box 187" hidden="1">
              <a:extLst>
                <a:ext uri="{63B3BB69-23CF-44E3-9099-C40C66FF867C}">
                  <a14:compatExt spid="_x0000_s6331"/>
                </a:ext>
                <a:ext uri="{FF2B5EF4-FFF2-40B4-BE49-F238E27FC236}">
                  <a16:creationId xmlns:a16="http://schemas.microsoft.com/office/drawing/2014/main" id="{00000000-0008-0000-0500-0000B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9525</xdr:rowOff>
        </xdr:from>
        <xdr:to>
          <xdr:col>3</xdr:col>
          <xdr:colOff>247650</xdr:colOff>
          <xdr:row>85</xdr:row>
          <xdr:rowOff>57150</xdr:rowOff>
        </xdr:to>
        <xdr:sp macro="" textlink="">
          <xdr:nvSpPr>
            <xdr:cNvPr id="6332" name="Check Box 188" hidden="1">
              <a:extLst>
                <a:ext uri="{63B3BB69-23CF-44E3-9099-C40C66FF867C}">
                  <a14:compatExt spid="_x0000_s6332"/>
                </a:ext>
                <a:ext uri="{FF2B5EF4-FFF2-40B4-BE49-F238E27FC236}">
                  <a16:creationId xmlns:a16="http://schemas.microsoft.com/office/drawing/2014/main" id="{00000000-0008-0000-0500-0000B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9525</xdr:rowOff>
        </xdr:from>
        <xdr:to>
          <xdr:col>3</xdr:col>
          <xdr:colOff>247650</xdr:colOff>
          <xdr:row>86</xdr:row>
          <xdr:rowOff>57150</xdr:rowOff>
        </xdr:to>
        <xdr:sp macro="" textlink="">
          <xdr:nvSpPr>
            <xdr:cNvPr id="6333" name="Check Box 189" hidden="1">
              <a:extLst>
                <a:ext uri="{63B3BB69-23CF-44E3-9099-C40C66FF867C}">
                  <a14:compatExt spid="_x0000_s6333"/>
                </a:ext>
                <a:ext uri="{FF2B5EF4-FFF2-40B4-BE49-F238E27FC236}">
                  <a16:creationId xmlns:a16="http://schemas.microsoft.com/office/drawing/2014/main" id="{00000000-0008-0000-0500-0000B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9525</xdr:rowOff>
        </xdr:from>
        <xdr:to>
          <xdr:col>3</xdr:col>
          <xdr:colOff>247650</xdr:colOff>
          <xdr:row>86</xdr:row>
          <xdr:rowOff>57150</xdr:rowOff>
        </xdr:to>
        <xdr:sp macro="" textlink="">
          <xdr:nvSpPr>
            <xdr:cNvPr id="6334" name="Check Box 190" hidden="1">
              <a:extLst>
                <a:ext uri="{63B3BB69-23CF-44E3-9099-C40C66FF867C}">
                  <a14:compatExt spid="_x0000_s6334"/>
                </a:ext>
                <a:ext uri="{FF2B5EF4-FFF2-40B4-BE49-F238E27FC236}">
                  <a16:creationId xmlns:a16="http://schemas.microsoft.com/office/drawing/2014/main" id="{00000000-0008-0000-0500-0000B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9525</xdr:rowOff>
        </xdr:from>
        <xdr:to>
          <xdr:col>3</xdr:col>
          <xdr:colOff>247650</xdr:colOff>
          <xdr:row>87</xdr:row>
          <xdr:rowOff>57150</xdr:rowOff>
        </xdr:to>
        <xdr:sp macro="" textlink="">
          <xdr:nvSpPr>
            <xdr:cNvPr id="6335" name="Check Box 191" hidden="1">
              <a:extLst>
                <a:ext uri="{63B3BB69-23CF-44E3-9099-C40C66FF867C}">
                  <a14:compatExt spid="_x0000_s6335"/>
                </a:ext>
                <a:ext uri="{FF2B5EF4-FFF2-40B4-BE49-F238E27FC236}">
                  <a16:creationId xmlns:a16="http://schemas.microsoft.com/office/drawing/2014/main" id="{00000000-0008-0000-0500-0000B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9525</xdr:rowOff>
        </xdr:from>
        <xdr:to>
          <xdr:col>3</xdr:col>
          <xdr:colOff>247650</xdr:colOff>
          <xdr:row>87</xdr:row>
          <xdr:rowOff>57150</xdr:rowOff>
        </xdr:to>
        <xdr:sp macro="" textlink="">
          <xdr:nvSpPr>
            <xdr:cNvPr id="6336" name="Check Box 192" hidden="1">
              <a:extLst>
                <a:ext uri="{63B3BB69-23CF-44E3-9099-C40C66FF867C}">
                  <a14:compatExt spid="_x0000_s6336"/>
                </a:ext>
                <a:ext uri="{FF2B5EF4-FFF2-40B4-BE49-F238E27FC236}">
                  <a16:creationId xmlns:a16="http://schemas.microsoft.com/office/drawing/2014/main" id="{00000000-0008-0000-0500-0000C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87</xdr:row>
          <xdr:rowOff>9525</xdr:rowOff>
        </xdr:from>
        <xdr:to>
          <xdr:col>3</xdr:col>
          <xdr:colOff>247650</xdr:colOff>
          <xdr:row>88</xdr:row>
          <xdr:rowOff>57150</xdr:rowOff>
        </xdr:to>
        <xdr:sp macro="" textlink="">
          <xdr:nvSpPr>
            <xdr:cNvPr id="6337" name="Check Box 193" hidden="1">
              <a:extLst>
                <a:ext uri="{63B3BB69-23CF-44E3-9099-C40C66FF867C}">
                  <a14:compatExt spid="_x0000_s6337"/>
                </a:ext>
                <a:ext uri="{FF2B5EF4-FFF2-40B4-BE49-F238E27FC236}">
                  <a16:creationId xmlns:a16="http://schemas.microsoft.com/office/drawing/2014/main" id="{00000000-0008-0000-0500-0000C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87</xdr:row>
          <xdr:rowOff>9525</xdr:rowOff>
        </xdr:from>
        <xdr:to>
          <xdr:col>3</xdr:col>
          <xdr:colOff>247650</xdr:colOff>
          <xdr:row>88</xdr:row>
          <xdr:rowOff>57150</xdr:rowOff>
        </xdr:to>
        <xdr:sp macro="" textlink="">
          <xdr:nvSpPr>
            <xdr:cNvPr id="6338" name="Check Box 194" hidden="1">
              <a:extLst>
                <a:ext uri="{63B3BB69-23CF-44E3-9099-C40C66FF867C}">
                  <a14:compatExt spid="_x0000_s6338"/>
                </a:ext>
                <a:ext uri="{FF2B5EF4-FFF2-40B4-BE49-F238E27FC236}">
                  <a16:creationId xmlns:a16="http://schemas.microsoft.com/office/drawing/2014/main" id="{00000000-0008-0000-0500-0000C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87</xdr:row>
          <xdr:rowOff>9525</xdr:rowOff>
        </xdr:from>
        <xdr:to>
          <xdr:col>3</xdr:col>
          <xdr:colOff>247650</xdr:colOff>
          <xdr:row>88</xdr:row>
          <xdr:rowOff>57150</xdr:rowOff>
        </xdr:to>
        <xdr:sp macro="" textlink="">
          <xdr:nvSpPr>
            <xdr:cNvPr id="6339" name="Check Box 195" hidden="1">
              <a:extLst>
                <a:ext uri="{63B3BB69-23CF-44E3-9099-C40C66FF867C}">
                  <a14:compatExt spid="_x0000_s6339"/>
                </a:ext>
                <a:ext uri="{FF2B5EF4-FFF2-40B4-BE49-F238E27FC236}">
                  <a16:creationId xmlns:a16="http://schemas.microsoft.com/office/drawing/2014/main" id="{00000000-0008-0000-0500-0000C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87</xdr:row>
          <xdr:rowOff>9525</xdr:rowOff>
        </xdr:from>
        <xdr:to>
          <xdr:col>3</xdr:col>
          <xdr:colOff>247650</xdr:colOff>
          <xdr:row>88</xdr:row>
          <xdr:rowOff>57150</xdr:rowOff>
        </xdr:to>
        <xdr:sp macro="" textlink="">
          <xdr:nvSpPr>
            <xdr:cNvPr id="6340" name="Check Box 196" hidden="1">
              <a:extLst>
                <a:ext uri="{63B3BB69-23CF-44E3-9099-C40C66FF867C}">
                  <a14:compatExt spid="_x0000_s6340"/>
                </a:ext>
                <a:ext uri="{FF2B5EF4-FFF2-40B4-BE49-F238E27FC236}">
                  <a16:creationId xmlns:a16="http://schemas.microsoft.com/office/drawing/2014/main" id="{00000000-0008-0000-0500-0000C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88</xdr:row>
          <xdr:rowOff>9525</xdr:rowOff>
        </xdr:from>
        <xdr:to>
          <xdr:col>3</xdr:col>
          <xdr:colOff>247650</xdr:colOff>
          <xdr:row>89</xdr:row>
          <xdr:rowOff>57150</xdr:rowOff>
        </xdr:to>
        <xdr:sp macro="" textlink="">
          <xdr:nvSpPr>
            <xdr:cNvPr id="6341" name="Check Box 197" hidden="1">
              <a:extLst>
                <a:ext uri="{63B3BB69-23CF-44E3-9099-C40C66FF867C}">
                  <a14:compatExt spid="_x0000_s6341"/>
                </a:ext>
                <a:ext uri="{FF2B5EF4-FFF2-40B4-BE49-F238E27FC236}">
                  <a16:creationId xmlns:a16="http://schemas.microsoft.com/office/drawing/2014/main" id="{00000000-0008-0000-0500-0000C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88</xdr:row>
          <xdr:rowOff>9525</xdr:rowOff>
        </xdr:from>
        <xdr:to>
          <xdr:col>3</xdr:col>
          <xdr:colOff>247650</xdr:colOff>
          <xdr:row>89</xdr:row>
          <xdr:rowOff>57150</xdr:rowOff>
        </xdr:to>
        <xdr:sp macro="" textlink="">
          <xdr:nvSpPr>
            <xdr:cNvPr id="6342" name="Check Box 198" hidden="1">
              <a:extLst>
                <a:ext uri="{63B3BB69-23CF-44E3-9099-C40C66FF867C}">
                  <a14:compatExt spid="_x0000_s6342"/>
                </a:ext>
                <a:ext uri="{FF2B5EF4-FFF2-40B4-BE49-F238E27FC236}">
                  <a16:creationId xmlns:a16="http://schemas.microsoft.com/office/drawing/2014/main" id="{00000000-0008-0000-0500-0000C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88</xdr:row>
          <xdr:rowOff>9525</xdr:rowOff>
        </xdr:from>
        <xdr:to>
          <xdr:col>3</xdr:col>
          <xdr:colOff>247650</xdr:colOff>
          <xdr:row>89</xdr:row>
          <xdr:rowOff>57150</xdr:rowOff>
        </xdr:to>
        <xdr:sp macro="" textlink="">
          <xdr:nvSpPr>
            <xdr:cNvPr id="6343" name="Check Box 199" hidden="1">
              <a:extLst>
                <a:ext uri="{63B3BB69-23CF-44E3-9099-C40C66FF867C}">
                  <a14:compatExt spid="_x0000_s6343"/>
                </a:ext>
                <a:ext uri="{FF2B5EF4-FFF2-40B4-BE49-F238E27FC236}">
                  <a16:creationId xmlns:a16="http://schemas.microsoft.com/office/drawing/2014/main" id="{00000000-0008-0000-0500-0000C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88</xdr:row>
          <xdr:rowOff>9525</xdr:rowOff>
        </xdr:from>
        <xdr:to>
          <xdr:col>3</xdr:col>
          <xdr:colOff>247650</xdr:colOff>
          <xdr:row>89</xdr:row>
          <xdr:rowOff>57150</xdr:rowOff>
        </xdr:to>
        <xdr:sp macro="" textlink="">
          <xdr:nvSpPr>
            <xdr:cNvPr id="6344" name="Check Box 200" hidden="1">
              <a:extLst>
                <a:ext uri="{63B3BB69-23CF-44E3-9099-C40C66FF867C}">
                  <a14:compatExt spid="_x0000_s6344"/>
                </a:ext>
                <a:ext uri="{FF2B5EF4-FFF2-40B4-BE49-F238E27FC236}">
                  <a16:creationId xmlns:a16="http://schemas.microsoft.com/office/drawing/2014/main" id="{00000000-0008-0000-0500-0000C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89</xdr:row>
          <xdr:rowOff>9525</xdr:rowOff>
        </xdr:from>
        <xdr:to>
          <xdr:col>3</xdr:col>
          <xdr:colOff>247650</xdr:colOff>
          <xdr:row>90</xdr:row>
          <xdr:rowOff>57150</xdr:rowOff>
        </xdr:to>
        <xdr:sp macro="" textlink="">
          <xdr:nvSpPr>
            <xdr:cNvPr id="6345" name="Check Box 201" hidden="1">
              <a:extLst>
                <a:ext uri="{63B3BB69-23CF-44E3-9099-C40C66FF867C}">
                  <a14:compatExt spid="_x0000_s6345"/>
                </a:ext>
                <a:ext uri="{FF2B5EF4-FFF2-40B4-BE49-F238E27FC236}">
                  <a16:creationId xmlns:a16="http://schemas.microsoft.com/office/drawing/2014/main" id="{00000000-0008-0000-0500-0000C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89</xdr:row>
          <xdr:rowOff>9525</xdr:rowOff>
        </xdr:from>
        <xdr:to>
          <xdr:col>3</xdr:col>
          <xdr:colOff>247650</xdr:colOff>
          <xdr:row>90</xdr:row>
          <xdr:rowOff>57150</xdr:rowOff>
        </xdr:to>
        <xdr:sp macro="" textlink="">
          <xdr:nvSpPr>
            <xdr:cNvPr id="6346" name="Check Box 202" hidden="1">
              <a:extLst>
                <a:ext uri="{63B3BB69-23CF-44E3-9099-C40C66FF867C}">
                  <a14:compatExt spid="_x0000_s6346"/>
                </a:ext>
                <a:ext uri="{FF2B5EF4-FFF2-40B4-BE49-F238E27FC236}">
                  <a16:creationId xmlns:a16="http://schemas.microsoft.com/office/drawing/2014/main" id="{00000000-0008-0000-0500-0000C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3810000</xdr:colOff>
          <xdr:row>3</xdr:row>
          <xdr:rowOff>161925</xdr:rowOff>
        </xdr:from>
        <xdr:to>
          <xdr:col>5</xdr:col>
          <xdr:colOff>342900</xdr:colOff>
          <xdr:row>5</xdr:row>
          <xdr:rowOff>66675</xdr:rowOff>
        </xdr:to>
        <xdr:sp macro="" textlink="">
          <xdr:nvSpPr>
            <xdr:cNvPr id="7169" name="Group Box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4</xdr:row>
          <xdr:rowOff>171450</xdr:rowOff>
        </xdr:from>
        <xdr:to>
          <xdr:col>5</xdr:col>
          <xdr:colOff>466725</xdr:colOff>
          <xdr:row>6</xdr:row>
          <xdr:rowOff>76200</xdr:rowOff>
        </xdr:to>
        <xdr:sp macro="" textlink="">
          <xdr:nvSpPr>
            <xdr:cNvPr id="7170" name="Group Box 2" hidden="1">
              <a:extLst>
                <a:ext uri="{63B3BB69-23CF-44E3-9099-C40C66FF867C}">
                  <a14:compatExt spid="_x0000_s7170"/>
                </a:ext>
                <a:ext uri="{FF2B5EF4-FFF2-40B4-BE49-F238E27FC236}">
                  <a16:creationId xmlns:a16="http://schemas.microsoft.com/office/drawing/2014/main" id="{00000000-0008-0000-0600-00000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6</xdr:row>
          <xdr:rowOff>152400</xdr:rowOff>
        </xdr:from>
        <xdr:to>
          <xdr:col>5</xdr:col>
          <xdr:colOff>628650</xdr:colOff>
          <xdr:row>8</xdr:row>
          <xdr:rowOff>95250</xdr:rowOff>
        </xdr:to>
        <xdr:sp macro="" textlink="">
          <xdr:nvSpPr>
            <xdr:cNvPr id="7171" name="Group Box 3" hidden="1">
              <a:extLst>
                <a:ext uri="{63B3BB69-23CF-44E3-9099-C40C66FF867C}">
                  <a14:compatExt spid="_x0000_s7171"/>
                </a:ext>
                <a:ext uri="{FF2B5EF4-FFF2-40B4-BE49-F238E27FC236}">
                  <a16:creationId xmlns:a16="http://schemas.microsoft.com/office/drawing/2014/main" id="{00000000-0008-0000-0600-00000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7</xdr:row>
          <xdr:rowOff>180975</xdr:rowOff>
        </xdr:from>
        <xdr:to>
          <xdr:col>5</xdr:col>
          <xdr:colOff>628650</xdr:colOff>
          <xdr:row>9</xdr:row>
          <xdr:rowOff>95250</xdr:rowOff>
        </xdr:to>
        <xdr:sp macro="" textlink="">
          <xdr:nvSpPr>
            <xdr:cNvPr id="7172" name="Group Box 4" hidden="1">
              <a:extLst>
                <a:ext uri="{63B3BB69-23CF-44E3-9099-C40C66FF867C}">
                  <a14:compatExt spid="_x0000_s7172"/>
                </a:ext>
                <a:ext uri="{FF2B5EF4-FFF2-40B4-BE49-F238E27FC236}">
                  <a16:creationId xmlns:a16="http://schemas.microsoft.com/office/drawing/2014/main" id="{00000000-0008-0000-0600-00000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171450</xdr:rowOff>
        </xdr:from>
        <xdr:to>
          <xdr:col>3</xdr:col>
          <xdr:colOff>276225</xdr:colOff>
          <xdr:row>84</xdr:row>
          <xdr:rowOff>28575</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9</xdr:row>
          <xdr:rowOff>171450</xdr:rowOff>
        </xdr:from>
        <xdr:to>
          <xdr:col>5</xdr:col>
          <xdr:colOff>666750</xdr:colOff>
          <xdr:row>11</xdr:row>
          <xdr:rowOff>85725</xdr:rowOff>
        </xdr:to>
        <xdr:sp macro="" textlink="">
          <xdr:nvSpPr>
            <xdr:cNvPr id="7174" name="Group Box 6" hidden="1">
              <a:extLst>
                <a:ext uri="{63B3BB69-23CF-44E3-9099-C40C66FF867C}">
                  <a14:compatExt spid="_x0000_s7174"/>
                </a:ext>
                <a:ext uri="{FF2B5EF4-FFF2-40B4-BE49-F238E27FC236}">
                  <a16:creationId xmlns:a16="http://schemas.microsoft.com/office/drawing/2014/main" id="{00000000-0008-0000-0600-00000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11</xdr:row>
          <xdr:rowOff>0</xdr:rowOff>
        </xdr:from>
        <xdr:to>
          <xdr:col>5</xdr:col>
          <xdr:colOff>514350</xdr:colOff>
          <xdr:row>12</xdr:row>
          <xdr:rowOff>95250</xdr:rowOff>
        </xdr:to>
        <xdr:sp macro="" textlink="">
          <xdr:nvSpPr>
            <xdr:cNvPr id="7175" name="Group Box 7" hidden="1">
              <a:extLst>
                <a:ext uri="{63B3BB69-23CF-44E3-9099-C40C66FF867C}">
                  <a14:compatExt spid="_x0000_s7175"/>
                </a:ext>
                <a:ext uri="{FF2B5EF4-FFF2-40B4-BE49-F238E27FC236}">
                  <a16:creationId xmlns:a16="http://schemas.microsoft.com/office/drawing/2014/main" id="{00000000-0008-0000-0600-00000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11</xdr:row>
          <xdr:rowOff>180975</xdr:rowOff>
        </xdr:from>
        <xdr:to>
          <xdr:col>5</xdr:col>
          <xdr:colOff>590550</xdr:colOff>
          <xdr:row>13</xdr:row>
          <xdr:rowOff>95250</xdr:rowOff>
        </xdr:to>
        <xdr:sp macro="" textlink="">
          <xdr:nvSpPr>
            <xdr:cNvPr id="7176" name="Group Box 8" hidden="1">
              <a:extLst>
                <a:ext uri="{63B3BB69-23CF-44E3-9099-C40C66FF867C}">
                  <a14:compatExt spid="_x0000_s7176"/>
                </a:ext>
                <a:ext uri="{FF2B5EF4-FFF2-40B4-BE49-F238E27FC236}">
                  <a16:creationId xmlns:a16="http://schemas.microsoft.com/office/drawing/2014/main" id="{00000000-0008-0000-0600-00000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14</xdr:row>
          <xdr:rowOff>19050</xdr:rowOff>
        </xdr:from>
        <xdr:to>
          <xdr:col>5</xdr:col>
          <xdr:colOff>495300</xdr:colOff>
          <xdr:row>15</xdr:row>
          <xdr:rowOff>114300</xdr:rowOff>
        </xdr:to>
        <xdr:sp macro="" textlink="">
          <xdr:nvSpPr>
            <xdr:cNvPr id="7177" name="Group Box 9" hidden="1">
              <a:extLst>
                <a:ext uri="{63B3BB69-23CF-44E3-9099-C40C66FF867C}">
                  <a14:compatExt spid="_x0000_s7177"/>
                </a:ext>
                <a:ext uri="{FF2B5EF4-FFF2-40B4-BE49-F238E27FC236}">
                  <a16:creationId xmlns:a16="http://schemas.microsoft.com/office/drawing/2014/main" id="{00000000-0008-0000-0600-00000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3457575</xdr:colOff>
          <xdr:row>14</xdr:row>
          <xdr:rowOff>142875</xdr:rowOff>
        </xdr:from>
        <xdr:to>
          <xdr:col>5</xdr:col>
          <xdr:colOff>590550</xdr:colOff>
          <xdr:row>16</xdr:row>
          <xdr:rowOff>57150</xdr:rowOff>
        </xdr:to>
        <xdr:sp macro="" textlink="">
          <xdr:nvSpPr>
            <xdr:cNvPr id="7178" name="Group Box 10" hidden="1">
              <a:extLst>
                <a:ext uri="{63B3BB69-23CF-44E3-9099-C40C66FF867C}">
                  <a14:compatExt spid="_x0000_s7178"/>
                </a:ext>
                <a:ext uri="{FF2B5EF4-FFF2-40B4-BE49-F238E27FC236}">
                  <a16:creationId xmlns:a16="http://schemas.microsoft.com/office/drawing/2014/main" id="{00000000-0008-0000-0600-00000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16</xdr:row>
          <xdr:rowOff>123825</xdr:rowOff>
        </xdr:from>
        <xdr:to>
          <xdr:col>5</xdr:col>
          <xdr:colOff>466725</xdr:colOff>
          <xdr:row>18</xdr:row>
          <xdr:rowOff>28575</xdr:rowOff>
        </xdr:to>
        <xdr:sp macro="" textlink="">
          <xdr:nvSpPr>
            <xdr:cNvPr id="7179" name="Group Box 11" hidden="1">
              <a:extLst>
                <a:ext uri="{63B3BB69-23CF-44E3-9099-C40C66FF867C}">
                  <a14:compatExt spid="_x0000_s7179"/>
                </a:ext>
                <a:ext uri="{FF2B5EF4-FFF2-40B4-BE49-F238E27FC236}">
                  <a16:creationId xmlns:a16="http://schemas.microsoft.com/office/drawing/2014/main" id="{00000000-0008-0000-0600-00000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17</xdr:row>
          <xdr:rowOff>171450</xdr:rowOff>
        </xdr:from>
        <xdr:to>
          <xdr:col>5</xdr:col>
          <xdr:colOff>285750</xdr:colOff>
          <xdr:row>19</xdr:row>
          <xdr:rowOff>76200</xdr:rowOff>
        </xdr:to>
        <xdr:sp macro="" textlink="">
          <xdr:nvSpPr>
            <xdr:cNvPr id="7180" name="Group Box 12" hidden="1">
              <a:extLst>
                <a:ext uri="{63B3BB69-23CF-44E3-9099-C40C66FF867C}">
                  <a14:compatExt spid="_x0000_s7180"/>
                </a:ext>
                <a:ext uri="{FF2B5EF4-FFF2-40B4-BE49-F238E27FC236}">
                  <a16:creationId xmlns:a16="http://schemas.microsoft.com/office/drawing/2014/main" id="{00000000-0008-0000-0600-00000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19</xdr:row>
          <xdr:rowOff>171450</xdr:rowOff>
        </xdr:from>
        <xdr:to>
          <xdr:col>5</xdr:col>
          <xdr:colOff>704850</xdr:colOff>
          <xdr:row>21</xdr:row>
          <xdr:rowOff>85725</xdr:rowOff>
        </xdr:to>
        <xdr:sp macro="" textlink="">
          <xdr:nvSpPr>
            <xdr:cNvPr id="7181" name="Group Box 13" hidden="1">
              <a:extLst>
                <a:ext uri="{63B3BB69-23CF-44E3-9099-C40C66FF867C}">
                  <a14:compatExt spid="_x0000_s7181"/>
                </a:ext>
                <a:ext uri="{FF2B5EF4-FFF2-40B4-BE49-F238E27FC236}">
                  <a16:creationId xmlns:a16="http://schemas.microsoft.com/office/drawing/2014/main" id="{00000000-0008-0000-0600-00000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20</xdr:row>
          <xdr:rowOff>180975</xdr:rowOff>
        </xdr:from>
        <xdr:to>
          <xdr:col>5</xdr:col>
          <xdr:colOff>476250</xdr:colOff>
          <xdr:row>22</xdr:row>
          <xdr:rowOff>95250</xdr:rowOff>
        </xdr:to>
        <xdr:sp macro="" textlink="">
          <xdr:nvSpPr>
            <xdr:cNvPr id="7182" name="Group Box 14" hidden="1">
              <a:extLst>
                <a:ext uri="{63B3BB69-23CF-44E3-9099-C40C66FF867C}">
                  <a14:compatExt spid="_x0000_s7182"/>
                </a:ext>
                <a:ext uri="{FF2B5EF4-FFF2-40B4-BE49-F238E27FC236}">
                  <a16:creationId xmlns:a16="http://schemas.microsoft.com/office/drawing/2014/main" id="{00000000-0008-0000-0600-00000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23</xdr:row>
          <xdr:rowOff>9525</xdr:rowOff>
        </xdr:from>
        <xdr:to>
          <xdr:col>5</xdr:col>
          <xdr:colOff>704850</xdr:colOff>
          <xdr:row>24</xdr:row>
          <xdr:rowOff>104775</xdr:rowOff>
        </xdr:to>
        <xdr:sp macro="" textlink="">
          <xdr:nvSpPr>
            <xdr:cNvPr id="7183" name="Group Box 15" hidden="1">
              <a:extLst>
                <a:ext uri="{63B3BB69-23CF-44E3-9099-C40C66FF867C}">
                  <a14:compatExt spid="_x0000_s7183"/>
                </a:ext>
                <a:ext uri="{FF2B5EF4-FFF2-40B4-BE49-F238E27FC236}">
                  <a16:creationId xmlns:a16="http://schemas.microsoft.com/office/drawing/2014/main" id="{00000000-0008-0000-0600-00000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3419475</xdr:colOff>
          <xdr:row>23</xdr:row>
          <xdr:rowOff>171450</xdr:rowOff>
        </xdr:from>
        <xdr:to>
          <xdr:col>5</xdr:col>
          <xdr:colOff>647700</xdr:colOff>
          <xdr:row>25</xdr:row>
          <xdr:rowOff>76200</xdr:rowOff>
        </xdr:to>
        <xdr:sp macro="" textlink="">
          <xdr:nvSpPr>
            <xdr:cNvPr id="7184" name="Group Box 16" hidden="1">
              <a:extLst>
                <a:ext uri="{63B3BB69-23CF-44E3-9099-C40C66FF867C}">
                  <a14:compatExt spid="_x0000_s7184"/>
                </a:ext>
                <a:ext uri="{FF2B5EF4-FFF2-40B4-BE49-F238E27FC236}">
                  <a16:creationId xmlns:a16="http://schemas.microsoft.com/office/drawing/2014/main" id="{00000000-0008-0000-0600-00001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24</xdr:row>
          <xdr:rowOff>95250</xdr:rowOff>
        </xdr:from>
        <xdr:to>
          <xdr:col>5</xdr:col>
          <xdr:colOff>342900</xdr:colOff>
          <xdr:row>26</xdr:row>
          <xdr:rowOff>66675</xdr:rowOff>
        </xdr:to>
        <xdr:sp macro="" textlink="">
          <xdr:nvSpPr>
            <xdr:cNvPr id="7185" name="Group Box 17" hidden="1">
              <a:extLst>
                <a:ext uri="{63B3BB69-23CF-44E3-9099-C40C66FF867C}">
                  <a14:compatExt spid="_x0000_s7185"/>
                </a:ext>
                <a:ext uri="{FF2B5EF4-FFF2-40B4-BE49-F238E27FC236}">
                  <a16:creationId xmlns:a16="http://schemas.microsoft.com/office/drawing/2014/main" id="{00000000-0008-0000-0600-00001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25</xdr:row>
          <xdr:rowOff>133350</xdr:rowOff>
        </xdr:from>
        <xdr:to>
          <xdr:col>5</xdr:col>
          <xdr:colOff>419100</xdr:colOff>
          <xdr:row>27</xdr:row>
          <xdr:rowOff>38100</xdr:rowOff>
        </xdr:to>
        <xdr:sp macro="" textlink="">
          <xdr:nvSpPr>
            <xdr:cNvPr id="7186" name="Group Box 18" hidden="1">
              <a:extLst>
                <a:ext uri="{63B3BB69-23CF-44E3-9099-C40C66FF867C}">
                  <a14:compatExt spid="_x0000_s7186"/>
                </a:ext>
                <a:ext uri="{FF2B5EF4-FFF2-40B4-BE49-F238E27FC236}">
                  <a16:creationId xmlns:a16="http://schemas.microsoft.com/office/drawing/2014/main" id="{00000000-0008-0000-0600-00001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26</xdr:row>
          <xdr:rowOff>180975</xdr:rowOff>
        </xdr:from>
        <xdr:to>
          <xdr:col>5</xdr:col>
          <xdr:colOff>304800</xdr:colOff>
          <xdr:row>28</xdr:row>
          <xdr:rowOff>95250</xdr:rowOff>
        </xdr:to>
        <xdr:sp macro="" textlink="">
          <xdr:nvSpPr>
            <xdr:cNvPr id="7187" name="Group Box 19" hidden="1">
              <a:extLst>
                <a:ext uri="{63B3BB69-23CF-44E3-9099-C40C66FF867C}">
                  <a14:compatExt spid="_x0000_s7187"/>
                </a:ext>
                <a:ext uri="{FF2B5EF4-FFF2-40B4-BE49-F238E27FC236}">
                  <a16:creationId xmlns:a16="http://schemas.microsoft.com/office/drawing/2014/main" id="{00000000-0008-0000-0600-00001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28</xdr:row>
          <xdr:rowOff>114300</xdr:rowOff>
        </xdr:from>
        <xdr:to>
          <xdr:col>5</xdr:col>
          <xdr:colOff>628650</xdr:colOff>
          <xdr:row>30</xdr:row>
          <xdr:rowOff>19050</xdr:rowOff>
        </xdr:to>
        <xdr:sp macro="" textlink="">
          <xdr:nvSpPr>
            <xdr:cNvPr id="7188" name="Group Box 20" hidden="1">
              <a:extLst>
                <a:ext uri="{63B3BB69-23CF-44E3-9099-C40C66FF867C}">
                  <a14:compatExt spid="_x0000_s7188"/>
                </a:ext>
                <a:ext uri="{FF2B5EF4-FFF2-40B4-BE49-F238E27FC236}">
                  <a16:creationId xmlns:a16="http://schemas.microsoft.com/office/drawing/2014/main" id="{00000000-0008-0000-0600-00001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29</xdr:row>
          <xdr:rowOff>123825</xdr:rowOff>
        </xdr:from>
        <xdr:to>
          <xdr:col>8</xdr:col>
          <xdr:colOff>47625</xdr:colOff>
          <xdr:row>31</xdr:row>
          <xdr:rowOff>28575</xdr:rowOff>
        </xdr:to>
        <xdr:sp macro="" textlink="">
          <xdr:nvSpPr>
            <xdr:cNvPr id="7189" name="Group Box 21" hidden="1">
              <a:extLst>
                <a:ext uri="{63B3BB69-23CF-44E3-9099-C40C66FF867C}">
                  <a14:compatExt spid="_x0000_s7189"/>
                </a:ext>
                <a:ext uri="{FF2B5EF4-FFF2-40B4-BE49-F238E27FC236}">
                  <a16:creationId xmlns:a16="http://schemas.microsoft.com/office/drawing/2014/main" id="{00000000-0008-0000-0600-00001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13</xdr:row>
          <xdr:rowOff>133350</xdr:rowOff>
        </xdr:from>
        <xdr:to>
          <xdr:col>5</xdr:col>
          <xdr:colOff>190500</xdr:colOff>
          <xdr:row>15</xdr:row>
          <xdr:rowOff>47625</xdr:rowOff>
        </xdr:to>
        <xdr:sp macro="" textlink="">
          <xdr:nvSpPr>
            <xdr:cNvPr id="7190" name="Group Box 22" hidden="1">
              <a:extLst>
                <a:ext uri="{63B3BB69-23CF-44E3-9099-C40C66FF867C}">
                  <a14:compatExt spid="_x0000_s7190"/>
                </a:ext>
                <a:ext uri="{FF2B5EF4-FFF2-40B4-BE49-F238E27FC236}">
                  <a16:creationId xmlns:a16="http://schemas.microsoft.com/office/drawing/2014/main" id="{00000000-0008-0000-0600-00001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21</xdr:row>
          <xdr:rowOff>133350</xdr:rowOff>
        </xdr:from>
        <xdr:to>
          <xdr:col>5</xdr:col>
          <xdr:colOff>361950</xdr:colOff>
          <xdr:row>23</xdr:row>
          <xdr:rowOff>47625</xdr:rowOff>
        </xdr:to>
        <xdr:sp macro="" textlink="">
          <xdr:nvSpPr>
            <xdr:cNvPr id="7191" name="Group Box 23" hidden="1">
              <a:extLst>
                <a:ext uri="{63B3BB69-23CF-44E3-9099-C40C66FF867C}">
                  <a14:compatExt spid="_x0000_s7191"/>
                </a:ext>
                <a:ext uri="{FF2B5EF4-FFF2-40B4-BE49-F238E27FC236}">
                  <a16:creationId xmlns:a16="http://schemas.microsoft.com/office/drawing/2014/main" id="{00000000-0008-0000-0600-00001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31</xdr:row>
          <xdr:rowOff>133350</xdr:rowOff>
        </xdr:from>
        <xdr:to>
          <xdr:col>5</xdr:col>
          <xdr:colOff>361950</xdr:colOff>
          <xdr:row>33</xdr:row>
          <xdr:rowOff>47625</xdr:rowOff>
        </xdr:to>
        <xdr:sp macro="" textlink="">
          <xdr:nvSpPr>
            <xdr:cNvPr id="7192" name="Group Box 24" hidden="1">
              <a:extLst>
                <a:ext uri="{63B3BB69-23CF-44E3-9099-C40C66FF867C}">
                  <a14:compatExt spid="_x0000_s7192"/>
                </a:ext>
                <a:ext uri="{FF2B5EF4-FFF2-40B4-BE49-F238E27FC236}">
                  <a16:creationId xmlns:a16="http://schemas.microsoft.com/office/drawing/2014/main" id="{00000000-0008-0000-0600-00001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34</xdr:row>
          <xdr:rowOff>9525</xdr:rowOff>
        </xdr:from>
        <xdr:to>
          <xdr:col>5</xdr:col>
          <xdr:colOff>552450</xdr:colOff>
          <xdr:row>35</xdr:row>
          <xdr:rowOff>104775</xdr:rowOff>
        </xdr:to>
        <xdr:sp macro="" textlink="">
          <xdr:nvSpPr>
            <xdr:cNvPr id="7193" name="Group Box 25" hidden="1">
              <a:extLst>
                <a:ext uri="{63B3BB69-23CF-44E3-9099-C40C66FF867C}">
                  <a14:compatExt spid="_x0000_s7193"/>
                </a:ext>
                <a:ext uri="{FF2B5EF4-FFF2-40B4-BE49-F238E27FC236}">
                  <a16:creationId xmlns:a16="http://schemas.microsoft.com/office/drawing/2014/main" id="{00000000-0008-0000-0600-00001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3409950</xdr:colOff>
          <xdr:row>36</xdr:row>
          <xdr:rowOff>0</xdr:rowOff>
        </xdr:from>
        <xdr:to>
          <xdr:col>5</xdr:col>
          <xdr:colOff>676275</xdr:colOff>
          <xdr:row>37</xdr:row>
          <xdr:rowOff>95250</xdr:rowOff>
        </xdr:to>
        <xdr:sp macro="" textlink="">
          <xdr:nvSpPr>
            <xdr:cNvPr id="7194" name="Group Box 26" hidden="1">
              <a:extLst>
                <a:ext uri="{63B3BB69-23CF-44E3-9099-C40C66FF867C}">
                  <a14:compatExt spid="_x0000_s7194"/>
                </a:ext>
                <a:ext uri="{FF2B5EF4-FFF2-40B4-BE49-F238E27FC236}">
                  <a16:creationId xmlns:a16="http://schemas.microsoft.com/office/drawing/2014/main" id="{00000000-0008-0000-0600-00001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36</xdr:row>
          <xdr:rowOff>171450</xdr:rowOff>
        </xdr:from>
        <xdr:to>
          <xdr:col>5</xdr:col>
          <xdr:colOff>304800</xdr:colOff>
          <xdr:row>38</xdr:row>
          <xdr:rowOff>85725</xdr:rowOff>
        </xdr:to>
        <xdr:sp macro="" textlink="">
          <xdr:nvSpPr>
            <xdr:cNvPr id="7195" name="Group Box 27" hidden="1">
              <a:extLst>
                <a:ext uri="{63B3BB69-23CF-44E3-9099-C40C66FF867C}">
                  <a14:compatExt spid="_x0000_s7195"/>
                </a:ext>
                <a:ext uri="{FF2B5EF4-FFF2-40B4-BE49-F238E27FC236}">
                  <a16:creationId xmlns:a16="http://schemas.microsoft.com/office/drawing/2014/main" id="{00000000-0008-0000-0600-00001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37</xdr:row>
          <xdr:rowOff>171450</xdr:rowOff>
        </xdr:from>
        <xdr:to>
          <xdr:col>5</xdr:col>
          <xdr:colOff>228600</xdr:colOff>
          <xdr:row>39</xdr:row>
          <xdr:rowOff>85725</xdr:rowOff>
        </xdr:to>
        <xdr:sp macro="" textlink="">
          <xdr:nvSpPr>
            <xdr:cNvPr id="7196" name="Group Box 28" hidden="1">
              <a:extLst>
                <a:ext uri="{63B3BB69-23CF-44E3-9099-C40C66FF867C}">
                  <a14:compatExt spid="_x0000_s7196"/>
                </a:ext>
                <a:ext uri="{FF2B5EF4-FFF2-40B4-BE49-F238E27FC236}">
                  <a16:creationId xmlns:a16="http://schemas.microsoft.com/office/drawing/2014/main" id="{00000000-0008-0000-0600-00001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38</xdr:row>
          <xdr:rowOff>133350</xdr:rowOff>
        </xdr:from>
        <xdr:to>
          <xdr:col>5</xdr:col>
          <xdr:colOff>647700</xdr:colOff>
          <xdr:row>40</xdr:row>
          <xdr:rowOff>47625</xdr:rowOff>
        </xdr:to>
        <xdr:sp macro="" textlink="">
          <xdr:nvSpPr>
            <xdr:cNvPr id="7197" name="Group Box 29" hidden="1">
              <a:extLst>
                <a:ext uri="{63B3BB69-23CF-44E3-9099-C40C66FF867C}">
                  <a14:compatExt spid="_x0000_s7197"/>
                </a:ext>
                <a:ext uri="{FF2B5EF4-FFF2-40B4-BE49-F238E27FC236}">
                  <a16:creationId xmlns:a16="http://schemas.microsoft.com/office/drawing/2014/main" id="{00000000-0008-0000-0600-00001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3505200</xdr:colOff>
          <xdr:row>40</xdr:row>
          <xdr:rowOff>180975</xdr:rowOff>
        </xdr:from>
        <xdr:to>
          <xdr:col>5</xdr:col>
          <xdr:colOff>628650</xdr:colOff>
          <xdr:row>42</xdr:row>
          <xdr:rowOff>95250</xdr:rowOff>
        </xdr:to>
        <xdr:sp macro="" textlink="">
          <xdr:nvSpPr>
            <xdr:cNvPr id="7198" name="Group Box 30" hidden="1">
              <a:extLst>
                <a:ext uri="{63B3BB69-23CF-44E3-9099-C40C66FF867C}">
                  <a14:compatExt spid="_x0000_s7198"/>
                </a:ext>
                <a:ext uri="{FF2B5EF4-FFF2-40B4-BE49-F238E27FC236}">
                  <a16:creationId xmlns:a16="http://schemas.microsoft.com/office/drawing/2014/main" id="{00000000-0008-0000-0600-00001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64</xdr:row>
          <xdr:rowOff>209550</xdr:rowOff>
        </xdr:from>
        <xdr:to>
          <xdr:col>5</xdr:col>
          <xdr:colOff>171450</xdr:colOff>
          <xdr:row>66</xdr:row>
          <xdr:rowOff>95250</xdr:rowOff>
        </xdr:to>
        <xdr:sp macro="" textlink="">
          <xdr:nvSpPr>
            <xdr:cNvPr id="7199" name="Group Box 31" hidden="1">
              <a:extLst>
                <a:ext uri="{63B3BB69-23CF-44E3-9099-C40C66FF867C}">
                  <a14:compatExt spid="_x0000_s7199"/>
                </a:ext>
                <a:ext uri="{FF2B5EF4-FFF2-40B4-BE49-F238E27FC236}">
                  <a16:creationId xmlns:a16="http://schemas.microsoft.com/office/drawing/2014/main" id="{00000000-0008-0000-0600-00001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66</xdr:row>
          <xdr:rowOff>171450</xdr:rowOff>
        </xdr:from>
        <xdr:to>
          <xdr:col>5</xdr:col>
          <xdr:colOff>323850</xdr:colOff>
          <xdr:row>68</xdr:row>
          <xdr:rowOff>85725</xdr:rowOff>
        </xdr:to>
        <xdr:sp macro="" textlink="">
          <xdr:nvSpPr>
            <xdr:cNvPr id="7200" name="Group Box 32" hidden="1">
              <a:extLst>
                <a:ext uri="{63B3BB69-23CF-44E3-9099-C40C66FF867C}">
                  <a14:compatExt spid="_x0000_s7200"/>
                </a:ext>
                <a:ext uri="{FF2B5EF4-FFF2-40B4-BE49-F238E27FC236}">
                  <a16:creationId xmlns:a16="http://schemas.microsoft.com/office/drawing/2014/main" id="{00000000-0008-0000-0600-00002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67</xdr:row>
          <xdr:rowOff>152400</xdr:rowOff>
        </xdr:from>
        <xdr:to>
          <xdr:col>5</xdr:col>
          <xdr:colOff>476250</xdr:colOff>
          <xdr:row>69</xdr:row>
          <xdr:rowOff>57150</xdr:rowOff>
        </xdr:to>
        <xdr:sp macro="" textlink="">
          <xdr:nvSpPr>
            <xdr:cNvPr id="7201" name="Group Box 33" hidden="1">
              <a:extLst>
                <a:ext uri="{63B3BB69-23CF-44E3-9099-C40C66FF867C}">
                  <a14:compatExt spid="_x0000_s7201"/>
                </a:ext>
                <a:ext uri="{FF2B5EF4-FFF2-40B4-BE49-F238E27FC236}">
                  <a16:creationId xmlns:a16="http://schemas.microsoft.com/office/drawing/2014/main" id="{00000000-0008-0000-0600-00002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69</xdr:row>
          <xdr:rowOff>180975</xdr:rowOff>
        </xdr:from>
        <xdr:to>
          <xdr:col>5</xdr:col>
          <xdr:colOff>276225</xdr:colOff>
          <xdr:row>71</xdr:row>
          <xdr:rowOff>95250</xdr:rowOff>
        </xdr:to>
        <xdr:sp macro="" textlink="">
          <xdr:nvSpPr>
            <xdr:cNvPr id="7202" name="Group Box 34" hidden="1">
              <a:extLst>
                <a:ext uri="{63B3BB69-23CF-44E3-9099-C40C66FF867C}">
                  <a14:compatExt spid="_x0000_s7202"/>
                </a:ext>
                <a:ext uri="{FF2B5EF4-FFF2-40B4-BE49-F238E27FC236}">
                  <a16:creationId xmlns:a16="http://schemas.microsoft.com/office/drawing/2014/main" id="{00000000-0008-0000-0600-00002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70</xdr:row>
          <xdr:rowOff>161925</xdr:rowOff>
        </xdr:from>
        <xdr:to>
          <xdr:col>5</xdr:col>
          <xdr:colOff>304800</xdr:colOff>
          <xdr:row>72</xdr:row>
          <xdr:rowOff>66675</xdr:rowOff>
        </xdr:to>
        <xdr:sp macro="" textlink="">
          <xdr:nvSpPr>
            <xdr:cNvPr id="7203" name="Group Box 35" hidden="1">
              <a:extLst>
                <a:ext uri="{63B3BB69-23CF-44E3-9099-C40C66FF867C}">
                  <a14:compatExt spid="_x0000_s7203"/>
                </a:ext>
                <a:ext uri="{FF2B5EF4-FFF2-40B4-BE49-F238E27FC236}">
                  <a16:creationId xmlns:a16="http://schemas.microsoft.com/office/drawing/2014/main" id="{00000000-0008-0000-0600-00002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73</xdr:row>
          <xdr:rowOff>0</xdr:rowOff>
        </xdr:from>
        <xdr:to>
          <xdr:col>5</xdr:col>
          <xdr:colOff>266700</xdr:colOff>
          <xdr:row>74</xdr:row>
          <xdr:rowOff>95250</xdr:rowOff>
        </xdr:to>
        <xdr:sp macro="" textlink="">
          <xdr:nvSpPr>
            <xdr:cNvPr id="7204" name="Group Box 36" hidden="1">
              <a:extLst>
                <a:ext uri="{63B3BB69-23CF-44E3-9099-C40C66FF867C}">
                  <a14:compatExt spid="_x0000_s7204"/>
                </a:ext>
                <a:ext uri="{FF2B5EF4-FFF2-40B4-BE49-F238E27FC236}">
                  <a16:creationId xmlns:a16="http://schemas.microsoft.com/office/drawing/2014/main" id="{00000000-0008-0000-0600-00002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75</xdr:row>
          <xdr:rowOff>0</xdr:rowOff>
        </xdr:from>
        <xdr:to>
          <xdr:col>5</xdr:col>
          <xdr:colOff>676275</xdr:colOff>
          <xdr:row>76</xdr:row>
          <xdr:rowOff>95250</xdr:rowOff>
        </xdr:to>
        <xdr:sp macro="" textlink="">
          <xdr:nvSpPr>
            <xdr:cNvPr id="7205" name="Group Box 37" hidden="1">
              <a:extLst>
                <a:ext uri="{63B3BB69-23CF-44E3-9099-C40C66FF867C}">
                  <a14:compatExt spid="_x0000_s7205"/>
                </a:ext>
                <a:ext uri="{FF2B5EF4-FFF2-40B4-BE49-F238E27FC236}">
                  <a16:creationId xmlns:a16="http://schemas.microsoft.com/office/drawing/2014/main" id="{00000000-0008-0000-0600-00002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75</xdr:row>
          <xdr:rowOff>142875</xdr:rowOff>
        </xdr:from>
        <xdr:to>
          <xdr:col>5</xdr:col>
          <xdr:colOff>381000</xdr:colOff>
          <xdr:row>77</xdr:row>
          <xdr:rowOff>57150</xdr:rowOff>
        </xdr:to>
        <xdr:sp macro="" textlink="">
          <xdr:nvSpPr>
            <xdr:cNvPr id="7206" name="Group Box 38" hidden="1">
              <a:extLst>
                <a:ext uri="{63B3BB69-23CF-44E3-9099-C40C66FF867C}">
                  <a14:compatExt spid="_x0000_s7206"/>
                </a:ext>
                <a:ext uri="{FF2B5EF4-FFF2-40B4-BE49-F238E27FC236}">
                  <a16:creationId xmlns:a16="http://schemas.microsoft.com/office/drawing/2014/main" id="{00000000-0008-0000-0600-00002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76</xdr:row>
          <xdr:rowOff>171450</xdr:rowOff>
        </xdr:from>
        <xdr:to>
          <xdr:col>5</xdr:col>
          <xdr:colOff>285750</xdr:colOff>
          <xdr:row>78</xdr:row>
          <xdr:rowOff>85725</xdr:rowOff>
        </xdr:to>
        <xdr:sp macro="" textlink="">
          <xdr:nvSpPr>
            <xdr:cNvPr id="7207" name="Group Box 39" hidden="1">
              <a:extLst>
                <a:ext uri="{63B3BB69-23CF-44E3-9099-C40C66FF867C}">
                  <a14:compatExt spid="_x0000_s7207"/>
                </a:ext>
                <a:ext uri="{FF2B5EF4-FFF2-40B4-BE49-F238E27FC236}">
                  <a16:creationId xmlns:a16="http://schemas.microsoft.com/office/drawing/2014/main" id="{00000000-0008-0000-0600-00002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79</xdr:row>
          <xdr:rowOff>0</xdr:rowOff>
        </xdr:from>
        <xdr:to>
          <xdr:col>5</xdr:col>
          <xdr:colOff>457200</xdr:colOff>
          <xdr:row>80</xdr:row>
          <xdr:rowOff>95250</xdr:rowOff>
        </xdr:to>
        <xdr:sp macro="" textlink="">
          <xdr:nvSpPr>
            <xdr:cNvPr id="7208" name="Group Box 40" hidden="1">
              <a:extLst>
                <a:ext uri="{63B3BB69-23CF-44E3-9099-C40C66FF867C}">
                  <a14:compatExt spid="_x0000_s7208"/>
                </a:ext>
                <a:ext uri="{FF2B5EF4-FFF2-40B4-BE49-F238E27FC236}">
                  <a16:creationId xmlns:a16="http://schemas.microsoft.com/office/drawing/2014/main" id="{00000000-0008-0000-0600-00002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81</xdr:row>
          <xdr:rowOff>9525</xdr:rowOff>
        </xdr:from>
        <xdr:to>
          <xdr:col>5</xdr:col>
          <xdr:colOff>552450</xdr:colOff>
          <xdr:row>82</xdr:row>
          <xdr:rowOff>104775</xdr:rowOff>
        </xdr:to>
        <xdr:sp macro="" textlink="">
          <xdr:nvSpPr>
            <xdr:cNvPr id="7209" name="Group Box 41" hidden="1">
              <a:extLst>
                <a:ext uri="{63B3BB69-23CF-44E3-9099-C40C66FF867C}">
                  <a14:compatExt spid="_x0000_s7209"/>
                </a:ext>
                <a:ext uri="{FF2B5EF4-FFF2-40B4-BE49-F238E27FC236}">
                  <a16:creationId xmlns:a16="http://schemas.microsoft.com/office/drawing/2014/main" id="{00000000-0008-0000-0600-00002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3362325</xdr:colOff>
          <xdr:row>81</xdr:row>
          <xdr:rowOff>171450</xdr:rowOff>
        </xdr:from>
        <xdr:to>
          <xdr:col>8</xdr:col>
          <xdr:colOff>9525</xdr:colOff>
          <xdr:row>83</xdr:row>
          <xdr:rowOff>85725</xdr:rowOff>
        </xdr:to>
        <xdr:sp macro="" textlink="">
          <xdr:nvSpPr>
            <xdr:cNvPr id="7210" name="Group Box 42" hidden="1">
              <a:extLst>
                <a:ext uri="{63B3BB69-23CF-44E3-9099-C40C66FF867C}">
                  <a14:compatExt spid="_x0000_s7210"/>
                </a:ext>
                <a:ext uri="{FF2B5EF4-FFF2-40B4-BE49-F238E27FC236}">
                  <a16:creationId xmlns:a16="http://schemas.microsoft.com/office/drawing/2014/main" id="{00000000-0008-0000-0600-00002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79</xdr:row>
          <xdr:rowOff>123825</xdr:rowOff>
        </xdr:from>
        <xdr:to>
          <xdr:col>5</xdr:col>
          <xdr:colOff>266700</xdr:colOff>
          <xdr:row>81</xdr:row>
          <xdr:rowOff>28575</xdr:rowOff>
        </xdr:to>
        <xdr:sp macro="" textlink="">
          <xdr:nvSpPr>
            <xdr:cNvPr id="7211" name="Group Box 43" hidden="1">
              <a:extLst>
                <a:ext uri="{63B3BB69-23CF-44E3-9099-C40C66FF867C}">
                  <a14:compatExt spid="_x0000_s7211"/>
                </a:ext>
                <a:ext uri="{FF2B5EF4-FFF2-40B4-BE49-F238E27FC236}">
                  <a16:creationId xmlns:a16="http://schemas.microsoft.com/office/drawing/2014/main" id="{00000000-0008-0000-0600-00002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9525</xdr:rowOff>
        </xdr:from>
        <xdr:to>
          <xdr:col>3</xdr:col>
          <xdr:colOff>247650</xdr:colOff>
          <xdr:row>84</xdr:row>
          <xdr:rowOff>57150</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6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83</xdr:row>
          <xdr:rowOff>209550</xdr:rowOff>
        </xdr:from>
        <xdr:to>
          <xdr:col>5</xdr:col>
          <xdr:colOff>247650</xdr:colOff>
          <xdr:row>85</xdr:row>
          <xdr:rowOff>95250</xdr:rowOff>
        </xdr:to>
        <xdr:sp macro="" textlink="">
          <xdr:nvSpPr>
            <xdr:cNvPr id="7213" name="Group Box 45" hidden="1">
              <a:extLst>
                <a:ext uri="{63B3BB69-23CF-44E3-9099-C40C66FF867C}">
                  <a14:compatExt spid="_x0000_s7213"/>
                </a:ext>
                <a:ext uri="{FF2B5EF4-FFF2-40B4-BE49-F238E27FC236}">
                  <a16:creationId xmlns:a16="http://schemas.microsoft.com/office/drawing/2014/main" id="{00000000-0008-0000-0600-00002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85</xdr:row>
          <xdr:rowOff>9525</xdr:rowOff>
        </xdr:from>
        <xdr:to>
          <xdr:col>5</xdr:col>
          <xdr:colOff>209550</xdr:colOff>
          <xdr:row>86</xdr:row>
          <xdr:rowOff>104775</xdr:rowOff>
        </xdr:to>
        <xdr:sp macro="" textlink="">
          <xdr:nvSpPr>
            <xdr:cNvPr id="7214" name="Group Box 46" hidden="1">
              <a:extLst>
                <a:ext uri="{63B3BB69-23CF-44E3-9099-C40C66FF867C}">
                  <a14:compatExt spid="_x0000_s7214"/>
                </a:ext>
                <a:ext uri="{FF2B5EF4-FFF2-40B4-BE49-F238E27FC236}">
                  <a16:creationId xmlns:a16="http://schemas.microsoft.com/office/drawing/2014/main" id="{00000000-0008-0000-0600-00002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85</xdr:row>
          <xdr:rowOff>171450</xdr:rowOff>
        </xdr:from>
        <xdr:to>
          <xdr:col>5</xdr:col>
          <xdr:colOff>285750</xdr:colOff>
          <xdr:row>87</xdr:row>
          <xdr:rowOff>85725</xdr:rowOff>
        </xdr:to>
        <xdr:sp macro="" textlink="">
          <xdr:nvSpPr>
            <xdr:cNvPr id="7215" name="Group Box 47" hidden="1">
              <a:extLst>
                <a:ext uri="{63B3BB69-23CF-44E3-9099-C40C66FF867C}">
                  <a14:compatExt spid="_x0000_s7215"/>
                </a:ext>
                <a:ext uri="{FF2B5EF4-FFF2-40B4-BE49-F238E27FC236}">
                  <a16:creationId xmlns:a16="http://schemas.microsoft.com/office/drawing/2014/main" id="{00000000-0008-0000-0600-00002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3705225</xdr:colOff>
          <xdr:row>86</xdr:row>
          <xdr:rowOff>180975</xdr:rowOff>
        </xdr:from>
        <xdr:to>
          <xdr:col>5</xdr:col>
          <xdr:colOff>247650</xdr:colOff>
          <xdr:row>88</xdr:row>
          <xdr:rowOff>95250</xdr:rowOff>
        </xdr:to>
        <xdr:sp macro="" textlink="">
          <xdr:nvSpPr>
            <xdr:cNvPr id="7216" name="Group Box 48" hidden="1">
              <a:extLst>
                <a:ext uri="{63B3BB69-23CF-44E3-9099-C40C66FF867C}">
                  <a14:compatExt spid="_x0000_s7216"/>
                </a:ext>
                <a:ext uri="{FF2B5EF4-FFF2-40B4-BE49-F238E27FC236}">
                  <a16:creationId xmlns:a16="http://schemas.microsoft.com/office/drawing/2014/main" id="{00000000-0008-0000-0600-00003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3609975</xdr:colOff>
          <xdr:row>87</xdr:row>
          <xdr:rowOff>142875</xdr:rowOff>
        </xdr:from>
        <xdr:to>
          <xdr:col>5</xdr:col>
          <xdr:colOff>381000</xdr:colOff>
          <xdr:row>89</xdr:row>
          <xdr:rowOff>57150</xdr:rowOff>
        </xdr:to>
        <xdr:sp macro="" textlink="">
          <xdr:nvSpPr>
            <xdr:cNvPr id="7217" name="Group Box 49" hidden="1">
              <a:extLst>
                <a:ext uri="{63B3BB69-23CF-44E3-9099-C40C66FF867C}">
                  <a14:compatExt spid="_x0000_s7217"/>
                </a:ext>
                <a:ext uri="{FF2B5EF4-FFF2-40B4-BE49-F238E27FC236}">
                  <a16:creationId xmlns:a16="http://schemas.microsoft.com/office/drawing/2014/main" id="{00000000-0008-0000-0600-00003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85</xdr:row>
          <xdr:rowOff>9525</xdr:rowOff>
        </xdr:from>
        <xdr:to>
          <xdr:col>5</xdr:col>
          <xdr:colOff>457200</xdr:colOff>
          <xdr:row>86</xdr:row>
          <xdr:rowOff>104775</xdr:rowOff>
        </xdr:to>
        <xdr:sp macro="" textlink="">
          <xdr:nvSpPr>
            <xdr:cNvPr id="7218" name="Group Box 50" hidden="1">
              <a:extLst>
                <a:ext uri="{63B3BB69-23CF-44E3-9099-C40C66FF867C}">
                  <a14:compatExt spid="_x0000_s7218"/>
                </a:ext>
                <a:ext uri="{FF2B5EF4-FFF2-40B4-BE49-F238E27FC236}">
                  <a16:creationId xmlns:a16="http://schemas.microsoft.com/office/drawing/2014/main" id="{00000000-0008-0000-0600-00003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84</xdr:row>
          <xdr:rowOff>133350</xdr:rowOff>
        </xdr:from>
        <xdr:to>
          <xdr:col>5</xdr:col>
          <xdr:colOff>400050</xdr:colOff>
          <xdr:row>86</xdr:row>
          <xdr:rowOff>47625</xdr:rowOff>
        </xdr:to>
        <xdr:sp macro="" textlink="">
          <xdr:nvSpPr>
            <xdr:cNvPr id="7219" name="Group Box 51" hidden="1">
              <a:extLst>
                <a:ext uri="{63B3BB69-23CF-44E3-9099-C40C66FF867C}">
                  <a14:compatExt spid="_x0000_s7219"/>
                </a:ext>
                <a:ext uri="{FF2B5EF4-FFF2-40B4-BE49-F238E27FC236}">
                  <a16:creationId xmlns:a16="http://schemas.microsoft.com/office/drawing/2014/main" id="{00000000-0008-0000-0600-00003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42</xdr:row>
          <xdr:rowOff>171450</xdr:rowOff>
        </xdr:from>
        <xdr:to>
          <xdr:col>5</xdr:col>
          <xdr:colOff>304800</xdr:colOff>
          <xdr:row>44</xdr:row>
          <xdr:rowOff>85725</xdr:rowOff>
        </xdr:to>
        <xdr:sp macro="" textlink="">
          <xdr:nvSpPr>
            <xdr:cNvPr id="7220" name="Group Box 52" hidden="1">
              <a:extLst>
                <a:ext uri="{63B3BB69-23CF-44E3-9099-C40C66FF867C}">
                  <a14:compatExt spid="_x0000_s7220"/>
                </a:ext>
                <a:ext uri="{FF2B5EF4-FFF2-40B4-BE49-F238E27FC236}">
                  <a16:creationId xmlns:a16="http://schemas.microsoft.com/office/drawing/2014/main" id="{00000000-0008-0000-0600-00003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44</xdr:row>
          <xdr:rowOff>133350</xdr:rowOff>
        </xdr:from>
        <xdr:to>
          <xdr:col>5</xdr:col>
          <xdr:colOff>590550</xdr:colOff>
          <xdr:row>46</xdr:row>
          <xdr:rowOff>57150</xdr:rowOff>
        </xdr:to>
        <xdr:sp macro="" textlink="">
          <xdr:nvSpPr>
            <xdr:cNvPr id="7221" name="Group Box 53" hidden="1">
              <a:extLst>
                <a:ext uri="{63B3BB69-23CF-44E3-9099-C40C66FF867C}">
                  <a14:compatExt spid="_x0000_s7221"/>
                </a:ext>
                <a:ext uri="{FF2B5EF4-FFF2-40B4-BE49-F238E27FC236}">
                  <a16:creationId xmlns:a16="http://schemas.microsoft.com/office/drawing/2014/main" id="{00000000-0008-0000-0600-00003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45</xdr:row>
          <xdr:rowOff>123825</xdr:rowOff>
        </xdr:from>
        <xdr:to>
          <xdr:col>5</xdr:col>
          <xdr:colOff>457200</xdr:colOff>
          <xdr:row>47</xdr:row>
          <xdr:rowOff>28575</xdr:rowOff>
        </xdr:to>
        <xdr:sp macro="" textlink="">
          <xdr:nvSpPr>
            <xdr:cNvPr id="7222" name="Group Box 54" hidden="1">
              <a:extLst>
                <a:ext uri="{63B3BB69-23CF-44E3-9099-C40C66FF867C}">
                  <a14:compatExt spid="_x0000_s7222"/>
                </a:ext>
                <a:ext uri="{FF2B5EF4-FFF2-40B4-BE49-F238E27FC236}">
                  <a16:creationId xmlns:a16="http://schemas.microsoft.com/office/drawing/2014/main" id="{00000000-0008-0000-0600-00003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47</xdr:row>
          <xdr:rowOff>171450</xdr:rowOff>
        </xdr:from>
        <xdr:to>
          <xdr:col>5</xdr:col>
          <xdr:colOff>342900</xdr:colOff>
          <xdr:row>49</xdr:row>
          <xdr:rowOff>85725</xdr:rowOff>
        </xdr:to>
        <xdr:sp macro="" textlink="">
          <xdr:nvSpPr>
            <xdr:cNvPr id="7223" name="Group Box 55" hidden="1">
              <a:extLst>
                <a:ext uri="{63B3BB69-23CF-44E3-9099-C40C66FF867C}">
                  <a14:compatExt spid="_x0000_s7223"/>
                </a:ext>
                <a:ext uri="{FF2B5EF4-FFF2-40B4-BE49-F238E27FC236}">
                  <a16:creationId xmlns:a16="http://schemas.microsoft.com/office/drawing/2014/main" id="{00000000-0008-0000-0600-00003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48</xdr:row>
          <xdr:rowOff>161925</xdr:rowOff>
        </xdr:from>
        <xdr:to>
          <xdr:col>5</xdr:col>
          <xdr:colOff>438150</xdr:colOff>
          <xdr:row>50</xdr:row>
          <xdr:rowOff>66675</xdr:rowOff>
        </xdr:to>
        <xdr:sp macro="" textlink="">
          <xdr:nvSpPr>
            <xdr:cNvPr id="7224" name="Group Box 56" hidden="1">
              <a:extLst>
                <a:ext uri="{63B3BB69-23CF-44E3-9099-C40C66FF867C}">
                  <a14:compatExt spid="_x0000_s7224"/>
                </a:ext>
                <a:ext uri="{FF2B5EF4-FFF2-40B4-BE49-F238E27FC236}">
                  <a16:creationId xmlns:a16="http://schemas.microsoft.com/office/drawing/2014/main" id="{00000000-0008-0000-0600-00003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49</xdr:row>
          <xdr:rowOff>133350</xdr:rowOff>
        </xdr:from>
        <xdr:to>
          <xdr:col>5</xdr:col>
          <xdr:colOff>438150</xdr:colOff>
          <xdr:row>51</xdr:row>
          <xdr:rowOff>38100</xdr:rowOff>
        </xdr:to>
        <xdr:sp macro="" textlink="">
          <xdr:nvSpPr>
            <xdr:cNvPr id="7225" name="Group Box 57" hidden="1">
              <a:extLst>
                <a:ext uri="{63B3BB69-23CF-44E3-9099-C40C66FF867C}">
                  <a14:compatExt spid="_x0000_s7225"/>
                </a:ext>
                <a:ext uri="{FF2B5EF4-FFF2-40B4-BE49-F238E27FC236}">
                  <a16:creationId xmlns:a16="http://schemas.microsoft.com/office/drawing/2014/main" id="{00000000-0008-0000-0600-00003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51</xdr:row>
          <xdr:rowOff>95250</xdr:rowOff>
        </xdr:from>
        <xdr:to>
          <xdr:col>5</xdr:col>
          <xdr:colOff>419100</xdr:colOff>
          <xdr:row>53</xdr:row>
          <xdr:rowOff>95250</xdr:rowOff>
        </xdr:to>
        <xdr:sp macro="" textlink="">
          <xdr:nvSpPr>
            <xdr:cNvPr id="7226" name="Group Box 58" hidden="1">
              <a:extLst>
                <a:ext uri="{63B3BB69-23CF-44E3-9099-C40C66FF867C}">
                  <a14:compatExt spid="_x0000_s7226"/>
                </a:ext>
                <a:ext uri="{FF2B5EF4-FFF2-40B4-BE49-F238E27FC236}">
                  <a16:creationId xmlns:a16="http://schemas.microsoft.com/office/drawing/2014/main" id="{00000000-0008-0000-0600-00003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52</xdr:row>
          <xdr:rowOff>142875</xdr:rowOff>
        </xdr:from>
        <xdr:to>
          <xdr:col>5</xdr:col>
          <xdr:colOff>390525</xdr:colOff>
          <xdr:row>54</xdr:row>
          <xdr:rowOff>57150</xdr:rowOff>
        </xdr:to>
        <xdr:sp macro="" textlink="">
          <xdr:nvSpPr>
            <xdr:cNvPr id="7227" name="Group Box 59" hidden="1">
              <a:extLst>
                <a:ext uri="{63B3BB69-23CF-44E3-9099-C40C66FF867C}">
                  <a14:compatExt spid="_x0000_s7227"/>
                </a:ext>
                <a:ext uri="{FF2B5EF4-FFF2-40B4-BE49-F238E27FC236}">
                  <a16:creationId xmlns:a16="http://schemas.microsoft.com/office/drawing/2014/main" id="{00000000-0008-0000-0600-00003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54</xdr:row>
          <xdr:rowOff>152400</xdr:rowOff>
        </xdr:from>
        <xdr:to>
          <xdr:col>5</xdr:col>
          <xdr:colOff>438150</xdr:colOff>
          <xdr:row>56</xdr:row>
          <xdr:rowOff>57150</xdr:rowOff>
        </xdr:to>
        <xdr:sp macro="" textlink="">
          <xdr:nvSpPr>
            <xdr:cNvPr id="7228" name="Group Box 60" hidden="1">
              <a:extLst>
                <a:ext uri="{63B3BB69-23CF-44E3-9099-C40C66FF867C}">
                  <a14:compatExt spid="_x0000_s7228"/>
                </a:ext>
                <a:ext uri="{FF2B5EF4-FFF2-40B4-BE49-F238E27FC236}">
                  <a16:creationId xmlns:a16="http://schemas.microsoft.com/office/drawing/2014/main" id="{00000000-0008-0000-0600-00003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55</xdr:row>
          <xdr:rowOff>180975</xdr:rowOff>
        </xdr:from>
        <xdr:to>
          <xdr:col>5</xdr:col>
          <xdr:colOff>171450</xdr:colOff>
          <xdr:row>57</xdr:row>
          <xdr:rowOff>95250</xdr:rowOff>
        </xdr:to>
        <xdr:sp macro="" textlink="">
          <xdr:nvSpPr>
            <xdr:cNvPr id="7229" name="Group Box 61" hidden="1">
              <a:extLst>
                <a:ext uri="{63B3BB69-23CF-44E3-9099-C40C66FF867C}">
                  <a14:compatExt spid="_x0000_s7229"/>
                </a:ext>
                <a:ext uri="{FF2B5EF4-FFF2-40B4-BE49-F238E27FC236}">
                  <a16:creationId xmlns:a16="http://schemas.microsoft.com/office/drawing/2014/main" id="{00000000-0008-0000-0600-00003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57</xdr:row>
          <xdr:rowOff>161925</xdr:rowOff>
        </xdr:from>
        <xdr:to>
          <xdr:col>5</xdr:col>
          <xdr:colOff>419100</xdr:colOff>
          <xdr:row>59</xdr:row>
          <xdr:rowOff>66675</xdr:rowOff>
        </xdr:to>
        <xdr:sp macro="" textlink="">
          <xdr:nvSpPr>
            <xdr:cNvPr id="7230" name="Group Box 62" hidden="1">
              <a:extLst>
                <a:ext uri="{63B3BB69-23CF-44E3-9099-C40C66FF867C}">
                  <a14:compatExt spid="_x0000_s7230"/>
                </a:ext>
                <a:ext uri="{FF2B5EF4-FFF2-40B4-BE49-F238E27FC236}">
                  <a16:creationId xmlns:a16="http://schemas.microsoft.com/office/drawing/2014/main" id="{00000000-0008-0000-0600-00003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3514725</xdr:colOff>
          <xdr:row>58</xdr:row>
          <xdr:rowOff>152400</xdr:rowOff>
        </xdr:from>
        <xdr:to>
          <xdr:col>5</xdr:col>
          <xdr:colOff>571500</xdr:colOff>
          <xdr:row>60</xdr:row>
          <xdr:rowOff>57150</xdr:rowOff>
        </xdr:to>
        <xdr:sp macro="" textlink="">
          <xdr:nvSpPr>
            <xdr:cNvPr id="7231" name="Group Box 63" hidden="1">
              <a:extLst>
                <a:ext uri="{63B3BB69-23CF-44E3-9099-C40C66FF867C}">
                  <a14:compatExt spid="_x0000_s7231"/>
                </a:ext>
                <a:ext uri="{FF2B5EF4-FFF2-40B4-BE49-F238E27FC236}">
                  <a16:creationId xmlns:a16="http://schemas.microsoft.com/office/drawing/2014/main" id="{00000000-0008-0000-0600-00003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33</xdr:row>
          <xdr:rowOff>133350</xdr:rowOff>
        </xdr:from>
        <xdr:to>
          <xdr:col>5</xdr:col>
          <xdr:colOff>400050</xdr:colOff>
          <xdr:row>35</xdr:row>
          <xdr:rowOff>38100</xdr:rowOff>
        </xdr:to>
        <xdr:sp macro="" textlink="">
          <xdr:nvSpPr>
            <xdr:cNvPr id="7232" name="Group Box 64" hidden="1">
              <a:extLst>
                <a:ext uri="{63B3BB69-23CF-44E3-9099-C40C66FF867C}">
                  <a14:compatExt spid="_x0000_s7232"/>
                </a:ext>
                <a:ext uri="{FF2B5EF4-FFF2-40B4-BE49-F238E27FC236}">
                  <a16:creationId xmlns:a16="http://schemas.microsoft.com/office/drawing/2014/main" id="{00000000-0008-0000-0600-00004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55</xdr:row>
          <xdr:rowOff>171450</xdr:rowOff>
        </xdr:from>
        <xdr:to>
          <xdr:col>5</xdr:col>
          <xdr:colOff>342900</xdr:colOff>
          <xdr:row>57</xdr:row>
          <xdr:rowOff>85725</xdr:rowOff>
        </xdr:to>
        <xdr:sp macro="" textlink="">
          <xdr:nvSpPr>
            <xdr:cNvPr id="7233" name="Group Box 65" hidden="1">
              <a:extLst>
                <a:ext uri="{63B3BB69-23CF-44E3-9099-C40C66FF867C}">
                  <a14:compatExt spid="_x0000_s7233"/>
                </a:ext>
                <a:ext uri="{FF2B5EF4-FFF2-40B4-BE49-F238E27FC236}">
                  <a16:creationId xmlns:a16="http://schemas.microsoft.com/office/drawing/2014/main" id="{00000000-0008-0000-0600-00004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60</xdr:row>
          <xdr:rowOff>171450</xdr:rowOff>
        </xdr:from>
        <xdr:to>
          <xdr:col>5</xdr:col>
          <xdr:colOff>342900</xdr:colOff>
          <xdr:row>62</xdr:row>
          <xdr:rowOff>85725</xdr:rowOff>
        </xdr:to>
        <xdr:sp macro="" textlink="">
          <xdr:nvSpPr>
            <xdr:cNvPr id="7234" name="Group Box 66" hidden="1">
              <a:extLst>
                <a:ext uri="{63B3BB69-23CF-44E3-9099-C40C66FF867C}">
                  <a14:compatExt spid="_x0000_s7234"/>
                </a:ext>
                <a:ext uri="{FF2B5EF4-FFF2-40B4-BE49-F238E27FC236}">
                  <a16:creationId xmlns:a16="http://schemas.microsoft.com/office/drawing/2014/main" id="{00000000-0008-0000-0600-00004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62</xdr:row>
          <xdr:rowOff>171450</xdr:rowOff>
        </xdr:from>
        <xdr:to>
          <xdr:col>5</xdr:col>
          <xdr:colOff>342900</xdr:colOff>
          <xdr:row>64</xdr:row>
          <xdr:rowOff>85725</xdr:rowOff>
        </xdr:to>
        <xdr:sp macro="" textlink="">
          <xdr:nvSpPr>
            <xdr:cNvPr id="7235" name="Group Box 67" hidden="1">
              <a:extLst>
                <a:ext uri="{63B3BB69-23CF-44E3-9099-C40C66FF867C}">
                  <a14:compatExt spid="_x0000_s7235"/>
                </a:ext>
                <a:ext uri="{FF2B5EF4-FFF2-40B4-BE49-F238E27FC236}">
                  <a16:creationId xmlns:a16="http://schemas.microsoft.com/office/drawing/2014/main" id="{00000000-0008-0000-0600-00004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83</xdr:row>
          <xdr:rowOff>171450</xdr:rowOff>
        </xdr:from>
        <xdr:to>
          <xdr:col>5</xdr:col>
          <xdr:colOff>342900</xdr:colOff>
          <xdr:row>85</xdr:row>
          <xdr:rowOff>85725</xdr:rowOff>
        </xdr:to>
        <xdr:sp macro="" textlink="">
          <xdr:nvSpPr>
            <xdr:cNvPr id="7236" name="Group Box 68" hidden="1">
              <a:extLst>
                <a:ext uri="{63B3BB69-23CF-44E3-9099-C40C66FF867C}">
                  <a14:compatExt spid="_x0000_s7236"/>
                </a:ext>
                <a:ext uri="{FF2B5EF4-FFF2-40B4-BE49-F238E27FC236}">
                  <a16:creationId xmlns:a16="http://schemas.microsoft.com/office/drawing/2014/main" id="{00000000-0008-0000-0600-00004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86</xdr:row>
          <xdr:rowOff>171450</xdr:rowOff>
        </xdr:from>
        <xdr:to>
          <xdr:col>5</xdr:col>
          <xdr:colOff>342900</xdr:colOff>
          <xdr:row>88</xdr:row>
          <xdr:rowOff>85725</xdr:rowOff>
        </xdr:to>
        <xdr:sp macro="" textlink="">
          <xdr:nvSpPr>
            <xdr:cNvPr id="7237" name="Group Box 69" hidden="1">
              <a:extLst>
                <a:ext uri="{63B3BB69-23CF-44E3-9099-C40C66FF867C}">
                  <a14:compatExt spid="_x0000_s7237"/>
                </a:ext>
                <a:ext uri="{FF2B5EF4-FFF2-40B4-BE49-F238E27FC236}">
                  <a16:creationId xmlns:a16="http://schemas.microsoft.com/office/drawing/2014/main" id="{00000000-0008-0000-0600-00004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47</xdr:row>
          <xdr:rowOff>171450</xdr:rowOff>
        </xdr:from>
        <xdr:to>
          <xdr:col>5</xdr:col>
          <xdr:colOff>209550</xdr:colOff>
          <xdr:row>49</xdr:row>
          <xdr:rowOff>85725</xdr:rowOff>
        </xdr:to>
        <xdr:sp macro="" textlink="">
          <xdr:nvSpPr>
            <xdr:cNvPr id="7238" name="Group Box 70" hidden="1">
              <a:extLst>
                <a:ext uri="{63B3BB69-23CF-44E3-9099-C40C66FF867C}">
                  <a14:compatExt spid="_x0000_s7238"/>
                </a:ext>
                <a:ext uri="{FF2B5EF4-FFF2-40B4-BE49-F238E27FC236}">
                  <a16:creationId xmlns:a16="http://schemas.microsoft.com/office/drawing/2014/main" id="{00000000-0008-0000-0600-00004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55</xdr:row>
          <xdr:rowOff>152400</xdr:rowOff>
        </xdr:from>
        <xdr:to>
          <xdr:col>5</xdr:col>
          <xdr:colOff>676275</xdr:colOff>
          <xdr:row>57</xdr:row>
          <xdr:rowOff>57150</xdr:rowOff>
        </xdr:to>
        <xdr:sp macro="" textlink="">
          <xdr:nvSpPr>
            <xdr:cNvPr id="7239" name="Group Box 71" hidden="1">
              <a:extLst>
                <a:ext uri="{63B3BB69-23CF-44E3-9099-C40C66FF867C}">
                  <a14:compatExt spid="_x0000_s7239"/>
                </a:ext>
                <a:ext uri="{FF2B5EF4-FFF2-40B4-BE49-F238E27FC236}">
                  <a16:creationId xmlns:a16="http://schemas.microsoft.com/office/drawing/2014/main" id="{00000000-0008-0000-0600-00004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60</xdr:row>
          <xdr:rowOff>152400</xdr:rowOff>
        </xdr:from>
        <xdr:to>
          <xdr:col>5</xdr:col>
          <xdr:colOff>361950</xdr:colOff>
          <xdr:row>62</xdr:row>
          <xdr:rowOff>57150</xdr:rowOff>
        </xdr:to>
        <xdr:sp macro="" textlink="">
          <xdr:nvSpPr>
            <xdr:cNvPr id="7240" name="Group Box 72" hidden="1">
              <a:extLst>
                <a:ext uri="{63B3BB69-23CF-44E3-9099-C40C66FF867C}">
                  <a14:compatExt spid="_x0000_s7240"/>
                </a:ext>
                <a:ext uri="{FF2B5EF4-FFF2-40B4-BE49-F238E27FC236}">
                  <a16:creationId xmlns:a16="http://schemas.microsoft.com/office/drawing/2014/main" id="{00000000-0008-0000-0600-00004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3571875</xdr:colOff>
          <xdr:row>62</xdr:row>
          <xdr:rowOff>133350</xdr:rowOff>
        </xdr:from>
        <xdr:to>
          <xdr:col>8</xdr:col>
          <xdr:colOff>104775</xdr:colOff>
          <xdr:row>64</xdr:row>
          <xdr:rowOff>66675</xdr:rowOff>
        </xdr:to>
        <xdr:sp macro="" textlink="">
          <xdr:nvSpPr>
            <xdr:cNvPr id="7241" name="Group Box 73" hidden="1">
              <a:extLst>
                <a:ext uri="{63B3BB69-23CF-44E3-9099-C40C66FF867C}">
                  <a14:compatExt spid="_x0000_s7241"/>
                </a:ext>
                <a:ext uri="{FF2B5EF4-FFF2-40B4-BE49-F238E27FC236}">
                  <a16:creationId xmlns:a16="http://schemas.microsoft.com/office/drawing/2014/main" id="{00000000-0008-0000-0600-00004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83</xdr:row>
          <xdr:rowOff>180975</xdr:rowOff>
        </xdr:from>
        <xdr:to>
          <xdr:col>5</xdr:col>
          <xdr:colOff>228600</xdr:colOff>
          <xdr:row>85</xdr:row>
          <xdr:rowOff>95250</xdr:rowOff>
        </xdr:to>
        <xdr:sp macro="" textlink="">
          <xdr:nvSpPr>
            <xdr:cNvPr id="7242" name="Group Box 74" hidden="1">
              <a:extLst>
                <a:ext uri="{63B3BB69-23CF-44E3-9099-C40C66FF867C}">
                  <a14:compatExt spid="_x0000_s7242"/>
                </a:ext>
                <a:ext uri="{FF2B5EF4-FFF2-40B4-BE49-F238E27FC236}">
                  <a16:creationId xmlns:a16="http://schemas.microsoft.com/office/drawing/2014/main" id="{00000000-0008-0000-0600-00004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86</xdr:row>
          <xdr:rowOff>76200</xdr:rowOff>
        </xdr:from>
        <xdr:to>
          <xdr:col>5</xdr:col>
          <xdr:colOff>419100</xdr:colOff>
          <xdr:row>88</xdr:row>
          <xdr:rowOff>57150</xdr:rowOff>
        </xdr:to>
        <xdr:sp macro="" textlink="">
          <xdr:nvSpPr>
            <xdr:cNvPr id="7243" name="Group Box 75" hidden="1">
              <a:extLst>
                <a:ext uri="{63B3BB69-23CF-44E3-9099-C40C66FF867C}">
                  <a14:compatExt spid="_x0000_s7243"/>
                </a:ext>
                <a:ext uri="{FF2B5EF4-FFF2-40B4-BE49-F238E27FC236}">
                  <a16:creationId xmlns:a16="http://schemas.microsoft.com/office/drawing/2014/main" id="{00000000-0008-0000-0600-00004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20</xdr:row>
          <xdr:rowOff>133350</xdr:rowOff>
        </xdr:from>
        <xdr:to>
          <xdr:col>5</xdr:col>
          <xdr:colOff>457200</xdr:colOff>
          <xdr:row>22</xdr:row>
          <xdr:rowOff>95250</xdr:rowOff>
        </xdr:to>
        <xdr:sp macro="" textlink="">
          <xdr:nvSpPr>
            <xdr:cNvPr id="7244" name="Group Box 76" hidden="1">
              <a:extLst>
                <a:ext uri="{63B3BB69-23CF-44E3-9099-C40C66FF867C}">
                  <a14:compatExt spid="_x0000_s7244"/>
                </a:ext>
                <a:ext uri="{FF2B5EF4-FFF2-40B4-BE49-F238E27FC236}">
                  <a16:creationId xmlns:a16="http://schemas.microsoft.com/office/drawing/2014/main" id="{00000000-0008-0000-0600-00004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31</xdr:row>
          <xdr:rowOff>161925</xdr:rowOff>
        </xdr:from>
        <xdr:to>
          <xdr:col>5</xdr:col>
          <xdr:colOff>438150</xdr:colOff>
          <xdr:row>33</xdr:row>
          <xdr:rowOff>66675</xdr:rowOff>
        </xdr:to>
        <xdr:sp macro="" textlink="">
          <xdr:nvSpPr>
            <xdr:cNvPr id="7245" name="Group Box 77" hidden="1">
              <a:extLst>
                <a:ext uri="{63B3BB69-23CF-44E3-9099-C40C66FF867C}">
                  <a14:compatExt spid="_x0000_s7245"/>
                </a:ext>
                <a:ext uri="{FF2B5EF4-FFF2-40B4-BE49-F238E27FC236}">
                  <a16:creationId xmlns:a16="http://schemas.microsoft.com/office/drawing/2014/main" id="{00000000-0008-0000-0600-00004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19</xdr:row>
          <xdr:rowOff>180975</xdr:rowOff>
        </xdr:from>
        <xdr:to>
          <xdr:col>5</xdr:col>
          <xdr:colOff>495300</xdr:colOff>
          <xdr:row>21</xdr:row>
          <xdr:rowOff>95250</xdr:rowOff>
        </xdr:to>
        <xdr:sp macro="" textlink="">
          <xdr:nvSpPr>
            <xdr:cNvPr id="7246" name="Group Box 78" hidden="1">
              <a:extLst>
                <a:ext uri="{63B3BB69-23CF-44E3-9099-C40C66FF867C}">
                  <a14:compatExt spid="_x0000_s7246"/>
                </a:ext>
                <a:ext uri="{FF2B5EF4-FFF2-40B4-BE49-F238E27FC236}">
                  <a16:creationId xmlns:a16="http://schemas.microsoft.com/office/drawing/2014/main" id="{00000000-0008-0000-0600-00004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17</xdr:row>
          <xdr:rowOff>123825</xdr:rowOff>
        </xdr:from>
        <xdr:to>
          <xdr:col>5</xdr:col>
          <xdr:colOff>266700</xdr:colOff>
          <xdr:row>19</xdr:row>
          <xdr:rowOff>38100</xdr:rowOff>
        </xdr:to>
        <xdr:sp macro="" textlink="">
          <xdr:nvSpPr>
            <xdr:cNvPr id="7247" name="Group Box 79" hidden="1">
              <a:extLst>
                <a:ext uri="{63B3BB69-23CF-44E3-9099-C40C66FF867C}">
                  <a14:compatExt spid="_x0000_s7247"/>
                </a:ext>
                <a:ext uri="{FF2B5EF4-FFF2-40B4-BE49-F238E27FC236}">
                  <a16:creationId xmlns:a16="http://schemas.microsoft.com/office/drawing/2014/main" id="{00000000-0008-0000-0600-00004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16</xdr:row>
          <xdr:rowOff>133350</xdr:rowOff>
        </xdr:from>
        <xdr:to>
          <xdr:col>5</xdr:col>
          <xdr:colOff>342900</xdr:colOff>
          <xdr:row>18</xdr:row>
          <xdr:rowOff>57150</xdr:rowOff>
        </xdr:to>
        <xdr:sp macro="" textlink="">
          <xdr:nvSpPr>
            <xdr:cNvPr id="7248" name="Group Box 80" hidden="1">
              <a:extLst>
                <a:ext uri="{63B3BB69-23CF-44E3-9099-C40C66FF867C}">
                  <a14:compatExt spid="_x0000_s7248"/>
                </a:ext>
                <a:ext uri="{FF2B5EF4-FFF2-40B4-BE49-F238E27FC236}">
                  <a16:creationId xmlns:a16="http://schemas.microsoft.com/office/drawing/2014/main" id="{00000000-0008-0000-0600-00005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7</xdr:row>
          <xdr:rowOff>171450</xdr:rowOff>
        </xdr:from>
        <xdr:to>
          <xdr:col>5</xdr:col>
          <xdr:colOff>466725</xdr:colOff>
          <xdr:row>9</xdr:row>
          <xdr:rowOff>76200</xdr:rowOff>
        </xdr:to>
        <xdr:sp macro="" textlink="">
          <xdr:nvSpPr>
            <xdr:cNvPr id="7249" name="Group Box 81" hidden="1">
              <a:extLst>
                <a:ext uri="{63B3BB69-23CF-44E3-9099-C40C66FF867C}">
                  <a14:compatExt spid="_x0000_s7249"/>
                </a:ext>
                <a:ext uri="{FF2B5EF4-FFF2-40B4-BE49-F238E27FC236}">
                  <a16:creationId xmlns:a16="http://schemas.microsoft.com/office/drawing/2014/main" id="{00000000-0008-0000-0600-00005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11</xdr:row>
          <xdr:rowOff>180975</xdr:rowOff>
        </xdr:from>
        <xdr:to>
          <xdr:col>5</xdr:col>
          <xdr:colOff>628650</xdr:colOff>
          <xdr:row>13</xdr:row>
          <xdr:rowOff>95250</xdr:rowOff>
        </xdr:to>
        <xdr:sp macro="" textlink="">
          <xdr:nvSpPr>
            <xdr:cNvPr id="7250" name="Group Box 82" hidden="1">
              <a:extLst>
                <a:ext uri="{63B3BB69-23CF-44E3-9099-C40C66FF867C}">
                  <a14:compatExt spid="_x0000_s7250"/>
                </a:ext>
                <a:ext uri="{FF2B5EF4-FFF2-40B4-BE49-F238E27FC236}">
                  <a16:creationId xmlns:a16="http://schemas.microsoft.com/office/drawing/2014/main" id="{00000000-0008-0000-0600-00005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11</xdr:row>
          <xdr:rowOff>171450</xdr:rowOff>
        </xdr:from>
        <xdr:to>
          <xdr:col>5</xdr:col>
          <xdr:colOff>466725</xdr:colOff>
          <xdr:row>13</xdr:row>
          <xdr:rowOff>76200</xdr:rowOff>
        </xdr:to>
        <xdr:sp macro="" textlink="">
          <xdr:nvSpPr>
            <xdr:cNvPr id="7251" name="Group Box 83" hidden="1">
              <a:extLst>
                <a:ext uri="{63B3BB69-23CF-44E3-9099-C40C66FF867C}">
                  <a14:compatExt spid="_x0000_s7251"/>
                </a:ext>
                <a:ext uri="{FF2B5EF4-FFF2-40B4-BE49-F238E27FC236}">
                  <a16:creationId xmlns:a16="http://schemas.microsoft.com/office/drawing/2014/main" id="{00000000-0008-0000-0600-00005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17</xdr:row>
          <xdr:rowOff>0</xdr:rowOff>
        </xdr:from>
        <xdr:to>
          <xdr:col>5</xdr:col>
          <xdr:colOff>514350</xdr:colOff>
          <xdr:row>18</xdr:row>
          <xdr:rowOff>95250</xdr:rowOff>
        </xdr:to>
        <xdr:sp macro="" textlink="">
          <xdr:nvSpPr>
            <xdr:cNvPr id="7252" name="Group Box 84" hidden="1">
              <a:extLst>
                <a:ext uri="{63B3BB69-23CF-44E3-9099-C40C66FF867C}">
                  <a14:compatExt spid="_x0000_s7252"/>
                </a:ext>
                <a:ext uri="{FF2B5EF4-FFF2-40B4-BE49-F238E27FC236}">
                  <a16:creationId xmlns:a16="http://schemas.microsoft.com/office/drawing/2014/main" id="{00000000-0008-0000-0600-00005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17</xdr:row>
          <xdr:rowOff>180975</xdr:rowOff>
        </xdr:from>
        <xdr:to>
          <xdr:col>5</xdr:col>
          <xdr:colOff>590550</xdr:colOff>
          <xdr:row>19</xdr:row>
          <xdr:rowOff>95250</xdr:rowOff>
        </xdr:to>
        <xdr:sp macro="" textlink="">
          <xdr:nvSpPr>
            <xdr:cNvPr id="7253" name="Group Box 85" hidden="1">
              <a:extLst>
                <a:ext uri="{63B3BB69-23CF-44E3-9099-C40C66FF867C}">
                  <a14:compatExt spid="_x0000_s7253"/>
                </a:ext>
                <a:ext uri="{FF2B5EF4-FFF2-40B4-BE49-F238E27FC236}">
                  <a16:creationId xmlns:a16="http://schemas.microsoft.com/office/drawing/2014/main" id="{00000000-0008-0000-0600-00005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17</xdr:row>
          <xdr:rowOff>180975</xdr:rowOff>
        </xdr:from>
        <xdr:to>
          <xdr:col>5</xdr:col>
          <xdr:colOff>628650</xdr:colOff>
          <xdr:row>19</xdr:row>
          <xdr:rowOff>95250</xdr:rowOff>
        </xdr:to>
        <xdr:sp macro="" textlink="">
          <xdr:nvSpPr>
            <xdr:cNvPr id="7254" name="Group Box 86" hidden="1">
              <a:extLst>
                <a:ext uri="{63B3BB69-23CF-44E3-9099-C40C66FF867C}">
                  <a14:compatExt spid="_x0000_s7254"/>
                </a:ext>
                <a:ext uri="{FF2B5EF4-FFF2-40B4-BE49-F238E27FC236}">
                  <a16:creationId xmlns:a16="http://schemas.microsoft.com/office/drawing/2014/main" id="{00000000-0008-0000-0600-00005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17</xdr:row>
          <xdr:rowOff>171450</xdr:rowOff>
        </xdr:from>
        <xdr:to>
          <xdr:col>5</xdr:col>
          <xdr:colOff>466725</xdr:colOff>
          <xdr:row>19</xdr:row>
          <xdr:rowOff>76200</xdr:rowOff>
        </xdr:to>
        <xdr:sp macro="" textlink="">
          <xdr:nvSpPr>
            <xdr:cNvPr id="7255" name="Group Box 87" hidden="1">
              <a:extLst>
                <a:ext uri="{63B3BB69-23CF-44E3-9099-C40C66FF867C}">
                  <a14:compatExt spid="_x0000_s7255"/>
                </a:ext>
                <a:ext uri="{FF2B5EF4-FFF2-40B4-BE49-F238E27FC236}">
                  <a16:creationId xmlns:a16="http://schemas.microsoft.com/office/drawing/2014/main" id="{00000000-0008-0000-0600-00005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21</xdr:row>
          <xdr:rowOff>171450</xdr:rowOff>
        </xdr:from>
        <xdr:to>
          <xdr:col>5</xdr:col>
          <xdr:colOff>285750</xdr:colOff>
          <xdr:row>23</xdr:row>
          <xdr:rowOff>76200</xdr:rowOff>
        </xdr:to>
        <xdr:sp macro="" textlink="">
          <xdr:nvSpPr>
            <xdr:cNvPr id="7256" name="Group Box 88" hidden="1">
              <a:extLst>
                <a:ext uri="{63B3BB69-23CF-44E3-9099-C40C66FF867C}">
                  <a14:compatExt spid="_x0000_s7256"/>
                </a:ext>
                <a:ext uri="{FF2B5EF4-FFF2-40B4-BE49-F238E27FC236}">
                  <a16:creationId xmlns:a16="http://schemas.microsoft.com/office/drawing/2014/main" id="{00000000-0008-0000-0600-00005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21</xdr:row>
          <xdr:rowOff>123825</xdr:rowOff>
        </xdr:from>
        <xdr:to>
          <xdr:col>5</xdr:col>
          <xdr:colOff>266700</xdr:colOff>
          <xdr:row>23</xdr:row>
          <xdr:rowOff>38100</xdr:rowOff>
        </xdr:to>
        <xdr:sp macro="" textlink="">
          <xdr:nvSpPr>
            <xdr:cNvPr id="7257" name="Group Box 89" hidden="1">
              <a:extLst>
                <a:ext uri="{63B3BB69-23CF-44E3-9099-C40C66FF867C}">
                  <a14:compatExt spid="_x0000_s7257"/>
                </a:ext>
                <a:ext uri="{FF2B5EF4-FFF2-40B4-BE49-F238E27FC236}">
                  <a16:creationId xmlns:a16="http://schemas.microsoft.com/office/drawing/2014/main" id="{00000000-0008-0000-0600-00005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21</xdr:row>
          <xdr:rowOff>0</xdr:rowOff>
        </xdr:from>
        <xdr:to>
          <xdr:col>5</xdr:col>
          <xdr:colOff>514350</xdr:colOff>
          <xdr:row>22</xdr:row>
          <xdr:rowOff>95250</xdr:rowOff>
        </xdr:to>
        <xdr:sp macro="" textlink="">
          <xdr:nvSpPr>
            <xdr:cNvPr id="7258" name="Group Box 90" hidden="1">
              <a:extLst>
                <a:ext uri="{63B3BB69-23CF-44E3-9099-C40C66FF867C}">
                  <a14:compatExt spid="_x0000_s7258"/>
                </a:ext>
                <a:ext uri="{FF2B5EF4-FFF2-40B4-BE49-F238E27FC236}">
                  <a16:creationId xmlns:a16="http://schemas.microsoft.com/office/drawing/2014/main" id="{00000000-0008-0000-0600-00005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21</xdr:row>
          <xdr:rowOff>180975</xdr:rowOff>
        </xdr:from>
        <xdr:to>
          <xdr:col>5</xdr:col>
          <xdr:colOff>590550</xdr:colOff>
          <xdr:row>23</xdr:row>
          <xdr:rowOff>95250</xdr:rowOff>
        </xdr:to>
        <xdr:sp macro="" textlink="">
          <xdr:nvSpPr>
            <xdr:cNvPr id="7259" name="Group Box 91" hidden="1">
              <a:extLst>
                <a:ext uri="{63B3BB69-23CF-44E3-9099-C40C66FF867C}">
                  <a14:compatExt spid="_x0000_s7259"/>
                </a:ext>
                <a:ext uri="{FF2B5EF4-FFF2-40B4-BE49-F238E27FC236}">
                  <a16:creationId xmlns:a16="http://schemas.microsoft.com/office/drawing/2014/main" id="{00000000-0008-0000-0600-00005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21</xdr:row>
          <xdr:rowOff>180975</xdr:rowOff>
        </xdr:from>
        <xdr:to>
          <xdr:col>5</xdr:col>
          <xdr:colOff>628650</xdr:colOff>
          <xdr:row>23</xdr:row>
          <xdr:rowOff>95250</xdr:rowOff>
        </xdr:to>
        <xdr:sp macro="" textlink="">
          <xdr:nvSpPr>
            <xdr:cNvPr id="7260" name="Group Box 92" hidden="1">
              <a:extLst>
                <a:ext uri="{63B3BB69-23CF-44E3-9099-C40C66FF867C}">
                  <a14:compatExt spid="_x0000_s7260"/>
                </a:ext>
                <a:ext uri="{FF2B5EF4-FFF2-40B4-BE49-F238E27FC236}">
                  <a16:creationId xmlns:a16="http://schemas.microsoft.com/office/drawing/2014/main" id="{00000000-0008-0000-0600-00005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21</xdr:row>
          <xdr:rowOff>171450</xdr:rowOff>
        </xdr:from>
        <xdr:to>
          <xdr:col>5</xdr:col>
          <xdr:colOff>466725</xdr:colOff>
          <xdr:row>23</xdr:row>
          <xdr:rowOff>76200</xdr:rowOff>
        </xdr:to>
        <xdr:sp macro="" textlink="">
          <xdr:nvSpPr>
            <xdr:cNvPr id="7261" name="Group Box 93" hidden="1">
              <a:extLst>
                <a:ext uri="{63B3BB69-23CF-44E3-9099-C40C66FF867C}">
                  <a14:compatExt spid="_x0000_s7261"/>
                </a:ext>
                <a:ext uri="{FF2B5EF4-FFF2-40B4-BE49-F238E27FC236}">
                  <a16:creationId xmlns:a16="http://schemas.microsoft.com/office/drawing/2014/main" id="{00000000-0008-0000-0600-00005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26</xdr:row>
          <xdr:rowOff>133350</xdr:rowOff>
        </xdr:from>
        <xdr:to>
          <xdr:col>5</xdr:col>
          <xdr:colOff>361950</xdr:colOff>
          <xdr:row>28</xdr:row>
          <xdr:rowOff>47625</xdr:rowOff>
        </xdr:to>
        <xdr:sp macro="" textlink="">
          <xdr:nvSpPr>
            <xdr:cNvPr id="7262" name="Group Box 94" hidden="1">
              <a:extLst>
                <a:ext uri="{63B3BB69-23CF-44E3-9099-C40C66FF867C}">
                  <a14:compatExt spid="_x0000_s7262"/>
                </a:ext>
                <a:ext uri="{FF2B5EF4-FFF2-40B4-BE49-F238E27FC236}">
                  <a16:creationId xmlns:a16="http://schemas.microsoft.com/office/drawing/2014/main" id="{00000000-0008-0000-0600-00005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26</xdr:row>
          <xdr:rowOff>171450</xdr:rowOff>
        </xdr:from>
        <xdr:to>
          <xdr:col>5</xdr:col>
          <xdr:colOff>285750</xdr:colOff>
          <xdr:row>28</xdr:row>
          <xdr:rowOff>76200</xdr:rowOff>
        </xdr:to>
        <xdr:sp macro="" textlink="">
          <xdr:nvSpPr>
            <xdr:cNvPr id="7263" name="Group Box 95" hidden="1">
              <a:extLst>
                <a:ext uri="{63B3BB69-23CF-44E3-9099-C40C66FF867C}">
                  <a14:compatExt spid="_x0000_s7263"/>
                </a:ext>
                <a:ext uri="{FF2B5EF4-FFF2-40B4-BE49-F238E27FC236}">
                  <a16:creationId xmlns:a16="http://schemas.microsoft.com/office/drawing/2014/main" id="{00000000-0008-0000-0600-00005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26</xdr:row>
          <xdr:rowOff>123825</xdr:rowOff>
        </xdr:from>
        <xdr:to>
          <xdr:col>5</xdr:col>
          <xdr:colOff>266700</xdr:colOff>
          <xdr:row>28</xdr:row>
          <xdr:rowOff>38100</xdr:rowOff>
        </xdr:to>
        <xdr:sp macro="" textlink="">
          <xdr:nvSpPr>
            <xdr:cNvPr id="7264" name="Group Box 96" hidden="1">
              <a:extLst>
                <a:ext uri="{63B3BB69-23CF-44E3-9099-C40C66FF867C}">
                  <a14:compatExt spid="_x0000_s7264"/>
                </a:ext>
                <a:ext uri="{FF2B5EF4-FFF2-40B4-BE49-F238E27FC236}">
                  <a16:creationId xmlns:a16="http://schemas.microsoft.com/office/drawing/2014/main" id="{00000000-0008-0000-0600-00006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26</xdr:row>
          <xdr:rowOff>0</xdr:rowOff>
        </xdr:from>
        <xdr:to>
          <xdr:col>5</xdr:col>
          <xdr:colOff>514350</xdr:colOff>
          <xdr:row>27</xdr:row>
          <xdr:rowOff>95250</xdr:rowOff>
        </xdr:to>
        <xdr:sp macro="" textlink="">
          <xdr:nvSpPr>
            <xdr:cNvPr id="7265" name="Group Box 97" hidden="1">
              <a:extLst>
                <a:ext uri="{63B3BB69-23CF-44E3-9099-C40C66FF867C}">
                  <a14:compatExt spid="_x0000_s7265"/>
                </a:ext>
                <a:ext uri="{FF2B5EF4-FFF2-40B4-BE49-F238E27FC236}">
                  <a16:creationId xmlns:a16="http://schemas.microsoft.com/office/drawing/2014/main" id="{00000000-0008-0000-0600-00006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26</xdr:row>
          <xdr:rowOff>180975</xdr:rowOff>
        </xdr:from>
        <xdr:to>
          <xdr:col>5</xdr:col>
          <xdr:colOff>590550</xdr:colOff>
          <xdr:row>28</xdr:row>
          <xdr:rowOff>95250</xdr:rowOff>
        </xdr:to>
        <xdr:sp macro="" textlink="">
          <xdr:nvSpPr>
            <xdr:cNvPr id="7266" name="Group Box 98" hidden="1">
              <a:extLst>
                <a:ext uri="{63B3BB69-23CF-44E3-9099-C40C66FF867C}">
                  <a14:compatExt spid="_x0000_s7266"/>
                </a:ext>
                <a:ext uri="{FF2B5EF4-FFF2-40B4-BE49-F238E27FC236}">
                  <a16:creationId xmlns:a16="http://schemas.microsoft.com/office/drawing/2014/main" id="{00000000-0008-0000-0600-00006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26</xdr:row>
          <xdr:rowOff>180975</xdr:rowOff>
        </xdr:from>
        <xdr:to>
          <xdr:col>5</xdr:col>
          <xdr:colOff>628650</xdr:colOff>
          <xdr:row>28</xdr:row>
          <xdr:rowOff>95250</xdr:rowOff>
        </xdr:to>
        <xdr:sp macro="" textlink="">
          <xdr:nvSpPr>
            <xdr:cNvPr id="7267" name="Group Box 99" hidden="1">
              <a:extLst>
                <a:ext uri="{63B3BB69-23CF-44E3-9099-C40C66FF867C}">
                  <a14:compatExt spid="_x0000_s7267"/>
                </a:ext>
                <a:ext uri="{FF2B5EF4-FFF2-40B4-BE49-F238E27FC236}">
                  <a16:creationId xmlns:a16="http://schemas.microsoft.com/office/drawing/2014/main" id="{00000000-0008-0000-0600-00006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26</xdr:row>
          <xdr:rowOff>171450</xdr:rowOff>
        </xdr:from>
        <xdr:to>
          <xdr:col>5</xdr:col>
          <xdr:colOff>466725</xdr:colOff>
          <xdr:row>28</xdr:row>
          <xdr:rowOff>76200</xdr:rowOff>
        </xdr:to>
        <xdr:sp macro="" textlink="">
          <xdr:nvSpPr>
            <xdr:cNvPr id="7268" name="Group Box 100" hidden="1">
              <a:extLst>
                <a:ext uri="{63B3BB69-23CF-44E3-9099-C40C66FF867C}">
                  <a14:compatExt spid="_x0000_s7268"/>
                </a:ext>
                <a:ext uri="{FF2B5EF4-FFF2-40B4-BE49-F238E27FC236}">
                  <a16:creationId xmlns:a16="http://schemas.microsoft.com/office/drawing/2014/main" id="{00000000-0008-0000-0600-00006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31</xdr:row>
          <xdr:rowOff>180975</xdr:rowOff>
        </xdr:from>
        <xdr:to>
          <xdr:col>5</xdr:col>
          <xdr:colOff>304800</xdr:colOff>
          <xdr:row>33</xdr:row>
          <xdr:rowOff>95250</xdr:rowOff>
        </xdr:to>
        <xdr:sp macro="" textlink="">
          <xdr:nvSpPr>
            <xdr:cNvPr id="7269" name="Group Box 101" hidden="1">
              <a:extLst>
                <a:ext uri="{63B3BB69-23CF-44E3-9099-C40C66FF867C}">
                  <a14:compatExt spid="_x0000_s7269"/>
                </a:ext>
                <a:ext uri="{FF2B5EF4-FFF2-40B4-BE49-F238E27FC236}">
                  <a16:creationId xmlns:a16="http://schemas.microsoft.com/office/drawing/2014/main" id="{00000000-0008-0000-0600-00006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31</xdr:row>
          <xdr:rowOff>133350</xdr:rowOff>
        </xdr:from>
        <xdr:to>
          <xdr:col>5</xdr:col>
          <xdr:colOff>361950</xdr:colOff>
          <xdr:row>33</xdr:row>
          <xdr:rowOff>47625</xdr:rowOff>
        </xdr:to>
        <xdr:sp macro="" textlink="">
          <xdr:nvSpPr>
            <xdr:cNvPr id="7270" name="Group Box 102" hidden="1">
              <a:extLst>
                <a:ext uri="{63B3BB69-23CF-44E3-9099-C40C66FF867C}">
                  <a14:compatExt spid="_x0000_s7270"/>
                </a:ext>
                <a:ext uri="{FF2B5EF4-FFF2-40B4-BE49-F238E27FC236}">
                  <a16:creationId xmlns:a16="http://schemas.microsoft.com/office/drawing/2014/main" id="{00000000-0008-0000-0600-00006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31</xdr:row>
          <xdr:rowOff>171450</xdr:rowOff>
        </xdr:from>
        <xdr:to>
          <xdr:col>5</xdr:col>
          <xdr:colOff>285750</xdr:colOff>
          <xdr:row>33</xdr:row>
          <xdr:rowOff>76200</xdr:rowOff>
        </xdr:to>
        <xdr:sp macro="" textlink="">
          <xdr:nvSpPr>
            <xdr:cNvPr id="7271" name="Group Box 103" hidden="1">
              <a:extLst>
                <a:ext uri="{63B3BB69-23CF-44E3-9099-C40C66FF867C}">
                  <a14:compatExt spid="_x0000_s7271"/>
                </a:ext>
                <a:ext uri="{FF2B5EF4-FFF2-40B4-BE49-F238E27FC236}">
                  <a16:creationId xmlns:a16="http://schemas.microsoft.com/office/drawing/2014/main" id="{00000000-0008-0000-0600-00006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31</xdr:row>
          <xdr:rowOff>123825</xdr:rowOff>
        </xdr:from>
        <xdr:to>
          <xdr:col>5</xdr:col>
          <xdr:colOff>266700</xdr:colOff>
          <xdr:row>33</xdr:row>
          <xdr:rowOff>38100</xdr:rowOff>
        </xdr:to>
        <xdr:sp macro="" textlink="">
          <xdr:nvSpPr>
            <xdr:cNvPr id="7272" name="Group Box 104" hidden="1">
              <a:extLst>
                <a:ext uri="{63B3BB69-23CF-44E3-9099-C40C66FF867C}">
                  <a14:compatExt spid="_x0000_s7272"/>
                </a:ext>
                <a:ext uri="{FF2B5EF4-FFF2-40B4-BE49-F238E27FC236}">
                  <a16:creationId xmlns:a16="http://schemas.microsoft.com/office/drawing/2014/main" id="{00000000-0008-0000-0600-00006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31</xdr:row>
          <xdr:rowOff>0</xdr:rowOff>
        </xdr:from>
        <xdr:to>
          <xdr:col>5</xdr:col>
          <xdr:colOff>514350</xdr:colOff>
          <xdr:row>32</xdr:row>
          <xdr:rowOff>95250</xdr:rowOff>
        </xdr:to>
        <xdr:sp macro="" textlink="">
          <xdr:nvSpPr>
            <xdr:cNvPr id="7273" name="Group Box 105" hidden="1">
              <a:extLst>
                <a:ext uri="{63B3BB69-23CF-44E3-9099-C40C66FF867C}">
                  <a14:compatExt spid="_x0000_s7273"/>
                </a:ext>
                <a:ext uri="{FF2B5EF4-FFF2-40B4-BE49-F238E27FC236}">
                  <a16:creationId xmlns:a16="http://schemas.microsoft.com/office/drawing/2014/main" id="{00000000-0008-0000-0600-00006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31</xdr:row>
          <xdr:rowOff>180975</xdr:rowOff>
        </xdr:from>
        <xdr:to>
          <xdr:col>5</xdr:col>
          <xdr:colOff>590550</xdr:colOff>
          <xdr:row>33</xdr:row>
          <xdr:rowOff>95250</xdr:rowOff>
        </xdr:to>
        <xdr:sp macro="" textlink="">
          <xdr:nvSpPr>
            <xdr:cNvPr id="7274" name="Group Box 106" hidden="1">
              <a:extLst>
                <a:ext uri="{63B3BB69-23CF-44E3-9099-C40C66FF867C}">
                  <a14:compatExt spid="_x0000_s7274"/>
                </a:ext>
                <a:ext uri="{FF2B5EF4-FFF2-40B4-BE49-F238E27FC236}">
                  <a16:creationId xmlns:a16="http://schemas.microsoft.com/office/drawing/2014/main" id="{00000000-0008-0000-0600-00006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31</xdr:row>
          <xdr:rowOff>180975</xdr:rowOff>
        </xdr:from>
        <xdr:to>
          <xdr:col>5</xdr:col>
          <xdr:colOff>628650</xdr:colOff>
          <xdr:row>33</xdr:row>
          <xdr:rowOff>95250</xdr:rowOff>
        </xdr:to>
        <xdr:sp macro="" textlink="">
          <xdr:nvSpPr>
            <xdr:cNvPr id="7275" name="Group Box 107" hidden="1">
              <a:extLst>
                <a:ext uri="{63B3BB69-23CF-44E3-9099-C40C66FF867C}">
                  <a14:compatExt spid="_x0000_s7275"/>
                </a:ext>
                <a:ext uri="{FF2B5EF4-FFF2-40B4-BE49-F238E27FC236}">
                  <a16:creationId xmlns:a16="http://schemas.microsoft.com/office/drawing/2014/main" id="{00000000-0008-0000-0600-00006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31</xdr:row>
          <xdr:rowOff>171450</xdr:rowOff>
        </xdr:from>
        <xdr:to>
          <xdr:col>5</xdr:col>
          <xdr:colOff>466725</xdr:colOff>
          <xdr:row>33</xdr:row>
          <xdr:rowOff>76200</xdr:rowOff>
        </xdr:to>
        <xdr:sp macro="" textlink="">
          <xdr:nvSpPr>
            <xdr:cNvPr id="7276" name="Group Box 108" hidden="1">
              <a:extLst>
                <a:ext uri="{63B3BB69-23CF-44E3-9099-C40C66FF867C}">
                  <a14:compatExt spid="_x0000_s7276"/>
                </a:ext>
                <a:ext uri="{FF2B5EF4-FFF2-40B4-BE49-F238E27FC236}">
                  <a16:creationId xmlns:a16="http://schemas.microsoft.com/office/drawing/2014/main" id="{00000000-0008-0000-0600-00006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45</xdr:row>
          <xdr:rowOff>171450</xdr:rowOff>
        </xdr:from>
        <xdr:to>
          <xdr:col>5</xdr:col>
          <xdr:colOff>304800</xdr:colOff>
          <xdr:row>47</xdr:row>
          <xdr:rowOff>85725</xdr:rowOff>
        </xdr:to>
        <xdr:sp macro="" textlink="">
          <xdr:nvSpPr>
            <xdr:cNvPr id="7277" name="Group Box 109" hidden="1">
              <a:extLst>
                <a:ext uri="{63B3BB69-23CF-44E3-9099-C40C66FF867C}">
                  <a14:compatExt spid="_x0000_s7277"/>
                </a:ext>
                <a:ext uri="{FF2B5EF4-FFF2-40B4-BE49-F238E27FC236}">
                  <a16:creationId xmlns:a16="http://schemas.microsoft.com/office/drawing/2014/main" id="{00000000-0008-0000-0600-00006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49</xdr:row>
          <xdr:rowOff>123825</xdr:rowOff>
        </xdr:from>
        <xdr:to>
          <xdr:col>5</xdr:col>
          <xdr:colOff>457200</xdr:colOff>
          <xdr:row>51</xdr:row>
          <xdr:rowOff>28575</xdr:rowOff>
        </xdr:to>
        <xdr:sp macro="" textlink="">
          <xdr:nvSpPr>
            <xdr:cNvPr id="7278" name="Group Box 110" hidden="1">
              <a:extLst>
                <a:ext uri="{63B3BB69-23CF-44E3-9099-C40C66FF867C}">
                  <a14:compatExt spid="_x0000_s7278"/>
                </a:ext>
                <a:ext uri="{FF2B5EF4-FFF2-40B4-BE49-F238E27FC236}">
                  <a16:creationId xmlns:a16="http://schemas.microsoft.com/office/drawing/2014/main" id="{00000000-0008-0000-0600-00006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49</xdr:row>
          <xdr:rowOff>171450</xdr:rowOff>
        </xdr:from>
        <xdr:to>
          <xdr:col>5</xdr:col>
          <xdr:colOff>304800</xdr:colOff>
          <xdr:row>51</xdr:row>
          <xdr:rowOff>85725</xdr:rowOff>
        </xdr:to>
        <xdr:sp macro="" textlink="">
          <xdr:nvSpPr>
            <xdr:cNvPr id="7279" name="Group Box 111" hidden="1">
              <a:extLst>
                <a:ext uri="{63B3BB69-23CF-44E3-9099-C40C66FF867C}">
                  <a14:compatExt spid="_x0000_s7279"/>
                </a:ext>
                <a:ext uri="{FF2B5EF4-FFF2-40B4-BE49-F238E27FC236}">
                  <a16:creationId xmlns:a16="http://schemas.microsoft.com/office/drawing/2014/main" id="{00000000-0008-0000-0600-00006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52</xdr:row>
          <xdr:rowOff>133350</xdr:rowOff>
        </xdr:from>
        <xdr:to>
          <xdr:col>5</xdr:col>
          <xdr:colOff>438150</xdr:colOff>
          <xdr:row>54</xdr:row>
          <xdr:rowOff>38100</xdr:rowOff>
        </xdr:to>
        <xdr:sp macro="" textlink="">
          <xdr:nvSpPr>
            <xdr:cNvPr id="7280" name="Group Box 112" hidden="1">
              <a:extLst>
                <a:ext uri="{63B3BB69-23CF-44E3-9099-C40C66FF867C}">
                  <a14:compatExt spid="_x0000_s7280"/>
                </a:ext>
                <a:ext uri="{FF2B5EF4-FFF2-40B4-BE49-F238E27FC236}">
                  <a16:creationId xmlns:a16="http://schemas.microsoft.com/office/drawing/2014/main" id="{00000000-0008-0000-0600-00007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52</xdr:row>
          <xdr:rowOff>123825</xdr:rowOff>
        </xdr:from>
        <xdr:to>
          <xdr:col>5</xdr:col>
          <xdr:colOff>457200</xdr:colOff>
          <xdr:row>54</xdr:row>
          <xdr:rowOff>28575</xdr:rowOff>
        </xdr:to>
        <xdr:sp macro="" textlink="">
          <xdr:nvSpPr>
            <xdr:cNvPr id="7281" name="Group Box 113" hidden="1">
              <a:extLst>
                <a:ext uri="{63B3BB69-23CF-44E3-9099-C40C66FF867C}">
                  <a14:compatExt spid="_x0000_s7281"/>
                </a:ext>
                <a:ext uri="{FF2B5EF4-FFF2-40B4-BE49-F238E27FC236}">
                  <a16:creationId xmlns:a16="http://schemas.microsoft.com/office/drawing/2014/main" id="{00000000-0008-0000-0600-00007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52</xdr:row>
          <xdr:rowOff>171450</xdr:rowOff>
        </xdr:from>
        <xdr:to>
          <xdr:col>5</xdr:col>
          <xdr:colOff>304800</xdr:colOff>
          <xdr:row>54</xdr:row>
          <xdr:rowOff>85725</xdr:rowOff>
        </xdr:to>
        <xdr:sp macro="" textlink="">
          <xdr:nvSpPr>
            <xdr:cNvPr id="7282" name="Group Box 114" hidden="1">
              <a:extLst>
                <a:ext uri="{63B3BB69-23CF-44E3-9099-C40C66FF867C}">
                  <a14:compatExt spid="_x0000_s7282"/>
                </a:ext>
                <a:ext uri="{FF2B5EF4-FFF2-40B4-BE49-F238E27FC236}">
                  <a16:creationId xmlns:a16="http://schemas.microsoft.com/office/drawing/2014/main" id="{00000000-0008-0000-0600-00007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55</xdr:row>
          <xdr:rowOff>142875</xdr:rowOff>
        </xdr:from>
        <xdr:to>
          <xdr:col>5</xdr:col>
          <xdr:colOff>390525</xdr:colOff>
          <xdr:row>57</xdr:row>
          <xdr:rowOff>57150</xdr:rowOff>
        </xdr:to>
        <xdr:sp macro="" textlink="">
          <xdr:nvSpPr>
            <xdr:cNvPr id="7283" name="Group Box 115" hidden="1">
              <a:extLst>
                <a:ext uri="{63B3BB69-23CF-44E3-9099-C40C66FF867C}">
                  <a14:compatExt spid="_x0000_s7283"/>
                </a:ext>
                <a:ext uri="{FF2B5EF4-FFF2-40B4-BE49-F238E27FC236}">
                  <a16:creationId xmlns:a16="http://schemas.microsoft.com/office/drawing/2014/main" id="{00000000-0008-0000-0600-00007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55</xdr:row>
          <xdr:rowOff>133350</xdr:rowOff>
        </xdr:from>
        <xdr:to>
          <xdr:col>5</xdr:col>
          <xdr:colOff>438150</xdr:colOff>
          <xdr:row>57</xdr:row>
          <xdr:rowOff>38100</xdr:rowOff>
        </xdr:to>
        <xdr:sp macro="" textlink="">
          <xdr:nvSpPr>
            <xdr:cNvPr id="7284" name="Group Box 116" hidden="1">
              <a:extLst>
                <a:ext uri="{63B3BB69-23CF-44E3-9099-C40C66FF867C}">
                  <a14:compatExt spid="_x0000_s7284"/>
                </a:ext>
                <a:ext uri="{FF2B5EF4-FFF2-40B4-BE49-F238E27FC236}">
                  <a16:creationId xmlns:a16="http://schemas.microsoft.com/office/drawing/2014/main" id="{00000000-0008-0000-0600-00007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55</xdr:row>
          <xdr:rowOff>123825</xdr:rowOff>
        </xdr:from>
        <xdr:to>
          <xdr:col>5</xdr:col>
          <xdr:colOff>457200</xdr:colOff>
          <xdr:row>57</xdr:row>
          <xdr:rowOff>28575</xdr:rowOff>
        </xdr:to>
        <xdr:sp macro="" textlink="">
          <xdr:nvSpPr>
            <xdr:cNvPr id="7285" name="Group Box 117" hidden="1">
              <a:extLst>
                <a:ext uri="{63B3BB69-23CF-44E3-9099-C40C66FF867C}">
                  <a14:compatExt spid="_x0000_s7285"/>
                </a:ext>
                <a:ext uri="{FF2B5EF4-FFF2-40B4-BE49-F238E27FC236}">
                  <a16:creationId xmlns:a16="http://schemas.microsoft.com/office/drawing/2014/main" id="{00000000-0008-0000-0600-00007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55</xdr:row>
          <xdr:rowOff>171450</xdr:rowOff>
        </xdr:from>
        <xdr:to>
          <xdr:col>5</xdr:col>
          <xdr:colOff>304800</xdr:colOff>
          <xdr:row>57</xdr:row>
          <xdr:rowOff>85725</xdr:rowOff>
        </xdr:to>
        <xdr:sp macro="" textlink="">
          <xdr:nvSpPr>
            <xdr:cNvPr id="7286" name="Group Box 118" hidden="1">
              <a:extLst>
                <a:ext uri="{63B3BB69-23CF-44E3-9099-C40C66FF867C}">
                  <a14:compatExt spid="_x0000_s7286"/>
                </a:ext>
                <a:ext uri="{FF2B5EF4-FFF2-40B4-BE49-F238E27FC236}">
                  <a16:creationId xmlns:a16="http://schemas.microsoft.com/office/drawing/2014/main" id="{00000000-0008-0000-0600-00007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60</xdr:row>
          <xdr:rowOff>180975</xdr:rowOff>
        </xdr:from>
        <xdr:to>
          <xdr:col>5</xdr:col>
          <xdr:colOff>171450</xdr:colOff>
          <xdr:row>62</xdr:row>
          <xdr:rowOff>95250</xdr:rowOff>
        </xdr:to>
        <xdr:sp macro="" textlink="">
          <xdr:nvSpPr>
            <xdr:cNvPr id="7287" name="Group Box 119" hidden="1">
              <a:extLst>
                <a:ext uri="{63B3BB69-23CF-44E3-9099-C40C66FF867C}">
                  <a14:compatExt spid="_x0000_s7287"/>
                </a:ext>
                <a:ext uri="{FF2B5EF4-FFF2-40B4-BE49-F238E27FC236}">
                  <a16:creationId xmlns:a16="http://schemas.microsoft.com/office/drawing/2014/main" id="{00000000-0008-0000-0600-00007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60</xdr:row>
          <xdr:rowOff>171450</xdr:rowOff>
        </xdr:from>
        <xdr:to>
          <xdr:col>5</xdr:col>
          <xdr:colOff>342900</xdr:colOff>
          <xdr:row>62</xdr:row>
          <xdr:rowOff>85725</xdr:rowOff>
        </xdr:to>
        <xdr:sp macro="" textlink="">
          <xdr:nvSpPr>
            <xdr:cNvPr id="7288" name="Group Box 120" hidden="1">
              <a:extLst>
                <a:ext uri="{63B3BB69-23CF-44E3-9099-C40C66FF867C}">
                  <a14:compatExt spid="_x0000_s7288"/>
                </a:ext>
                <a:ext uri="{FF2B5EF4-FFF2-40B4-BE49-F238E27FC236}">
                  <a16:creationId xmlns:a16="http://schemas.microsoft.com/office/drawing/2014/main" id="{00000000-0008-0000-0600-00007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60</xdr:row>
          <xdr:rowOff>142875</xdr:rowOff>
        </xdr:from>
        <xdr:to>
          <xdr:col>5</xdr:col>
          <xdr:colOff>390525</xdr:colOff>
          <xdr:row>62</xdr:row>
          <xdr:rowOff>57150</xdr:rowOff>
        </xdr:to>
        <xdr:sp macro="" textlink="">
          <xdr:nvSpPr>
            <xdr:cNvPr id="7289" name="Group Box 121" hidden="1">
              <a:extLst>
                <a:ext uri="{63B3BB69-23CF-44E3-9099-C40C66FF867C}">
                  <a14:compatExt spid="_x0000_s7289"/>
                </a:ext>
                <a:ext uri="{FF2B5EF4-FFF2-40B4-BE49-F238E27FC236}">
                  <a16:creationId xmlns:a16="http://schemas.microsoft.com/office/drawing/2014/main" id="{00000000-0008-0000-0600-00007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60</xdr:row>
          <xdr:rowOff>133350</xdr:rowOff>
        </xdr:from>
        <xdr:to>
          <xdr:col>5</xdr:col>
          <xdr:colOff>438150</xdr:colOff>
          <xdr:row>62</xdr:row>
          <xdr:rowOff>38100</xdr:rowOff>
        </xdr:to>
        <xdr:sp macro="" textlink="">
          <xdr:nvSpPr>
            <xdr:cNvPr id="7290" name="Group Box 122" hidden="1">
              <a:extLst>
                <a:ext uri="{63B3BB69-23CF-44E3-9099-C40C66FF867C}">
                  <a14:compatExt spid="_x0000_s7290"/>
                </a:ext>
                <a:ext uri="{FF2B5EF4-FFF2-40B4-BE49-F238E27FC236}">
                  <a16:creationId xmlns:a16="http://schemas.microsoft.com/office/drawing/2014/main" id="{00000000-0008-0000-0600-00007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60</xdr:row>
          <xdr:rowOff>123825</xdr:rowOff>
        </xdr:from>
        <xdr:to>
          <xdr:col>5</xdr:col>
          <xdr:colOff>457200</xdr:colOff>
          <xdr:row>62</xdr:row>
          <xdr:rowOff>28575</xdr:rowOff>
        </xdr:to>
        <xdr:sp macro="" textlink="">
          <xdr:nvSpPr>
            <xdr:cNvPr id="7291" name="Group Box 123" hidden="1">
              <a:extLst>
                <a:ext uri="{63B3BB69-23CF-44E3-9099-C40C66FF867C}">
                  <a14:compatExt spid="_x0000_s7291"/>
                </a:ext>
                <a:ext uri="{FF2B5EF4-FFF2-40B4-BE49-F238E27FC236}">
                  <a16:creationId xmlns:a16="http://schemas.microsoft.com/office/drawing/2014/main" id="{00000000-0008-0000-0600-00007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60</xdr:row>
          <xdr:rowOff>171450</xdr:rowOff>
        </xdr:from>
        <xdr:to>
          <xdr:col>5</xdr:col>
          <xdr:colOff>304800</xdr:colOff>
          <xdr:row>62</xdr:row>
          <xdr:rowOff>85725</xdr:rowOff>
        </xdr:to>
        <xdr:sp macro="" textlink="">
          <xdr:nvSpPr>
            <xdr:cNvPr id="7292" name="Group Box 124" hidden="1">
              <a:extLst>
                <a:ext uri="{63B3BB69-23CF-44E3-9099-C40C66FF867C}">
                  <a14:compatExt spid="_x0000_s7292"/>
                </a:ext>
                <a:ext uri="{FF2B5EF4-FFF2-40B4-BE49-F238E27FC236}">
                  <a16:creationId xmlns:a16="http://schemas.microsoft.com/office/drawing/2014/main" id="{00000000-0008-0000-0600-00007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64</xdr:row>
          <xdr:rowOff>171450</xdr:rowOff>
        </xdr:from>
        <xdr:to>
          <xdr:col>5</xdr:col>
          <xdr:colOff>342900</xdr:colOff>
          <xdr:row>66</xdr:row>
          <xdr:rowOff>85725</xdr:rowOff>
        </xdr:to>
        <xdr:sp macro="" textlink="">
          <xdr:nvSpPr>
            <xdr:cNvPr id="7293" name="Group Box 125" hidden="1">
              <a:extLst>
                <a:ext uri="{63B3BB69-23CF-44E3-9099-C40C66FF867C}">
                  <a14:compatExt spid="_x0000_s7293"/>
                </a:ext>
                <a:ext uri="{FF2B5EF4-FFF2-40B4-BE49-F238E27FC236}">
                  <a16:creationId xmlns:a16="http://schemas.microsoft.com/office/drawing/2014/main" id="{00000000-0008-0000-0600-00007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64</xdr:row>
          <xdr:rowOff>152400</xdr:rowOff>
        </xdr:from>
        <xdr:to>
          <xdr:col>5</xdr:col>
          <xdr:colOff>361950</xdr:colOff>
          <xdr:row>66</xdr:row>
          <xdr:rowOff>57150</xdr:rowOff>
        </xdr:to>
        <xdr:sp macro="" textlink="">
          <xdr:nvSpPr>
            <xdr:cNvPr id="7294" name="Group Box 126" hidden="1">
              <a:extLst>
                <a:ext uri="{63B3BB69-23CF-44E3-9099-C40C66FF867C}">
                  <a14:compatExt spid="_x0000_s7294"/>
                </a:ext>
                <a:ext uri="{FF2B5EF4-FFF2-40B4-BE49-F238E27FC236}">
                  <a16:creationId xmlns:a16="http://schemas.microsoft.com/office/drawing/2014/main" id="{00000000-0008-0000-0600-00007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64</xdr:row>
          <xdr:rowOff>180975</xdr:rowOff>
        </xdr:from>
        <xdr:to>
          <xdr:col>5</xdr:col>
          <xdr:colOff>171450</xdr:colOff>
          <xdr:row>66</xdr:row>
          <xdr:rowOff>95250</xdr:rowOff>
        </xdr:to>
        <xdr:sp macro="" textlink="">
          <xdr:nvSpPr>
            <xdr:cNvPr id="7295" name="Group Box 127" hidden="1">
              <a:extLst>
                <a:ext uri="{63B3BB69-23CF-44E3-9099-C40C66FF867C}">
                  <a14:compatExt spid="_x0000_s7295"/>
                </a:ext>
                <a:ext uri="{FF2B5EF4-FFF2-40B4-BE49-F238E27FC236}">
                  <a16:creationId xmlns:a16="http://schemas.microsoft.com/office/drawing/2014/main" id="{00000000-0008-0000-0600-00007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64</xdr:row>
          <xdr:rowOff>171450</xdr:rowOff>
        </xdr:from>
        <xdr:to>
          <xdr:col>5</xdr:col>
          <xdr:colOff>342900</xdr:colOff>
          <xdr:row>66</xdr:row>
          <xdr:rowOff>85725</xdr:rowOff>
        </xdr:to>
        <xdr:sp macro="" textlink="">
          <xdr:nvSpPr>
            <xdr:cNvPr id="7296" name="Group Box 128" hidden="1">
              <a:extLst>
                <a:ext uri="{63B3BB69-23CF-44E3-9099-C40C66FF867C}">
                  <a14:compatExt spid="_x0000_s7296"/>
                </a:ext>
                <a:ext uri="{FF2B5EF4-FFF2-40B4-BE49-F238E27FC236}">
                  <a16:creationId xmlns:a16="http://schemas.microsoft.com/office/drawing/2014/main" id="{00000000-0008-0000-0600-00008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64</xdr:row>
          <xdr:rowOff>142875</xdr:rowOff>
        </xdr:from>
        <xdr:to>
          <xdr:col>5</xdr:col>
          <xdr:colOff>390525</xdr:colOff>
          <xdr:row>66</xdr:row>
          <xdr:rowOff>57150</xdr:rowOff>
        </xdr:to>
        <xdr:sp macro="" textlink="">
          <xdr:nvSpPr>
            <xdr:cNvPr id="7297" name="Group Box 129" hidden="1">
              <a:extLst>
                <a:ext uri="{63B3BB69-23CF-44E3-9099-C40C66FF867C}">
                  <a14:compatExt spid="_x0000_s7297"/>
                </a:ext>
                <a:ext uri="{FF2B5EF4-FFF2-40B4-BE49-F238E27FC236}">
                  <a16:creationId xmlns:a16="http://schemas.microsoft.com/office/drawing/2014/main" id="{00000000-0008-0000-0600-00008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64</xdr:row>
          <xdr:rowOff>133350</xdr:rowOff>
        </xdr:from>
        <xdr:to>
          <xdr:col>5</xdr:col>
          <xdr:colOff>438150</xdr:colOff>
          <xdr:row>66</xdr:row>
          <xdr:rowOff>38100</xdr:rowOff>
        </xdr:to>
        <xdr:sp macro="" textlink="">
          <xdr:nvSpPr>
            <xdr:cNvPr id="7298" name="Group Box 130" hidden="1">
              <a:extLst>
                <a:ext uri="{63B3BB69-23CF-44E3-9099-C40C66FF867C}">
                  <a14:compatExt spid="_x0000_s7298"/>
                </a:ext>
                <a:ext uri="{FF2B5EF4-FFF2-40B4-BE49-F238E27FC236}">
                  <a16:creationId xmlns:a16="http://schemas.microsoft.com/office/drawing/2014/main" id="{00000000-0008-0000-0600-00008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64</xdr:row>
          <xdr:rowOff>123825</xdr:rowOff>
        </xdr:from>
        <xdr:to>
          <xdr:col>5</xdr:col>
          <xdr:colOff>457200</xdr:colOff>
          <xdr:row>66</xdr:row>
          <xdr:rowOff>28575</xdr:rowOff>
        </xdr:to>
        <xdr:sp macro="" textlink="">
          <xdr:nvSpPr>
            <xdr:cNvPr id="7299" name="Group Box 131" hidden="1">
              <a:extLst>
                <a:ext uri="{63B3BB69-23CF-44E3-9099-C40C66FF867C}">
                  <a14:compatExt spid="_x0000_s7299"/>
                </a:ext>
                <a:ext uri="{FF2B5EF4-FFF2-40B4-BE49-F238E27FC236}">
                  <a16:creationId xmlns:a16="http://schemas.microsoft.com/office/drawing/2014/main" id="{00000000-0008-0000-0600-00008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64</xdr:row>
          <xdr:rowOff>171450</xdr:rowOff>
        </xdr:from>
        <xdr:to>
          <xdr:col>5</xdr:col>
          <xdr:colOff>304800</xdr:colOff>
          <xdr:row>66</xdr:row>
          <xdr:rowOff>85725</xdr:rowOff>
        </xdr:to>
        <xdr:sp macro="" textlink="">
          <xdr:nvSpPr>
            <xdr:cNvPr id="7300" name="Group Box 132" hidden="1">
              <a:extLst>
                <a:ext uri="{63B3BB69-23CF-44E3-9099-C40C66FF867C}">
                  <a14:compatExt spid="_x0000_s7300"/>
                </a:ext>
                <a:ext uri="{FF2B5EF4-FFF2-40B4-BE49-F238E27FC236}">
                  <a16:creationId xmlns:a16="http://schemas.microsoft.com/office/drawing/2014/main" id="{00000000-0008-0000-0600-00008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67</xdr:row>
          <xdr:rowOff>209550</xdr:rowOff>
        </xdr:from>
        <xdr:to>
          <xdr:col>5</xdr:col>
          <xdr:colOff>171450</xdr:colOff>
          <xdr:row>69</xdr:row>
          <xdr:rowOff>95250</xdr:rowOff>
        </xdr:to>
        <xdr:sp macro="" textlink="">
          <xdr:nvSpPr>
            <xdr:cNvPr id="7301" name="Group Box 133" hidden="1">
              <a:extLst>
                <a:ext uri="{63B3BB69-23CF-44E3-9099-C40C66FF867C}">
                  <a14:compatExt spid="_x0000_s7301"/>
                </a:ext>
                <a:ext uri="{FF2B5EF4-FFF2-40B4-BE49-F238E27FC236}">
                  <a16:creationId xmlns:a16="http://schemas.microsoft.com/office/drawing/2014/main" id="{00000000-0008-0000-0600-00008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67</xdr:row>
          <xdr:rowOff>171450</xdr:rowOff>
        </xdr:from>
        <xdr:to>
          <xdr:col>5</xdr:col>
          <xdr:colOff>342900</xdr:colOff>
          <xdr:row>69</xdr:row>
          <xdr:rowOff>85725</xdr:rowOff>
        </xdr:to>
        <xdr:sp macro="" textlink="">
          <xdr:nvSpPr>
            <xdr:cNvPr id="7302" name="Group Box 134" hidden="1">
              <a:extLst>
                <a:ext uri="{63B3BB69-23CF-44E3-9099-C40C66FF867C}">
                  <a14:compatExt spid="_x0000_s7302"/>
                </a:ext>
                <a:ext uri="{FF2B5EF4-FFF2-40B4-BE49-F238E27FC236}">
                  <a16:creationId xmlns:a16="http://schemas.microsoft.com/office/drawing/2014/main" id="{00000000-0008-0000-0600-00008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67</xdr:row>
          <xdr:rowOff>152400</xdr:rowOff>
        </xdr:from>
        <xdr:to>
          <xdr:col>5</xdr:col>
          <xdr:colOff>361950</xdr:colOff>
          <xdr:row>69</xdr:row>
          <xdr:rowOff>57150</xdr:rowOff>
        </xdr:to>
        <xdr:sp macro="" textlink="">
          <xdr:nvSpPr>
            <xdr:cNvPr id="7303" name="Group Box 135" hidden="1">
              <a:extLst>
                <a:ext uri="{63B3BB69-23CF-44E3-9099-C40C66FF867C}">
                  <a14:compatExt spid="_x0000_s7303"/>
                </a:ext>
                <a:ext uri="{FF2B5EF4-FFF2-40B4-BE49-F238E27FC236}">
                  <a16:creationId xmlns:a16="http://schemas.microsoft.com/office/drawing/2014/main" id="{00000000-0008-0000-0600-00008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67</xdr:row>
          <xdr:rowOff>180975</xdr:rowOff>
        </xdr:from>
        <xdr:to>
          <xdr:col>5</xdr:col>
          <xdr:colOff>171450</xdr:colOff>
          <xdr:row>69</xdr:row>
          <xdr:rowOff>95250</xdr:rowOff>
        </xdr:to>
        <xdr:sp macro="" textlink="">
          <xdr:nvSpPr>
            <xdr:cNvPr id="7304" name="Group Box 136" hidden="1">
              <a:extLst>
                <a:ext uri="{63B3BB69-23CF-44E3-9099-C40C66FF867C}">
                  <a14:compatExt spid="_x0000_s7304"/>
                </a:ext>
                <a:ext uri="{FF2B5EF4-FFF2-40B4-BE49-F238E27FC236}">
                  <a16:creationId xmlns:a16="http://schemas.microsoft.com/office/drawing/2014/main" id="{00000000-0008-0000-0600-00008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67</xdr:row>
          <xdr:rowOff>171450</xdr:rowOff>
        </xdr:from>
        <xdr:to>
          <xdr:col>5</xdr:col>
          <xdr:colOff>342900</xdr:colOff>
          <xdr:row>69</xdr:row>
          <xdr:rowOff>85725</xdr:rowOff>
        </xdr:to>
        <xdr:sp macro="" textlink="">
          <xdr:nvSpPr>
            <xdr:cNvPr id="7305" name="Group Box 137" hidden="1">
              <a:extLst>
                <a:ext uri="{63B3BB69-23CF-44E3-9099-C40C66FF867C}">
                  <a14:compatExt spid="_x0000_s7305"/>
                </a:ext>
                <a:ext uri="{FF2B5EF4-FFF2-40B4-BE49-F238E27FC236}">
                  <a16:creationId xmlns:a16="http://schemas.microsoft.com/office/drawing/2014/main" id="{00000000-0008-0000-0600-00008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67</xdr:row>
          <xdr:rowOff>142875</xdr:rowOff>
        </xdr:from>
        <xdr:to>
          <xdr:col>5</xdr:col>
          <xdr:colOff>390525</xdr:colOff>
          <xdr:row>69</xdr:row>
          <xdr:rowOff>57150</xdr:rowOff>
        </xdr:to>
        <xdr:sp macro="" textlink="">
          <xdr:nvSpPr>
            <xdr:cNvPr id="7306" name="Group Box 138" hidden="1">
              <a:extLst>
                <a:ext uri="{63B3BB69-23CF-44E3-9099-C40C66FF867C}">
                  <a14:compatExt spid="_x0000_s7306"/>
                </a:ext>
                <a:ext uri="{FF2B5EF4-FFF2-40B4-BE49-F238E27FC236}">
                  <a16:creationId xmlns:a16="http://schemas.microsoft.com/office/drawing/2014/main" id="{00000000-0008-0000-0600-00008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67</xdr:row>
          <xdr:rowOff>133350</xdr:rowOff>
        </xdr:from>
        <xdr:to>
          <xdr:col>5</xdr:col>
          <xdr:colOff>438150</xdr:colOff>
          <xdr:row>69</xdr:row>
          <xdr:rowOff>38100</xdr:rowOff>
        </xdr:to>
        <xdr:sp macro="" textlink="">
          <xdr:nvSpPr>
            <xdr:cNvPr id="7307" name="Group Box 139" hidden="1">
              <a:extLst>
                <a:ext uri="{63B3BB69-23CF-44E3-9099-C40C66FF867C}">
                  <a14:compatExt spid="_x0000_s7307"/>
                </a:ext>
                <a:ext uri="{FF2B5EF4-FFF2-40B4-BE49-F238E27FC236}">
                  <a16:creationId xmlns:a16="http://schemas.microsoft.com/office/drawing/2014/main" id="{00000000-0008-0000-0600-00008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67</xdr:row>
          <xdr:rowOff>123825</xdr:rowOff>
        </xdr:from>
        <xdr:to>
          <xdr:col>5</xdr:col>
          <xdr:colOff>457200</xdr:colOff>
          <xdr:row>69</xdr:row>
          <xdr:rowOff>28575</xdr:rowOff>
        </xdr:to>
        <xdr:sp macro="" textlink="">
          <xdr:nvSpPr>
            <xdr:cNvPr id="7308" name="Group Box 140" hidden="1">
              <a:extLst>
                <a:ext uri="{63B3BB69-23CF-44E3-9099-C40C66FF867C}">
                  <a14:compatExt spid="_x0000_s7308"/>
                </a:ext>
                <a:ext uri="{FF2B5EF4-FFF2-40B4-BE49-F238E27FC236}">
                  <a16:creationId xmlns:a16="http://schemas.microsoft.com/office/drawing/2014/main" id="{00000000-0008-0000-0600-00008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67</xdr:row>
          <xdr:rowOff>171450</xdr:rowOff>
        </xdr:from>
        <xdr:to>
          <xdr:col>5</xdr:col>
          <xdr:colOff>304800</xdr:colOff>
          <xdr:row>69</xdr:row>
          <xdr:rowOff>85725</xdr:rowOff>
        </xdr:to>
        <xdr:sp macro="" textlink="">
          <xdr:nvSpPr>
            <xdr:cNvPr id="7309" name="Group Box 141" hidden="1">
              <a:extLst>
                <a:ext uri="{63B3BB69-23CF-44E3-9099-C40C66FF867C}">
                  <a14:compatExt spid="_x0000_s7309"/>
                </a:ext>
                <a:ext uri="{FF2B5EF4-FFF2-40B4-BE49-F238E27FC236}">
                  <a16:creationId xmlns:a16="http://schemas.microsoft.com/office/drawing/2014/main" id="{00000000-0008-0000-0600-00008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70</xdr:row>
          <xdr:rowOff>152400</xdr:rowOff>
        </xdr:from>
        <xdr:to>
          <xdr:col>5</xdr:col>
          <xdr:colOff>476250</xdr:colOff>
          <xdr:row>72</xdr:row>
          <xdr:rowOff>57150</xdr:rowOff>
        </xdr:to>
        <xdr:sp macro="" textlink="">
          <xdr:nvSpPr>
            <xdr:cNvPr id="7310" name="Group Box 142" hidden="1">
              <a:extLst>
                <a:ext uri="{63B3BB69-23CF-44E3-9099-C40C66FF867C}">
                  <a14:compatExt spid="_x0000_s7310"/>
                </a:ext>
                <a:ext uri="{FF2B5EF4-FFF2-40B4-BE49-F238E27FC236}">
                  <a16:creationId xmlns:a16="http://schemas.microsoft.com/office/drawing/2014/main" id="{00000000-0008-0000-0600-00008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70</xdr:row>
          <xdr:rowOff>209550</xdr:rowOff>
        </xdr:from>
        <xdr:to>
          <xdr:col>5</xdr:col>
          <xdr:colOff>171450</xdr:colOff>
          <xdr:row>72</xdr:row>
          <xdr:rowOff>95250</xdr:rowOff>
        </xdr:to>
        <xdr:sp macro="" textlink="">
          <xdr:nvSpPr>
            <xdr:cNvPr id="7311" name="Group Box 143" hidden="1">
              <a:extLst>
                <a:ext uri="{63B3BB69-23CF-44E3-9099-C40C66FF867C}">
                  <a14:compatExt spid="_x0000_s7311"/>
                </a:ext>
                <a:ext uri="{FF2B5EF4-FFF2-40B4-BE49-F238E27FC236}">
                  <a16:creationId xmlns:a16="http://schemas.microsoft.com/office/drawing/2014/main" id="{00000000-0008-0000-0600-00008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70</xdr:row>
          <xdr:rowOff>171450</xdr:rowOff>
        </xdr:from>
        <xdr:to>
          <xdr:col>5</xdr:col>
          <xdr:colOff>342900</xdr:colOff>
          <xdr:row>72</xdr:row>
          <xdr:rowOff>85725</xdr:rowOff>
        </xdr:to>
        <xdr:sp macro="" textlink="">
          <xdr:nvSpPr>
            <xdr:cNvPr id="7312" name="Group Box 144" hidden="1">
              <a:extLst>
                <a:ext uri="{63B3BB69-23CF-44E3-9099-C40C66FF867C}">
                  <a14:compatExt spid="_x0000_s7312"/>
                </a:ext>
                <a:ext uri="{FF2B5EF4-FFF2-40B4-BE49-F238E27FC236}">
                  <a16:creationId xmlns:a16="http://schemas.microsoft.com/office/drawing/2014/main" id="{00000000-0008-0000-0600-00009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152400</xdr:rowOff>
        </xdr:from>
        <xdr:to>
          <xdr:col>5</xdr:col>
          <xdr:colOff>361950</xdr:colOff>
          <xdr:row>72</xdr:row>
          <xdr:rowOff>57150</xdr:rowOff>
        </xdr:to>
        <xdr:sp macro="" textlink="">
          <xdr:nvSpPr>
            <xdr:cNvPr id="7313" name="Group Box 145" hidden="1">
              <a:extLst>
                <a:ext uri="{63B3BB69-23CF-44E3-9099-C40C66FF867C}">
                  <a14:compatExt spid="_x0000_s7313"/>
                </a:ext>
                <a:ext uri="{FF2B5EF4-FFF2-40B4-BE49-F238E27FC236}">
                  <a16:creationId xmlns:a16="http://schemas.microsoft.com/office/drawing/2014/main" id="{00000000-0008-0000-0600-00009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180975</xdr:rowOff>
        </xdr:from>
        <xdr:to>
          <xdr:col>5</xdr:col>
          <xdr:colOff>171450</xdr:colOff>
          <xdr:row>72</xdr:row>
          <xdr:rowOff>95250</xdr:rowOff>
        </xdr:to>
        <xdr:sp macro="" textlink="">
          <xdr:nvSpPr>
            <xdr:cNvPr id="7314" name="Group Box 146" hidden="1">
              <a:extLst>
                <a:ext uri="{63B3BB69-23CF-44E3-9099-C40C66FF867C}">
                  <a14:compatExt spid="_x0000_s7314"/>
                </a:ext>
                <a:ext uri="{FF2B5EF4-FFF2-40B4-BE49-F238E27FC236}">
                  <a16:creationId xmlns:a16="http://schemas.microsoft.com/office/drawing/2014/main" id="{00000000-0008-0000-0600-00009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70</xdr:row>
          <xdr:rowOff>171450</xdr:rowOff>
        </xdr:from>
        <xdr:to>
          <xdr:col>5</xdr:col>
          <xdr:colOff>342900</xdr:colOff>
          <xdr:row>72</xdr:row>
          <xdr:rowOff>85725</xdr:rowOff>
        </xdr:to>
        <xdr:sp macro="" textlink="">
          <xdr:nvSpPr>
            <xdr:cNvPr id="7315" name="Group Box 147" hidden="1">
              <a:extLst>
                <a:ext uri="{63B3BB69-23CF-44E3-9099-C40C66FF867C}">
                  <a14:compatExt spid="_x0000_s7315"/>
                </a:ext>
                <a:ext uri="{FF2B5EF4-FFF2-40B4-BE49-F238E27FC236}">
                  <a16:creationId xmlns:a16="http://schemas.microsoft.com/office/drawing/2014/main" id="{00000000-0008-0000-0600-00009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70</xdr:row>
          <xdr:rowOff>142875</xdr:rowOff>
        </xdr:from>
        <xdr:to>
          <xdr:col>5</xdr:col>
          <xdr:colOff>390525</xdr:colOff>
          <xdr:row>72</xdr:row>
          <xdr:rowOff>57150</xdr:rowOff>
        </xdr:to>
        <xdr:sp macro="" textlink="">
          <xdr:nvSpPr>
            <xdr:cNvPr id="7316" name="Group Box 148" hidden="1">
              <a:extLst>
                <a:ext uri="{63B3BB69-23CF-44E3-9099-C40C66FF867C}">
                  <a14:compatExt spid="_x0000_s7316"/>
                </a:ext>
                <a:ext uri="{FF2B5EF4-FFF2-40B4-BE49-F238E27FC236}">
                  <a16:creationId xmlns:a16="http://schemas.microsoft.com/office/drawing/2014/main" id="{00000000-0008-0000-0600-00009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133350</xdr:rowOff>
        </xdr:from>
        <xdr:to>
          <xdr:col>5</xdr:col>
          <xdr:colOff>438150</xdr:colOff>
          <xdr:row>72</xdr:row>
          <xdr:rowOff>38100</xdr:rowOff>
        </xdr:to>
        <xdr:sp macro="" textlink="">
          <xdr:nvSpPr>
            <xdr:cNvPr id="7317" name="Group Box 149" hidden="1">
              <a:extLst>
                <a:ext uri="{63B3BB69-23CF-44E3-9099-C40C66FF867C}">
                  <a14:compatExt spid="_x0000_s7317"/>
                </a:ext>
                <a:ext uri="{FF2B5EF4-FFF2-40B4-BE49-F238E27FC236}">
                  <a16:creationId xmlns:a16="http://schemas.microsoft.com/office/drawing/2014/main" id="{00000000-0008-0000-0600-00009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70</xdr:row>
          <xdr:rowOff>123825</xdr:rowOff>
        </xdr:from>
        <xdr:to>
          <xdr:col>5</xdr:col>
          <xdr:colOff>457200</xdr:colOff>
          <xdr:row>72</xdr:row>
          <xdr:rowOff>28575</xdr:rowOff>
        </xdr:to>
        <xdr:sp macro="" textlink="">
          <xdr:nvSpPr>
            <xdr:cNvPr id="7318" name="Group Box 150" hidden="1">
              <a:extLst>
                <a:ext uri="{63B3BB69-23CF-44E3-9099-C40C66FF867C}">
                  <a14:compatExt spid="_x0000_s7318"/>
                </a:ext>
                <a:ext uri="{FF2B5EF4-FFF2-40B4-BE49-F238E27FC236}">
                  <a16:creationId xmlns:a16="http://schemas.microsoft.com/office/drawing/2014/main" id="{00000000-0008-0000-0600-00009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70</xdr:row>
          <xdr:rowOff>171450</xdr:rowOff>
        </xdr:from>
        <xdr:to>
          <xdr:col>5</xdr:col>
          <xdr:colOff>304800</xdr:colOff>
          <xdr:row>72</xdr:row>
          <xdr:rowOff>85725</xdr:rowOff>
        </xdr:to>
        <xdr:sp macro="" textlink="">
          <xdr:nvSpPr>
            <xdr:cNvPr id="7319" name="Group Box 151" hidden="1">
              <a:extLst>
                <a:ext uri="{63B3BB69-23CF-44E3-9099-C40C66FF867C}">
                  <a14:compatExt spid="_x0000_s7319"/>
                </a:ext>
                <a:ext uri="{FF2B5EF4-FFF2-40B4-BE49-F238E27FC236}">
                  <a16:creationId xmlns:a16="http://schemas.microsoft.com/office/drawing/2014/main" id="{00000000-0008-0000-0600-00009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73</xdr:row>
          <xdr:rowOff>161925</xdr:rowOff>
        </xdr:from>
        <xdr:to>
          <xdr:col>5</xdr:col>
          <xdr:colOff>304800</xdr:colOff>
          <xdr:row>75</xdr:row>
          <xdr:rowOff>66675</xdr:rowOff>
        </xdr:to>
        <xdr:sp macro="" textlink="">
          <xdr:nvSpPr>
            <xdr:cNvPr id="7320" name="Group Box 152" hidden="1">
              <a:extLst>
                <a:ext uri="{63B3BB69-23CF-44E3-9099-C40C66FF867C}">
                  <a14:compatExt spid="_x0000_s7320"/>
                </a:ext>
                <a:ext uri="{FF2B5EF4-FFF2-40B4-BE49-F238E27FC236}">
                  <a16:creationId xmlns:a16="http://schemas.microsoft.com/office/drawing/2014/main" id="{00000000-0008-0000-0600-00009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73</xdr:row>
          <xdr:rowOff>152400</xdr:rowOff>
        </xdr:from>
        <xdr:to>
          <xdr:col>5</xdr:col>
          <xdr:colOff>476250</xdr:colOff>
          <xdr:row>75</xdr:row>
          <xdr:rowOff>57150</xdr:rowOff>
        </xdr:to>
        <xdr:sp macro="" textlink="">
          <xdr:nvSpPr>
            <xdr:cNvPr id="7321" name="Group Box 153" hidden="1">
              <a:extLst>
                <a:ext uri="{63B3BB69-23CF-44E3-9099-C40C66FF867C}">
                  <a14:compatExt spid="_x0000_s7321"/>
                </a:ext>
                <a:ext uri="{FF2B5EF4-FFF2-40B4-BE49-F238E27FC236}">
                  <a16:creationId xmlns:a16="http://schemas.microsoft.com/office/drawing/2014/main" id="{00000000-0008-0000-0600-00009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73</xdr:row>
          <xdr:rowOff>209550</xdr:rowOff>
        </xdr:from>
        <xdr:to>
          <xdr:col>5</xdr:col>
          <xdr:colOff>171450</xdr:colOff>
          <xdr:row>75</xdr:row>
          <xdr:rowOff>95250</xdr:rowOff>
        </xdr:to>
        <xdr:sp macro="" textlink="">
          <xdr:nvSpPr>
            <xdr:cNvPr id="7322" name="Group Box 154" hidden="1">
              <a:extLst>
                <a:ext uri="{63B3BB69-23CF-44E3-9099-C40C66FF867C}">
                  <a14:compatExt spid="_x0000_s7322"/>
                </a:ext>
                <a:ext uri="{FF2B5EF4-FFF2-40B4-BE49-F238E27FC236}">
                  <a16:creationId xmlns:a16="http://schemas.microsoft.com/office/drawing/2014/main" id="{00000000-0008-0000-0600-00009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73</xdr:row>
          <xdr:rowOff>171450</xdr:rowOff>
        </xdr:from>
        <xdr:to>
          <xdr:col>5</xdr:col>
          <xdr:colOff>342900</xdr:colOff>
          <xdr:row>75</xdr:row>
          <xdr:rowOff>85725</xdr:rowOff>
        </xdr:to>
        <xdr:sp macro="" textlink="">
          <xdr:nvSpPr>
            <xdr:cNvPr id="7323" name="Group Box 155" hidden="1">
              <a:extLst>
                <a:ext uri="{63B3BB69-23CF-44E3-9099-C40C66FF867C}">
                  <a14:compatExt spid="_x0000_s7323"/>
                </a:ext>
                <a:ext uri="{FF2B5EF4-FFF2-40B4-BE49-F238E27FC236}">
                  <a16:creationId xmlns:a16="http://schemas.microsoft.com/office/drawing/2014/main" id="{00000000-0008-0000-0600-00009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73</xdr:row>
          <xdr:rowOff>152400</xdr:rowOff>
        </xdr:from>
        <xdr:to>
          <xdr:col>5</xdr:col>
          <xdr:colOff>361950</xdr:colOff>
          <xdr:row>75</xdr:row>
          <xdr:rowOff>57150</xdr:rowOff>
        </xdr:to>
        <xdr:sp macro="" textlink="">
          <xdr:nvSpPr>
            <xdr:cNvPr id="7324" name="Group Box 156" hidden="1">
              <a:extLst>
                <a:ext uri="{63B3BB69-23CF-44E3-9099-C40C66FF867C}">
                  <a14:compatExt spid="_x0000_s7324"/>
                </a:ext>
                <a:ext uri="{FF2B5EF4-FFF2-40B4-BE49-F238E27FC236}">
                  <a16:creationId xmlns:a16="http://schemas.microsoft.com/office/drawing/2014/main" id="{00000000-0008-0000-0600-00009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73</xdr:row>
          <xdr:rowOff>180975</xdr:rowOff>
        </xdr:from>
        <xdr:to>
          <xdr:col>5</xdr:col>
          <xdr:colOff>171450</xdr:colOff>
          <xdr:row>75</xdr:row>
          <xdr:rowOff>95250</xdr:rowOff>
        </xdr:to>
        <xdr:sp macro="" textlink="">
          <xdr:nvSpPr>
            <xdr:cNvPr id="7325" name="Group Box 157" hidden="1">
              <a:extLst>
                <a:ext uri="{63B3BB69-23CF-44E3-9099-C40C66FF867C}">
                  <a14:compatExt spid="_x0000_s7325"/>
                </a:ext>
                <a:ext uri="{FF2B5EF4-FFF2-40B4-BE49-F238E27FC236}">
                  <a16:creationId xmlns:a16="http://schemas.microsoft.com/office/drawing/2014/main" id="{00000000-0008-0000-0600-00009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73</xdr:row>
          <xdr:rowOff>171450</xdr:rowOff>
        </xdr:from>
        <xdr:to>
          <xdr:col>5</xdr:col>
          <xdr:colOff>342900</xdr:colOff>
          <xdr:row>75</xdr:row>
          <xdr:rowOff>85725</xdr:rowOff>
        </xdr:to>
        <xdr:sp macro="" textlink="">
          <xdr:nvSpPr>
            <xdr:cNvPr id="7326" name="Group Box 158" hidden="1">
              <a:extLst>
                <a:ext uri="{63B3BB69-23CF-44E3-9099-C40C66FF867C}">
                  <a14:compatExt spid="_x0000_s7326"/>
                </a:ext>
                <a:ext uri="{FF2B5EF4-FFF2-40B4-BE49-F238E27FC236}">
                  <a16:creationId xmlns:a16="http://schemas.microsoft.com/office/drawing/2014/main" id="{00000000-0008-0000-0600-00009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73</xdr:row>
          <xdr:rowOff>142875</xdr:rowOff>
        </xdr:from>
        <xdr:to>
          <xdr:col>5</xdr:col>
          <xdr:colOff>390525</xdr:colOff>
          <xdr:row>75</xdr:row>
          <xdr:rowOff>57150</xdr:rowOff>
        </xdr:to>
        <xdr:sp macro="" textlink="">
          <xdr:nvSpPr>
            <xdr:cNvPr id="7327" name="Group Box 159" hidden="1">
              <a:extLst>
                <a:ext uri="{63B3BB69-23CF-44E3-9099-C40C66FF867C}">
                  <a14:compatExt spid="_x0000_s7327"/>
                </a:ext>
                <a:ext uri="{FF2B5EF4-FFF2-40B4-BE49-F238E27FC236}">
                  <a16:creationId xmlns:a16="http://schemas.microsoft.com/office/drawing/2014/main" id="{00000000-0008-0000-0600-00009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73</xdr:row>
          <xdr:rowOff>133350</xdr:rowOff>
        </xdr:from>
        <xdr:to>
          <xdr:col>5</xdr:col>
          <xdr:colOff>438150</xdr:colOff>
          <xdr:row>75</xdr:row>
          <xdr:rowOff>38100</xdr:rowOff>
        </xdr:to>
        <xdr:sp macro="" textlink="">
          <xdr:nvSpPr>
            <xdr:cNvPr id="7328" name="Group Box 160" hidden="1">
              <a:extLst>
                <a:ext uri="{63B3BB69-23CF-44E3-9099-C40C66FF867C}">
                  <a14:compatExt spid="_x0000_s7328"/>
                </a:ext>
                <a:ext uri="{FF2B5EF4-FFF2-40B4-BE49-F238E27FC236}">
                  <a16:creationId xmlns:a16="http://schemas.microsoft.com/office/drawing/2014/main" id="{00000000-0008-0000-0600-0000A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73</xdr:row>
          <xdr:rowOff>123825</xdr:rowOff>
        </xdr:from>
        <xdr:to>
          <xdr:col>5</xdr:col>
          <xdr:colOff>457200</xdr:colOff>
          <xdr:row>75</xdr:row>
          <xdr:rowOff>28575</xdr:rowOff>
        </xdr:to>
        <xdr:sp macro="" textlink="">
          <xdr:nvSpPr>
            <xdr:cNvPr id="7329" name="Group Box 161" hidden="1">
              <a:extLst>
                <a:ext uri="{63B3BB69-23CF-44E3-9099-C40C66FF867C}">
                  <a14:compatExt spid="_x0000_s7329"/>
                </a:ext>
                <a:ext uri="{FF2B5EF4-FFF2-40B4-BE49-F238E27FC236}">
                  <a16:creationId xmlns:a16="http://schemas.microsoft.com/office/drawing/2014/main" id="{00000000-0008-0000-0600-0000A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73</xdr:row>
          <xdr:rowOff>171450</xdr:rowOff>
        </xdr:from>
        <xdr:to>
          <xdr:col>5</xdr:col>
          <xdr:colOff>304800</xdr:colOff>
          <xdr:row>75</xdr:row>
          <xdr:rowOff>85725</xdr:rowOff>
        </xdr:to>
        <xdr:sp macro="" textlink="">
          <xdr:nvSpPr>
            <xdr:cNvPr id="7330" name="Group Box 162" hidden="1">
              <a:extLst>
                <a:ext uri="{63B3BB69-23CF-44E3-9099-C40C66FF867C}">
                  <a14:compatExt spid="_x0000_s7330"/>
                </a:ext>
                <a:ext uri="{FF2B5EF4-FFF2-40B4-BE49-F238E27FC236}">
                  <a16:creationId xmlns:a16="http://schemas.microsoft.com/office/drawing/2014/main" id="{00000000-0008-0000-0600-0000A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76</xdr:row>
          <xdr:rowOff>0</xdr:rowOff>
        </xdr:from>
        <xdr:to>
          <xdr:col>5</xdr:col>
          <xdr:colOff>266700</xdr:colOff>
          <xdr:row>77</xdr:row>
          <xdr:rowOff>95250</xdr:rowOff>
        </xdr:to>
        <xdr:sp macro="" textlink="">
          <xdr:nvSpPr>
            <xdr:cNvPr id="7331" name="Group Box 163" hidden="1">
              <a:extLst>
                <a:ext uri="{63B3BB69-23CF-44E3-9099-C40C66FF867C}">
                  <a14:compatExt spid="_x0000_s7331"/>
                </a:ext>
                <a:ext uri="{FF2B5EF4-FFF2-40B4-BE49-F238E27FC236}">
                  <a16:creationId xmlns:a16="http://schemas.microsoft.com/office/drawing/2014/main" id="{00000000-0008-0000-0600-0000A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76</xdr:row>
          <xdr:rowOff>161925</xdr:rowOff>
        </xdr:from>
        <xdr:to>
          <xdr:col>5</xdr:col>
          <xdr:colOff>304800</xdr:colOff>
          <xdr:row>78</xdr:row>
          <xdr:rowOff>66675</xdr:rowOff>
        </xdr:to>
        <xdr:sp macro="" textlink="">
          <xdr:nvSpPr>
            <xdr:cNvPr id="7332" name="Group Box 164" hidden="1">
              <a:extLst>
                <a:ext uri="{63B3BB69-23CF-44E3-9099-C40C66FF867C}">
                  <a14:compatExt spid="_x0000_s7332"/>
                </a:ext>
                <a:ext uri="{FF2B5EF4-FFF2-40B4-BE49-F238E27FC236}">
                  <a16:creationId xmlns:a16="http://schemas.microsoft.com/office/drawing/2014/main" id="{00000000-0008-0000-0600-0000A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76</xdr:row>
          <xdr:rowOff>152400</xdr:rowOff>
        </xdr:from>
        <xdr:to>
          <xdr:col>5</xdr:col>
          <xdr:colOff>476250</xdr:colOff>
          <xdr:row>78</xdr:row>
          <xdr:rowOff>57150</xdr:rowOff>
        </xdr:to>
        <xdr:sp macro="" textlink="">
          <xdr:nvSpPr>
            <xdr:cNvPr id="7333" name="Group Box 165" hidden="1">
              <a:extLst>
                <a:ext uri="{63B3BB69-23CF-44E3-9099-C40C66FF867C}">
                  <a14:compatExt spid="_x0000_s7333"/>
                </a:ext>
                <a:ext uri="{FF2B5EF4-FFF2-40B4-BE49-F238E27FC236}">
                  <a16:creationId xmlns:a16="http://schemas.microsoft.com/office/drawing/2014/main" id="{00000000-0008-0000-0600-0000A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76</xdr:row>
          <xdr:rowOff>209550</xdr:rowOff>
        </xdr:from>
        <xdr:to>
          <xdr:col>5</xdr:col>
          <xdr:colOff>171450</xdr:colOff>
          <xdr:row>78</xdr:row>
          <xdr:rowOff>95250</xdr:rowOff>
        </xdr:to>
        <xdr:sp macro="" textlink="">
          <xdr:nvSpPr>
            <xdr:cNvPr id="7334" name="Group Box 166" hidden="1">
              <a:extLst>
                <a:ext uri="{63B3BB69-23CF-44E3-9099-C40C66FF867C}">
                  <a14:compatExt spid="_x0000_s7334"/>
                </a:ext>
                <a:ext uri="{FF2B5EF4-FFF2-40B4-BE49-F238E27FC236}">
                  <a16:creationId xmlns:a16="http://schemas.microsoft.com/office/drawing/2014/main" id="{00000000-0008-0000-0600-0000A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76</xdr:row>
          <xdr:rowOff>171450</xdr:rowOff>
        </xdr:from>
        <xdr:to>
          <xdr:col>5</xdr:col>
          <xdr:colOff>342900</xdr:colOff>
          <xdr:row>78</xdr:row>
          <xdr:rowOff>85725</xdr:rowOff>
        </xdr:to>
        <xdr:sp macro="" textlink="">
          <xdr:nvSpPr>
            <xdr:cNvPr id="7335" name="Group Box 167" hidden="1">
              <a:extLst>
                <a:ext uri="{63B3BB69-23CF-44E3-9099-C40C66FF867C}">
                  <a14:compatExt spid="_x0000_s7335"/>
                </a:ext>
                <a:ext uri="{FF2B5EF4-FFF2-40B4-BE49-F238E27FC236}">
                  <a16:creationId xmlns:a16="http://schemas.microsoft.com/office/drawing/2014/main" id="{00000000-0008-0000-0600-0000A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76</xdr:row>
          <xdr:rowOff>152400</xdr:rowOff>
        </xdr:from>
        <xdr:to>
          <xdr:col>5</xdr:col>
          <xdr:colOff>361950</xdr:colOff>
          <xdr:row>78</xdr:row>
          <xdr:rowOff>57150</xdr:rowOff>
        </xdr:to>
        <xdr:sp macro="" textlink="">
          <xdr:nvSpPr>
            <xdr:cNvPr id="7336" name="Group Box 168" hidden="1">
              <a:extLst>
                <a:ext uri="{63B3BB69-23CF-44E3-9099-C40C66FF867C}">
                  <a14:compatExt spid="_x0000_s7336"/>
                </a:ext>
                <a:ext uri="{FF2B5EF4-FFF2-40B4-BE49-F238E27FC236}">
                  <a16:creationId xmlns:a16="http://schemas.microsoft.com/office/drawing/2014/main" id="{00000000-0008-0000-0600-0000A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76</xdr:row>
          <xdr:rowOff>180975</xdr:rowOff>
        </xdr:from>
        <xdr:to>
          <xdr:col>5</xdr:col>
          <xdr:colOff>171450</xdr:colOff>
          <xdr:row>78</xdr:row>
          <xdr:rowOff>95250</xdr:rowOff>
        </xdr:to>
        <xdr:sp macro="" textlink="">
          <xdr:nvSpPr>
            <xdr:cNvPr id="7337" name="Group Box 169" hidden="1">
              <a:extLst>
                <a:ext uri="{63B3BB69-23CF-44E3-9099-C40C66FF867C}">
                  <a14:compatExt spid="_x0000_s7337"/>
                </a:ext>
                <a:ext uri="{FF2B5EF4-FFF2-40B4-BE49-F238E27FC236}">
                  <a16:creationId xmlns:a16="http://schemas.microsoft.com/office/drawing/2014/main" id="{00000000-0008-0000-0600-0000A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76</xdr:row>
          <xdr:rowOff>171450</xdr:rowOff>
        </xdr:from>
        <xdr:to>
          <xdr:col>5</xdr:col>
          <xdr:colOff>342900</xdr:colOff>
          <xdr:row>78</xdr:row>
          <xdr:rowOff>85725</xdr:rowOff>
        </xdr:to>
        <xdr:sp macro="" textlink="">
          <xdr:nvSpPr>
            <xdr:cNvPr id="7338" name="Group Box 170" hidden="1">
              <a:extLst>
                <a:ext uri="{63B3BB69-23CF-44E3-9099-C40C66FF867C}">
                  <a14:compatExt spid="_x0000_s7338"/>
                </a:ext>
                <a:ext uri="{FF2B5EF4-FFF2-40B4-BE49-F238E27FC236}">
                  <a16:creationId xmlns:a16="http://schemas.microsoft.com/office/drawing/2014/main" id="{00000000-0008-0000-0600-0000A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76</xdr:row>
          <xdr:rowOff>142875</xdr:rowOff>
        </xdr:from>
        <xdr:to>
          <xdr:col>5</xdr:col>
          <xdr:colOff>390525</xdr:colOff>
          <xdr:row>78</xdr:row>
          <xdr:rowOff>57150</xdr:rowOff>
        </xdr:to>
        <xdr:sp macro="" textlink="">
          <xdr:nvSpPr>
            <xdr:cNvPr id="7339" name="Group Box 171" hidden="1">
              <a:extLst>
                <a:ext uri="{63B3BB69-23CF-44E3-9099-C40C66FF867C}">
                  <a14:compatExt spid="_x0000_s7339"/>
                </a:ext>
                <a:ext uri="{FF2B5EF4-FFF2-40B4-BE49-F238E27FC236}">
                  <a16:creationId xmlns:a16="http://schemas.microsoft.com/office/drawing/2014/main" id="{00000000-0008-0000-0600-0000A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76</xdr:row>
          <xdr:rowOff>133350</xdr:rowOff>
        </xdr:from>
        <xdr:to>
          <xdr:col>5</xdr:col>
          <xdr:colOff>438150</xdr:colOff>
          <xdr:row>78</xdr:row>
          <xdr:rowOff>38100</xdr:rowOff>
        </xdr:to>
        <xdr:sp macro="" textlink="">
          <xdr:nvSpPr>
            <xdr:cNvPr id="7340" name="Group Box 172" hidden="1">
              <a:extLst>
                <a:ext uri="{63B3BB69-23CF-44E3-9099-C40C66FF867C}">
                  <a14:compatExt spid="_x0000_s7340"/>
                </a:ext>
                <a:ext uri="{FF2B5EF4-FFF2-40B4-BE49-F238E27FC236}">
                  <a16:creationId xmlns:a16="http://schemas.microsoft.com/office/drawing/2014/main" id="{00000000-0008-0000-0600-0000AC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76</xdr:row>
          <xdr:rowOff>123825</xdr:rowOff>
        </xdr:from>
        <xdr:to>
          <xdr:col>5</xdr:col>
          <xdr:colOff>457200</xdr:colOff>
          <xdr:row>78</xdr:row>
          <xdr:rowOff>28575</xdr:rowOff>
        </xdr:to>
        <xdr:sp macro="" textlink="">
          <xdr:nvSpPr>
            <xdr:cNvPr id="7341" name="Group Box 173" hidden="1">
              <a:extLst>
                <a:ext uri="{63B3BB69-23CF-44E3-9099-C40C66FF867C}">
                  <a14:compatExt spid="_x0000_s7341"/>
                </a:ext>
                <a:ext uri="{FF2B5EF4-FFF2-40B4-BE49-F238E27FC236}">
                  <a16:creationId xmlns:a16="http://schemas.microsoft.com/office/drawing/2014/main" id="{00000000-0008-0000-0600-0000A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76</xdr:row>
          <xdr:rowOff>171450</xdr:rowOff>
        </xdr:from>
        <xdr:to>
          <xdr:col>5</xdr:col>
          <xdr:colOff>304800</xdr:colOff>
          <xdr:row>78</xdr:row>
          <xdr:rowOff>85725</xdr:rowOff>
        </xdr:to>
        <xdr:sp macro="" textlink="">
          <xdr:nvSpPr>
            <xdr:cNvPr id="7342" name="Group Box 174" hidden="1">
              <a:extLst>
                <a:ext uri="{63B3BB69-23CF-44E3-9099-C40C66FF867C}">
                  <a14:compatExt spid="_x0000_s7342"/>
                </a:ext>
                <a:ext uri="{FF2B5EF4-FFF2-40B4-BE49-F238E27FC236}">
                  <a16:creationId xmlns:a16="http://schemas.microsoft.com/office/drawing/2014/main" id="{00000000-0008-0000-0600-0000A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79</xdr:row>
          <xdr:rowOff>171450</xdr:rowOff>
        </xdr:from>
        <xdr:to>
          <xdr:col>5</xdr:col>
          <xdr:colOff>285750</xdr:colOff>
          <xdr:row>81</xdr:row>
          <xdr:rowOff>85725</xdr:rowOff>
        </xdr:to>
        <xdr:sp macro="" textlink="">
          <xdr:nvSpPr>
            <xdr:cNvPr id="7343" name="Group Box 175" hidden="1">
              <a:extLst>
                <a:ext uri="{63B3BB69-23CF-44E3-9099-C40C66FF867C}">
                  <a14:compatExt spid="_x0000_s7343"/>
                </a:ext>
                <a:ext uri="{FF2B5EF4-FFF2-40B4-BE49-F238E27FC236}">
                  <a16:creationId xmlns:a16="http://schemas.microsoft.com/office/drawing/2014/main" id="{00000000-0008-0000-0600-0000A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79</xdr:row>
          <xdr:rowOff>0</xdr:rowOff>
        </xdr:from>
        <xdr:to>
          <xdr:col>5</xdr:col>
          <xdr:colOff>266700</xdr:colOff>
          <xdr:row>80</xdr:row>
          <xdr:rowOff>95250</xdr:rowOff>
        </xdr:to>
        <xdr:sp macro="" textlink="">
          <xdr:nvSpPr>
            <xdr:cNvPr id="7344" name="Group Box 176" hidden="1">
              <a:extLst>
                <a:ext uri="{63B3BB69-23CF-44E3-9099-C40C66FF867C}">
                  <a14:compatExt spid="_x0000_s7344"/>
                </a:ext>
                <a:ext uri="{FF2B5EF4-FFF2-40B4-BE49-F238E27FC236}">
                  <a16:creationId xmlns:a16="http://schemas.microsoft.com/office/drawing/2014/main" id="{00000000-0008-0000-0600-0000B0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79</xdr:row>
          <xdr:rowOff>161925</xdr:rowOff>
        </xdr:from>
        <xdr:to>
          <xdr:col>5</xdr:col>
          <xdr:colOff>304800</xdr:colOff>
          <xdr:row>81</xdr:row>
          <xdr:rowOff>66675</xdr:rowOff>
        </xdr:to>
        <xdr:sp macro="" textlink="">
          <xdr:nvSpPr>
            <xdr:cNvPr id="7345" name="Group Box 177" hidden="1">
              <a:extLst>
                <a:ext uri="{63B3BB69-23CF-44E3-9099-C40C66FF867C}">
                  <a14:compatExt spid="_x0000_s7345"/>
                </a:ext>
                <a:ext uri="{FF2B5EF4-FFF2-40B4-BE49-F238E27FC236}">
                  <a16:creationId xmlns:a16="http://schemas.microsoft.com/office/drawing/2014/main" id="{00000000-0008-0000-0600-0000B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79</xdr:row>
          <xdr:rowOff>152400</xdr:rowOff>
        </xdr:from>
        <xdr:to>
          <xdr:col>5</xdr:col>
          <xdr:colOff>476250</xdr:colOff>
          <xdr:row>81</xdr:row>
          <xdr:rowOff>57150</xdr:rowOff>
        </xdr:to>
        <xdr:sp macro="" textlink="">
          <xdr:nvSpPr>
            <xdr:cNvPr id="7346" name="Group Box 178" hidden="1">
              <a:extLst>
                <a:ext uri="{63B3BB69-23CF-44E3-9099-C40C66FF867C}">
                  <a14:compatExt spid="_x0000_s7346"/>
                </a:ext>
                <a:ext uri="{FF2B5EF4-FFF2-40B4-BE49-F238E27FC236}">
                  <a16:creationId xmlns:a16="http://schemas.microsoft.com/office/drawing/2014/main" id="{00000000-0008-0000-0600-0000B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79</xdr:row>
          <xdr:rowOff>209550</xdr:rowOff>
        </xdr:from>
        <xdr:to>
          <xdr:col>5</xdr:col>
          <xdr:colOff>171450</xdr:colOff>
          <xdr:row>81</xdr:row>
          <xdr:rowOff>95250</xdr:rowOff>
        </xdr:to>
        <xdr:sp macro="" textlink="">
          <xdr:nvSpPr>
            <xdr:cNvPr id="7347" name="Group Box 179" hidden="1">
              <a:extLst>
                <a:ext uri="{63B3BB69-23CF-44E3-9099-C40C66FF867C}">
                  <a14:compatExt spid="_x0000_s7347"/>
                </a:ext>
                <a:ext uri="{FF2B5EF4-FFF2-40B4-BE49-F238E27FC236}">
                  <a16:creationId xmlns:a16="http://schemas.microsoft.com/office/drawing/2014/main" id="{00000000-0008-0000-0600-0000B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79</xdr:row>
          <xdr:rowOff>171450</xdr:rowOff>
        </xdr:from>
        <xdr:to>
          <xdr:col>5</xdr:col>
          <xdr:colOff>342900</xdr:colOff>
          <xdr:row>81</xdr:row>
          <xdr:rowOff>85725</xdr:rowOff>
        </xdr:to>
        <xdr:sp macro="" textlink="">
          <xdr:nvSpPr>
            <xdr:cNvPr id="7348" name="Group Box 180" hidden="1">
              <a:extLst>
                <a:ext uri="{63B3BB69-23CF-44E3-9099-C40C66FF867C}">
                  <a14:compatExt spid="_x0000_s7348"/>
                </a:ext>
                <a:ext uri="{FF2B5EF4-FFF2-40B4-BE49-F238E27FC236}">
                  <a16:creationId xmlns:a16="http://schemas.microsoft.com/office/drawing/2014/main" id="{00000000-0008-0000-0600-0000B4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79</xdr:row>
          <xdr:rowOff>152400</xdr:rowOff>
        </xdr:from>
        <xdr:to>
          <xdr:col>5</xdr:col>
          <xdr:colOff>361950</xdr:colOff>
          <xdr:row>81</xdr:row>
          <xdr:rowOff>57150</xdr:rowOff>
        </xdr:to>
        <xdr:sp macro="" textlink="">
          <xdr:nvSpPr>
            <xdr:cNvPr id="7349" name="Group Box 181" hidden="1">
              <a:extLst>
                <a:ext uri="{63B3BB69-23CF-44E3-9099-C40C66FF867C}">
                  <a14:compatExt spid="_x0000_s7349"/>
                </a:ext>
                <a:ext uri="{FF2B5EF4-FFF2-40B4-BE49-F238E27FC236}">
                  <a16:creationId xmlns:a16="http://schemas.microsoft.com/office/drawing/2014/main" id="{00000000-0008-0000-0600-0000B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79</xdr:row>
          <xdr:rowOff>180975</xdr:rowOff>
        </xdr:from>
        <xdr:to>
          <xdr:col>5</xdr:col>
          <xdr:colOff>171450</xdr:colOff>
          <xdr:row>81</xdr:row>
          <xdr:rowOff>95250</xdr:rowOff>
        </xdr:to>
        <xdr:sp macro="" textlink="">
          <xdr:nvSpPr>
            <xdr:cNvPr id="7350" name="Group Box 182" hidden="1">
              <a:extLst>
                <a:ext uri="{63B3BB69-23CF-44E3-9099-C40C66FF867C}">
                  <a14:compatExt spid="_x0000_s7350"/>
                </a:ext>
                <a:ext uri="{FF2B5EF4-FFF2-40B4-BE49-F238E27FC236}">
                  <a16:creationId xmlns:a16="http://schemas.microsoft.com/office/drawing/2014/main" id="{00000000-0008-0000-0600-0000B6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79</xdr:row>
          <xdr:rowOff>171450</xdr:rowOff>
        </xdr:from>
        <xdr:to>
          <xdr:col>5</xdr:col>
          <xdr:colOff>342900</xdr:colOff>
          <xdr:row>81</xdr:row>
          <xdr:rowOff>85725</xdr:rowOff>
        </xdr:to>
        <xdr:sp macro="" textlink="">
          <xdr:nvSpPr>
            <xdr:cNvPr id="7351" name="Group Box 183" hidden="1">
              <a:extLst>
                <a:ext uri="{63B3BB69-23CF-44E3-9099-C40C66FF867C}">
                  <a14:compatExt spid="_x0000_s7351"/>
                </a:ext>
                <a:ext uri="{FF2B5EF4-FFF2-40B4-BE49-F238E27FC236}">
                  <a16:creationId xmlns:a16="http://schemas.microsoft.com/office/drawing/2014/main" id="{00000000-0008-0000-0600-0000B7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79</xdr:row>
          <xdr:rowOff>142875</xdr:rowOff>
        </xdr:from>
        <xdr:to>
          <xdr:col>5</xdr:col>
          <xdr:colOff>390525</xdr:colOff>
          <xdr:row>81</xdr:row>
          <xdr:rowOff>57150</xdr:rowOff>
        </xdr:to>
        <xdr:sp macro="" textlink="">
          <xdr:nvSpPr>
            <xdr:cNvPr id="7352" name="Group Box 184" hidden="1">
              <a:extLst>
                <a:ext uri="{63B3BB69-23CF-44E3-9099-C40C66FF867C}">
                  <a14:compatExt spid="_x0000_s7352"/>
                </a:ext>
                <a:ext uri="{FF2B5EF4-FFF2-40B4-BE49-F238E27FC236}">
                  <a16:creationId xmlns:a16="http://schemas.microsoft.com/office/drawing/2014/main" id="{00000000-0008-0000-0600-0000B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79</xdr:row>
          <xdr:rowOff>133350</xdr:rowOff>
        </xdr:from>
        <xdr:to>
          <xdr:col>5</xdr:col>
          <xdr:colOff>438150</xdr:colOff>
          <xdr:row>81</xdr:row>
          <xdr:rowOff>38100</xdr:rowOff>
        </xdr:to>
        <xdr:sp macro="" textlink="">
          <xdr:nvSpPr>
            <xdr:cNvPr id="7353" name="Group Box 185" hidden="1">
              <a:extLst>
                <a:ext uri="{63B3BB69-23CF-44E3-9099-C40C66FF867C}">
                  <a14:compatExt spid="_x0000_s7353"/>
                </a:ext>
                <a:ext uri="{FF2B5EF4-FFF2-40B4-BE49-F238E27FC236}">
                  <a16:creationId xmlns:a16="http://schemas.microsoft.com/office/drawing/2014/main" id="{00000000-0008-0000-0600-0000B9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79</xdr:row>
          <xdr:rowOff>123825</xdr:rowOff>
        </xdr:from>
        <xdr:to>
          <xdr:col>5</xdr:col>
          <xdr:colOff>457200</xdr:colOff>
          <xdr:row>81</xdr:row>
          <xdr:rowOff>28575</xdr:rowOff>
        </xdr:to>
        <xdr:sp macro="" textlink="">
          <xdr:nvSpPr>
            <xdr:cNvPr id="7354" name="Group Box 186" hidden="1">
              <a:extLst>
                <a:ext uri="{63B3BB69-23CF-44E3-9099-C40C66FF867C}">
                  <a14:compatExt spid="_x0000_s7354"/>
                </a:ext>
                <a:ext uri="{FF2B5EF4-FFF2-40B4-BE49-F238E27FC236}">
                  <a16:creationId xmlns:a16="http://schemas.microsoft.com/office/drawing/2014/main" id="{00000000-0008-0000-0600-0000B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79</xdr:row>
          <xdr:rowOff>171450</xdr:rowOff>
        </xdr:from>
        <xdr:to>
          <xdr:col>5</xdr:col>
          <xdr:colOff>304800</xdr:colOff>
          <xdr:row>81</xdr:row>
          <xdr:rowOff>85725</xdr:rowOff>
        </xdr:to>
        <xdr:sp macro="" textlink="">
          <xdr:nvSpPr>
            <xdr:cNvPr id="7355" name="Group Box 187" hidden="1">
              <a:extLst>
                <a:ext uri="{63B3BB69-23CF-44E3-9099-C40C66FF867C}">
                  <a14:compatExt spid="_x0000_s7355"/>
                </a:ext>
                <a:ext uri="{FF2B5EF4-FFF2-40B4-BE49-F238E27FC236}">
                  <a16:creationId xmlns:a16="http://schemas.microsoft.com/office/drawing/2014/main" id="{00000000-0008-0000-0600-0000BB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3810000</xdr:colOff>
          <xdr:row>3</xdr:row>
          <xdr:rowOff>161925</xdr:rowOff>
        </xdr:from>
        <xdr:to>
          <xdr:col>5</xdr:col>
          <xdr:colOff>342900</xdr:colOff>
          <xdr:row>5</xdr:row>
          <xdr:rowOff>66675</xdr:rowOff>
        </xdr:to>
        <xdr:sp macro="" textlink="">
          <xdr:nvSpPr>
            <xdr:cNvPr id="8193" name="Group Box 1"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4</xdr:row>
          <xdr:rowOff>171450</xdr:rowOff>
        </xdr:from>
        <xdr:to>
          <xdr:col>5</xdr:col>
          <xdr:colOff>466725</xdr:colOff>
          <xdr:row>6</xdr:row>
          <xdr:rowOff>76200</xdr:rowOff>
        </xdr:to>
        <xdr:sp macro="" textlink="">
          <xdr:nvSpPr>
            <xdr:cNvPr id="8194" name="Group Box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6</xdr:row>
          <xdr:rowOff>152400</xdr:rowOff>
        </xdr:from>
        <xdr:to>
          <xdr:col>5</xdr:col>
          <xdr:colOff>628650</xdr:colOff>
          <xdr:row>8</xdr:row>
          <xdr:rowOff>95250</xdr:rowOff>
        </xdr:to>
        <xdr:sp macro="" textlink="">
          <xdr:nvSpPr>
            <xdr:cNvPr id="8195" name="Group Box 3" hidden="1">
              <a:extLst>
                <a:ext uri="{63B3BB69-23CF-44E3-9099-C40C66FF867C}">
                  <a14:compatExt spid="_x0000_s8195"/>
                </a:ext>
                <a:ext uri="{FF2B5EF4-FFF2-40B4-BE49-F238E27FC236}">
                  <a16:creationId xmlns:a16="http://schemas.microsoft.com/office/drawing/2014/main" id="{00000000-0008-0000-0700-000003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7</xdr:row>
          <xdr:rowOff>180975</xdr:rowOff>
        </xdr:from>
        <xdr:to>
          <xdr:col>5</xdr:col>
          <xdr:colOff>628650</xdr:colOff>
          <xdr:row>9</xdr:row>
          <xdr:rowOff>95250</xdr:rowOff>
        </xdr:to>
        <xdr:sp macro="" textlink="">
          <xdr:nvSpPr>
            <xdr:cNvPr id="8196" name="Group Box 4" hidden="1">
              <a:extLst>
                <a:ext uri="{63B3BB69-23CF-44E3-9099-C40C66FF867C}">
                  <a14:compatExt spid="_x0000_s8196"/>
                </a:ext>
                <a:ext uri="{FF2B5EF4-FFF2-40B4-BE49-F238E27FC236}">
                  <a16:creationId xmlns:a16="http://schemas.microsoft.com/office/drawing/2014/main" id="{00000000-0008-0000-0700-000004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171450</xdr:rowOff>
        </xdr:from>
        <xdr:to>
          <xdr:col>3</xdr:col>
          <xdr:colOff>276225</xdr:colOff>
          <xdr:row>84</xdr:row>
          <xdr:rowOff>28575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7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9</xdr:row>
          <xdr:rowOff>171450</xdr:rowOff>
        </xdr:from>
        <xdr:to>
          <xdr:col>5</xdr:col>
          <xdr:colOff>666750</xdr:colOff>
          <xdr:row>11</xdr:row>
          <xdr:rowOff>85725</xdr:rowOff>
        </xdr:to>
        <xdr:sp macro="" textlink="">
          <xdr:nvSpPr>
            <xdr:cNvPr id="8198" name="Group Box 6" hidden="1">
              <a:extLst>
                <a:ext uri="{63B3BB69-23CF-44E3-9099-C40C66FF867C}">
                  <a14:compatExt spid="_x0000_s8198"/>
                </a:ext>
                <a:ext uri="{FF2B5EF4-FFF2-40B4-BE49-F238E27FC236}">
                  <a16:creationId xmlns:a16="http://schemas.microsoft.com/office/drawing/2014/main" id="{00000000-0008-0000-0700-000006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11</xdr:row>
          <xdr:rowOff>0</xdr:rowOff>
        </xdr:from>
        <xdr:to>
          <xdr:col>5</xdr:col>
          <xdr:colOff>514350</xdr:colOff>
          <xdr:row>12</xdr:row>
          <xdr:rowOff>95250</xdr:rowOff>
        </xdr:to>
        <xdr:sp macro="" textlink="">
          <xdr:nvSpPr>
            <xdr:cNvPr id="8199" name="Group Box 7" hidden="1">
              <a:extLst>
                <a:ext uri="{63B3BB69-23CF-44E3-9099-C40C66FF867C}">
                  <a14:compatExt spid="_x0000_s8199"/>
                </a:ext>
                <a:ext uri="{FF2B5EF4-FFF2-40B4-BE49-F238E27FC236}">
                  <a16:creationId xmlns:a16="http://schemas.microsoft.com/office/drawing/2014/main" id="{00000000-0008-0000-0700-000007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11</xdr:row>
          <xdr:rowOff>180975</xdr:rowOff>
        </xdr:from>
        <xdr:to>
          <xdr:col>5</xdr:col>
          <xdr:colOff>590550</xdr:colOff>
          <xdr:row>13</xdr:row>
          <xdr:rowOff>95250</xdr:rowOff>
        </xdr:to>
        <xdr:sp macro="" textlink="">
          <xdr:nvSpPr>
            <xdr:cNvPr id="8200" name="Group Box 8" hidden="1">
              <a:extLst>
                <a:ext uri="{63B3BB69-23CF-44E3-9099-C40C66FF867C}">
                  <a14:compatExt spid="_x0000_s8200"/>
                </a:ext>
                <a:ext uri="{FF2B5EF4-FFF2-40B4-BE49-F238E27FC236}">
                  <a16:creationId xmlns:a16="http://schemas.microsoft.com/office/drawing/2014/main" id="{00000000-0008-0000-0700-000008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14</xdr:row>
          <xdr:rowOff>19050</xdr:rowOff>
        </xdr:from>
        <xdr:to>
          <xdr:col>5</xdr:col>
          <xdr:colOff>495300</xdr:colOff>
          <xdr:row>15</xdr:row>
          <xdr:rowOff>114300</xdr:rowOff>
        </xdr:to>
        <xdr:sp macro="" textlink="">
          <xdr:nvSpPr>
            <xdr:cNvPr id="8201" name="Group Box 9" hidden="1">
              <a:extLst>
                <a:ext uri="{63B3BB69-23CF-44E3-9099-C40C66FF867C}">
                  <a14:compatExt spid="_x0000_s8201"/>
                </a:ext>
                <a:ext uri="{FF2B5EF4-FFF2-40B4-BE49-F238E27FC236}">
                  <a16:creationId xmlns:a16="http://schemas.microsoft.com/office/drawing/2014/main" id="{00000000-0008-0000-0700-000009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3457575</xdr:colOff>
          <xdr:row>14</xdr:row>
          <xdr:rowOff>142875</xdr:rowOff>
        </xdr:from>
        <xdr:to>
          <xdr:col>5</xdr:col>
          <xdr:colOff>590550</xdr:colOff>
          <xdr:row>16</xdr:row>
          <xdr:rowOff>57150</xdr:rowOff>
        </xdr:to>
        <xdr:sp macro="" textlink="">
          <xdr:nvSpPr>
            <xdr:cNvPr id="8202" name="Group Box 10" hidden="1">
              <a:extLst>
                <a:ext uri="{63B3BB69-23CF-44E3-9099-C40C66FF867C}">
                  <a14:compatExt spid="_x0000_s8202"/>
                </a:ext>
                <a:ext uri="{FF2B5EF4-FFF2-40B4-BE49-F238E27FC236}">
                  <a16:creationId xmlns:a16="http://schemas.microsoft.com/office/drawing/2014/main" id="{00000000-0008-0000-0700-00000A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16</xdr:row>
          <xdr:rowOff>123825</xdr:rowOff>
        </xdr:from>
        <xdr:to>
          <xdr:col>5</xdr:col>
          <xdr:colOff>466725</xdr:colOff>
          <xdr:row>18</xdr:row>
          <xdr:rowOff>28575</xdr:rowOff>
        </xdr:to>
        <xdr:sp macro="" textlink="">
          <xdr:nvSpPr>
            <xdr:cNvPr id="8203" name="Group Box 11" hidden="1">
              <a:extLst>
                <a:ext uri="{63B3BB69-23CF-44E3-9099-C40C66FF867C}">
                  <a14:compatExt spid="_x0000_s8203"/>
                </a:ext>
                <a:ext uri="{FF2B5EF4-FFF2-40B4-BE49-F238E27FC236}">
                  <a16:creationId xmlns:a16="http://schemas.microsoft.com/office/drawing/2014/main" id="{00000000-0008-0000-0700-00000B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17</xdr:row>
          <xdr:rowOff>171450</xdr:rowOff>
        </xdr:from>
        <xdr:to>
          <xdr:col>5</xdr:col>
          <xdr:colOff>285750</xdr:colOff>
          <xdr:row>19</xdr:row>
          <xdr:rowOff>76200</xdr:rowOff>
        </xdr:to>
        <xdr:sp macro="" textlink="">
          <xdr:nvSpPr>
            <xdr:cNvPr id="8204" name="Group Box 12" hidden="1">
              <a:extLst>
                <a:ext uri="{63B3BB69-23CF-44E3-9099-C40C66FF867C}">
                  <a14:compatExt spid="_x0000_s8204"/>
                </a:ext>
                <a:ext uri="{FF2B5EF4-FFF2-40B4-BE49-F238E27FC236}">
                  <a16:creationId xmlns:a16="http://schemas.microsoft.com/office/drawing/2014/main" id="{00000000-0008-0000-0700-00000C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19</xdr:row>
          <xdr:rowOff>171450</xdr:rowOff>
        </xdr:from>
        <xdr:to>
          <xdr:col>5</xdr:col>
          <xdr:colOff>704850</xdr:colOff>
          <xdr:row>21</xdr:row>
          <xdr:rowOff>85725</xdr:rowOff>
        </xdr:to>
        <xdr:sp macro="" textlink="">
          <xdr:nvSpPr>
            <xdr:cNvPr id="8205" name="Group Box 13" hidden="1">
              <a:extLst>
                <a:ext uri="{63B3BB69-23CF-44E3-9099-C40C66FF867C}">
                  <a14:compatExt spid="_x0000_s8205"/>
                </a:ext>
                <a:ext uri="{FF2B5EF4-FFF2-40B4-BE49-F238E27FC236}">
                  <a16:creationId xmlns:a16="http://schemas.microsoft.com/office/drawing/2014/main" id="{00000000-0008-0000-0700-00000D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20</xdr:row>
          <xdr:rowOff>180975</xdr:rowOff>
        </xdr:from>
        <xdr:to>
          <xdr:col>5</xdr:col>
          <xdr:colOff>476250</xdr:colOff>
          <xdr:row>22</xdr:row>
          <xdr:rowOff>95250</xdr:rowOff>
        </xdr:to>
        <xdr:sp macro="" textlink="">
          <xdr:nvSpPr>
            <xdr:cNvPr id="8206" name="Group Box 14" hidden="1">
              <a:extLst>
                <a:ext uri="{63B3BB69-23CF-44E3-9099-C40C66FF867C}">
                  <a14:compatExt spid="_x0000_s8206"/>
                </a:ext>
                <a:ext uri="{FF2B5EF4-FFF2-40B4-BE49-F238E27FC236}">
                  <a16:creationId xmlns:a16="http://schemas.microsoft.com/office/drawing/2014/main" id="{00000000-0008-0000-0700-00000E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23</xdr:row>
          <xdr:rowOff>9525</xdr:rowOff>
        </xdr:from>
        <xdr:to>
          <xdr:col>5</xdr:col>
          <xdr:colOff>704850</xdr:colOff>
          <xdr:row>24</xdr:row>
          <xdr:rowOff>104775</xdr:rowOff>
        </xdr:to>
        <xdr:sp macro="" textlink="">
          <xdr:nvSpPr>
            <xdr:cNvPr id="8207" name="Group Box 15" hidden="1">
              <a:extLst>
                <a:ext uri="{63B3BB69-23CF-44E3-9099-C40C66FF867C}">
                  <a14:compatExt spid="_x0000_s8207"/>
                </a:ext>
                <a:ext uri="{FF2B5EF4-FFF2-40B4-BE49-F238E27FC236}">
                  <a16:creationId xmlns:a16="http://schemas.microsoft.com/office/drawing/2014/main" id="{00000000-0008-0000-0700-00000F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3419475</xdr:colOff>
          <xdr:row>23</xdr:row>
          <xdr:rowOff>171450</xdr:rowOff>
        </xdr:from>
        <xdr:to>
          <xdr:col>5</xdr:col>
          <xdr:colOff>647700</xdr:colOff>
          <xdr:row>25</xdr:row>
          <xdr:rowOff>76200</xdr:rowOff>
        </xdr:to>
        <xdr:sp macro="" textlink="">
          <xdr:nvSpPr>
            <xdr:cNvPr id="8208" name="Group Box 16" hidden="1">
              <a:extLst>
                <a:ext uri="{63B3BB69-23CF-44E3-9099-C40C66FF867C}">
                  <a14:compatExt spid="_x0000_s8208"/>
                </a:ext>
                <a:ext uri="{FF2B5EF4-FFF2-40B4-BE49-F238E27FC236}">
                  <a16:creationId xmlns:a16="http://schemas.microsoft.com/office/drawing/2014/main" id="{00000000-0008-0000-0700-000010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24</xdr:row>
          <xdr:rowOff>95250</xdr:rowOff>
        </xdr:from>
        <xdr:to>
          <xdr:col>5</xdr:col>
          <xdr:colOff>342900</xdr:colOff>
          <xdr:row>26</xdr:row>
          <xdr:rowOff>66675</xdr:rowOff>
        </xdr:to>
        <xdr:sp macro="" textlink="">
          <xdr:nvSpPr>
            <xdr:cNvPr id="8209" name="Group Box 17" hidden="1">
              <a:extLst>
                <a:ext uri="{63B3BB69-23CF-44E3-9099-C40C66FF867C}">
                  <a14:compatExt spid="_x0000_s8209"/>
                </a:ext>
                <a:ext uri="{FF2B5EF4-FFF2-40B4-BE49-F238E27FC236}">
                  <a16:creationId xmlns:a16="http://schemas.microsoft.com/office/drawing/2014/main" id="{00000000-0008-0000-0700-000011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25</xdr:row>
          <xdr:rowOff>133350</xdr:rowOff>
        </xdr:from>
        <xdr:to>
          <xdr:col>5</xdr:col>
          <xdr:colOff>419100</xdr:colOff>
          <xdr:row>27</xdr:row>
          <xdr:rowOff>38100</xdr:rowOff>
        </xdr:to>
        <xdr:sp macro="" textlink="">
          <xdr:nvSpPr>
            <xdr:cNvPr id="8210" name="Group Box 18" hidden="1">
              <a:extLst>
                <a:ext uri="{63B3BB69-23CF-44E3-9099-C40C66FF867C}">
                  <a14:compatExt spid="_x0000_s8210"/>
                </a:ext>
                <a:ext uri="{FF2B5EF4-FFF2-40B4-BE49-F238E27FC236}">
                  <a16:creationId xmlns:a16="http://schemas.microsoft.com/office/drawing/2014/main" id="{00000000-0008-0000-0700-000012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26</xdr:row>
          <xdr:rowOff>180975</xdr:rowOff>
        </xdr:from>
        <xdr:to>
          <xdr:col>5</xdr:col>
          <xdr:colOff>304800</xdr:colOff>
          <xdr:row>28</xdr:row>
          <xdr:rowOff>95250</xdr:rowOff>
        </xdr:to>
        <xdr:sp macro="" textlink="">
          <xdr:nvSpPr>
            <xdr:cNvPr id="8211" name="Group Box 19" hidden="1">
              <a:extLst>
                <a:ext uri="{63B3BB69-23CF-44E3-9099-C40C66FF867C}">
                  <a14:compatExt spid="_x0000_s8211"/>
                </a:ext>
                <a:ext uri="{FF2B5EF4-FFF2-40B4-BE49-F238E27FC236}">
                  <a16:creationId xmlns:a16="http://schemas.microsoft.com/office/drawing/2014/main" id="{00000000-0008-0000-0700-000013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28</xdr:row>
          <xdr:rowOff>114300</xdr:rowOff>
        </xdr:from>
        <xdr:to>
          <xdr:col>5</xdr:col>
          <xdr:colOff>628650</xdr:colOff>
          <xdr:row>30</xdr:row>
          <xdr:rowOff>19050</xdr:rowOff>
        </xdr:to>
        <xdr:sp macro="" textlink="">
          <xdr:nvSpPr>
            <xdr:cNvPr id="8212" name="Group Box 20" hidden="1">
              <a:extLst>
                <a:ext uri="{63B3BB69-23CF-44E3-9099-C40C66FF867C}">
                  <a14:compatExt spid="_x0000_s8212"/>
                </a:ext>
                <a:ext uri="{FF2B5EF4-FFF2-40B4-BE49-F238E27FC236}">
                  <a16:creationId xmlns:a16="http://schemas.microsoft.com/office/drawing/2014/main" id="{00000000-0008-0000-0700-000014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29</xdr:row>
          <xdr:rowOff>123825</xdr:rowOff>
        </xdr:from>
        <xdr:to>
          <xdr:col>7</xdr:col>
          <xdr:colOff>47625</xdr:colOff>
          <xdr:row>31</xdr:row>
          <xdr:rowOff>28575</xdr:rowOff>
        </xdr:to>
        <xdr:sp macro="" textlink="">
          <xdr:nvSpPr>
            <xdr:cNvPr id="8213" name="Group Box 21" hidden="1">
              <a:extLst>
                <a:ext uri="{63B3BB69-23CF-44E3-9099-C40C66FF867C}">
                  <a14:compatExt spid="_x0000_s8213"/>
                </a:ext>
                <a:ext uri="{FF2B5EF4-FFF2-40B4-BE49-F238E27FC236}">
                  <a16:creationId xmlns:a16="http://schemas.microsoft.com/office/drawing/2014/main" id="{00000000-0008-0000-0700-000015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13</xdr:row>
          <xdr:rowOff>133350</xdr:rowOff>
        </xdr:from>
        <xdr:to>
          <xdr:col>5</xdr:col>
          <xdr:colOff>190500</xdr:colOff>
          <xdr:row>15</xdr:row>
          <xdr:rowOff>47625</xdr:rowOff>
        </xdr:to>
        <xdr:sp macro="" textlink="">
          <xdr:nvSpPr>
            <xdr:cNvPr id="8214" name="Group Box 22" hidden="1">
              <a:extLst>
                <a:ext uri="{63B3BB69-23CF-44E3-9099-C40C66FF867C}">
                  <a14:compatExt spid="_x0000_s8214"/>
                </a:ext>
                <a:ext uri="{FF2B5EF4-FFF2-40B4-BE49-F238E27FC236}">
                  <a16:creationId xmlns:a16="http://schemas.microsoft.com/office/drawing/2014/main" id="{00000000-0008-0000-0700-000016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21</xdr:row>
          <xdr:rowOff>133350</xdr:rowOff>
        </xdr:from>
        <xdr:to>
          <xdr:col>5</xdr:col>
          <xdr:colOff>361950</xdr:colOff>
          <xdr:row>23</xdr:row>
          <xdr:rowOff>47625</xdr:rowOff>
        </xdr:to>
        <xdr:sp macro="" textlink="">
          <xdr:nvSpPr>
            <xdr:cNvPr id="8215" name="Group Box 23" hidden="1">
              <a:extLst>
                <a:ext uri="{63B3BB69-23CF-44E3-9099-C40C66FF867C}">
                  <a14:compatExt spid="_x0000_s8215"/>
                </a:ext>
                <a:ext uri="{FF2B5EF4-FFF2-40B4-BE49-F238E27FC236}">
                  <a16:creationId xmlns:a16="http://schemas.microsoft.com/office/drawing/2014/main" id="{00000000-0008-0000-0700-000017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31</xdr:row>
          <xdr:rowOff>133350</xdr:rowOff>
        </xdr:from>
        <xdr:to>
          <xdr:col>5</xdr:col>
          <xdr:colOff>361950</xdr:colOff>
          <xdr:row>33</xdr:row>
          <xdr:rowOff>47625</xdr:rowOff>
        </xdr:to>
        <xdr:sp macro="" textlink="">
          <xdr:nvSpPr>
            <xdr:cNvPr id="8216" name="Group Box 24" hidden="1">
              <a:extLst>
                <a:ext uri="{63B3BB69-23CF-44E3-9099-C40C66FF867C}">
                  <a14:compatExt spid="_x0000_s8216"/>
                </a:ext>
                <a:ext uri="{FF2B5EF4-FFF2-40B4-BE49-F238E27FC236}">
                  <a16:creationId xmlns:a16="http://schemas.microsoft.com/office/drawing/2014/main" id="{00000000-0008-0000-0700-000018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34</xdr:row>
          <xdr:rowOff>9525</xdr:rowOff>
        </xdr:from>
        <xdr:to>
          <xdr:col>5</xdr:col>
          <xdr:colOff>552450</xdr:colOff>
          <xdr:row>35</xdr:row>
          <xdr:rowOff>104775</xdr:rowOff>
        </xdr:to>
        <xdr:sp macro="" textlink="">
          <xdr:nvSpPr>
            <xdr:cNvPr id="8217" name="Group Box 25" hidden="1">
              <a:extLst>
                <a:ext uri="{63B3BB69-23CF-44E3-9099-C40C66FF867C}">
                  <a14:compatExt spid="_x0000_s8217"/>
                </a:ext>
                <a:ext uri="{FF2B5EF4-FFF2-40B4-BE49-F238E27FC236}">
                  <a16:creationId xmlns:a16="http://schemas.microsoft.com/office/drawing/2014/main" id="{00000000-0008-0000-0700-000019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3409950</xdr:colOff>
          <xdr:row>36</xdr:row>
          <xdr:rowOff>0</xdr:rowOff>
        </xdr:from>
        <xdr:to>
          <xdr:col>5</xdr:col>
          <xdr:colOff>676275</xdr:colOff>
          <xdr:row>37</xdr:row>
          <xdr:rowOff>95250</xdr:rowOff>
        </xdr:to>
        <xdr:sp macro="" textlink="">
          <xdr:nvSpPr>
            <xdr:cNvPr id="8218" name="Group Box 26" hidden="1">
              <a:extLst>
                <a:ext uri="{63B3BB69-23CF-44E3-9099-C40C66FF867C}">
                  <a14:compatExt spid="_x0000_s8218"/>
                </a:ext>
                <a:ext uri="{FF2B5EF4-FFF2-40B4-BE49-F238E27FC236}">
                  <a16:creationId xmlns:a16="http://schemas.microsoft.com/office/drawing/2014/main" id="{00000000-0008-0000-0700-00001A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36</xdr:row>
          <xdr:rowOff>171450</xdr:rowOff>
        </xdr:from>
        <xdr:to>
          <xdr:col>5</xdr:col>
          <xdr:colOff>304800</xdr:colOff>
          <xdr:row>38</xdr:row>
          <xdr:rowOff>85725</xdr:rowOff>
        </xdr:to>
        <xdr:sp macro="" textlink="">
          <xdr:nvSpPr>
            <xdr:cNvPr id="8219" name="Group Box 27" hidden="1">
              <a:extLst>
                <a:ext uri="{63B3BB69-23CF-44E3-9099-C40C66FF867C}">
                  <a14:compatExt spid="_x0000_s8219"/>
                </a:ext>
                <a:ext uri="{FF2B5EF4-FFF2-40B4-BE49-F238E27FC236}">
                  <a16:creationId xmlns:a16="http://schemas.microsoft.com/office/drawing/2014/main" id="{00000000-0008-0000-0700-00001B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37</xdr:row>
          <xdr:rowOff>171450</xdr:rowOff>
        </xdr:from>
        <xdr:to>
          <xdr:col>5</xdr:col>
          <xdr:colOff>228600</xdr:colOff>
          <xdr:row>39</xdr:row>
          <xdr:rowOff>85725</xdr:rowOff>
        </xdr:to>
        <xdr:sp macro="" textlink="">
          <xdr:nvSpPr>
            <xdr:cNvPr id="8220" name="Group Box 28" hidden="1">
              <a:extLst>
                <a:ext uri="{63B3BB69-23CF-44E3-9099-C40C66FF867C}">
                  <a14:compatExt spid="_x0000_s8220"/>
                </a:ext>
                <a:ext uri="{FF2B5EF4-FFF2-40B4-BE49-F238E27FC236}">
                  <a16:creationId xmlns:a16="http://schemas.microsoft.com/office/drawing/2014/main" id="{00000000-0008-0000-0700-00001C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38</xdr:row>
          <xdr:rowOff>133350</xdr:rowOff>
        </xdr:from>
        <xdr:to>
          <xdr:col>5</xdr:col>
          <xdr:colOff>647700</xdr:colOff>
          <xdr:row>40</xdr:row>
          <xdr:rowOff>47625</xdr:rowOff>
        </xdr:to>
        <xdr:sp macro="" textlink="">
          <xdr:nvSpPr>
            <xdr:cNvPr id="8221" name="Group Box 29" hidden="1">
              <a:extLst>
                <a:ext uri="{63B3BB69-23CF-44E3-9099-C40C66FF867C}">
                  <a14:compatExt spid="_x0000_s8221"/>
                </a:ext>
                <a:ext uri="{FF2B5EF4-FFF2-40B4-BE49-F238E27FC236}">
                  <a16:creationId xmlns:a16="http://schemas.microsoft.com/office/drawing/2014/main" id="{00000000-0008-0000-0700-00001D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3505200</xdr:colOff>
          <xdr:row>40</xdr:row>
          <xdr:rowOff>180975</xdr:rowOff>
        </xdr:from>
        <xdr:to>
          <xdr:col>5</xdr:col>
          <xdr:colOff>628650</xdr:colOff>
          <xdr:row>42</xdr:row>
          <xdr:rowOff>95250</xdr:rowOff>
        </xdr:to>
        <xdr:sp macro="" textlink="">
          <xdr:nvSpPr>
            <xdr:cNvPr id="8222" name="Group Box 30" hidden="1">
              <a:extLst>
                <a:ext uri="{63B3BB69-23CF-44E3-9099-C40C66FF867C}">
                  <a14:compatExt spid="_x0000_s8222"/>
                </a:ext>
                <a:ext uri="{FF2B5EF4-FFF2-40B4-BE49-F238E27FC236}">
                  <a16:creationId xmlns:a16="http://schemas.microsoft.com/office/drawing/2014/main" id="{00000000-0008-0000-0700-00001E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64</xdr:row>
          <xdr:rowOff>209550</xdr:rowOff>
        </xdr:from>
        <xdr:to>
          <xdr:col>5</xdr:col>
          <xdr:colOff>171450</xdr:colOff>
          <xdr:row>66</xdr:row>
          <xdr:rowOff>95250</xdr:rowOff>
        </xdr:to>
        <xdr:sp macro="" textlink="">
          <xdr:nvSpPr>
            <xdr:cNvPr id="8223" name="Group Box 31" hidden="1">
              <a:extLst>
                <a:ext uri="{63B3BB69-23CF-44E3-9099-C40C66FF867C}">
                  <a14:compatExt spid="_x0000_s8223"/>
                </a:ext>
                <a:ext uri="{FF2B5EF4-FFF2-40B4-BE49-F238E27FC236}">
                  <a16:creationId xmlns:a16="http://schemas.microsoft.com/office/drawing/2014/main" id="{00000000-0008-0000-0700-00001F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66</xdr:row>
          <xdr:rowOff>171450</xdr:rowOff>
        </xdr:from>
        <xdr:to>
          <xdr:col>5</xdr:col>
          <xdr:colOff>323850</xdr:colOff>
          <xdr:row>68</xdr:row>
          <xdr:rowOff>85725</xdr:rowOff>
        </xdr:to>
        <xdr:sp macro="" textlink="">
          <xdr:nvSpPr>
            <xdr:cNvPr id="8224" name="Group Box 32" hidden="1">
              <a:extLst>
                <a:ext uri="{63B3BB69-23CF-44E3-9099-C40C66FF867C}">
                  <a14:compatExt spid="_x0000_s8224"/>
                </a:ext>
                <a:ext uri="{FF2B5EF4-FFF2-40B4-BE49-F238E27FC236}">
                  <a16:creationId xmlns:a16="http://schemas.microsoft.com/office/drawing/2014/main" id="{00000000-0008-0000-0700-000020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67</xdr:row>
          <xdr:rowOff>152400</xdr:rowOff>
        </xdr:from>
        <xdr:to>
          <xdr:col>5</xdr:col>
          <xdr:colOff>476250</xdr:colOff>
          <xdr:row>69</xdr:row>
          <xdr:rowOff>57150</xdr:rowOff>
        </xdr:to>
        <xdr:sp macro="" textlink="">
          <xdr:nvSpPr>
            <xdr:cNvPr id="8225" name="Group Box 33" hidden="1">
              <a:extLst>
                <a:ext uri="{63B3BB69-23CF-44E3-9099-C40C66FF867C}">
                  <a14:compatExt spid="_x0000_s8225"/>
                </a:ext>
                <a:ext uri="{FF2B5EF4-FFF2-40B4-BE49-F238E27FC236}">
                  <a16:creationId xmlns:a16="http://schemas.microsoft.com/office/drawing/2014/main" id="{00000000-0008-0000-0700-000021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69</xdr:row>
          <xdr:rowOff>180975</xdr:rowOff>
        </xdr:from>
        <xdr:to>
          <xdr:col>5</xdr:col>
          <xdr:colOff>276225</xdr:colOff>
          <xdr:row>71</xdr:row>
          <xdr:rowOff>95250</xdr:rowOff>
        </xdr:to>
        <xdr:sp macro="" textlink="">
          <xdr:nvSpPr>
            <xdr:cNvPr id="8226" name="Group Box 34" hidden="1">
              <a:extLst>
                <a:ext uri="{63B3BB69-23CF-44E3-9099-C40C66FF867C}">
                  <a14:compatExt spid="_x0000_s8226"/>
                </a:ext>
                <a:ext uri="{FF2B5EF4-FFF2-40B4-BE49-F238E27FC236}">
                  <a16:creationId xmlns:a16="http://schemas.microsoft.com/office/drawing/2014/main" id="{00000000-0008-0000-0700-000022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70</xdr:row>
          <xdr:rowOff>161925</xdr:rowOff>
        </xdr:from>
        <xdr:to>
          <xdr:col>5</xdr:col>
          <xdr:colOff>304800</xdr:colOff>
          <xdr:row>72</xdr:row>
          <xdr:rowOff>66675</xdr:rowOff>
        </xdr:to>
        <xdr:sp macro="" textlink="">
          <xdr:nvSpPr>
            <xdr:cNvPr id="8227" name="Group Box 35" hidden="1">
              <a:extLst>
                <a:ext uri="{63B3BB69-23CF-44E3-9099-C40C66FF867C}">
                  <a14:compatExt spid="_x0000_s8227"/>
                </a:ext>
                <a:ext uri="{FF2B5EF4-FFF2-40B4-BE49-F238E27FC236}">
                  <a16:creationId xmlns:a16="http://schemas.microsoft.com/office/drawing/2014/main" id="{00000000-0008-0000-0700-000023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73</xdr:row>
          <xdr:rowOff>0</xdr:rowOff>
        </xdr:from>
        <xdr:to>
          <xdr:col>5</xdr:col>
          <xdr:colOff>266700</xdr:colOff>
          <xdr:row>74</xdr:row>
          <xdr:rowOff>95250</xdr:rowOff>
        </xdr:to>
        <xdr:sp macro="" textlink="">
          <xdr:nvSpPr>
            <xdr:cNvPr id="8228" name="Group Box 36" hidden="1">
              <a:extLst>
                <a:ext uri="{63B3BB69-23CF-44E3-9099-C40C66FF867C}">
                  <a14:compatExt spid="_x0000_s8228"/>
                </a:ext>
                <a:ext uri="{FF2B5EF4-FFF2-40B4-BE49-F238E27FC236}">
                  <a16:creationId xmlns:a16="http://schemas.microsoft.com/office/drawing/2014/main" id="{00000000-0008-0000-0700-000024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75</xdr:row>
          <xdr:rowOff>0</xdr:rowOff>
        </xdr:from>
        <xdr:to>
          <xdr:col>5</xdr:col>
          <xdr:colOff>676275</xdr:colOff>
          <xdr:row>76</xdr:row>
          <xdr:rowOff>95250</xdr:rowOff>
        </xdr:to>
        <xdr:sp macro="" textlink="">
          <xdr:nvSpPr>
            <xdr:cNvPr id="8229" name="Group Box 37" hidden="1">
              <a:extLst>
                <a:ext uri="{63B3BB69-23CF-44E3-9099-C40C66FF867C}">
                  <a14:compatExt spid="_x0000_s8229"/>
                </a:ext>
                <a:ext uri="{FF2B5EF4-FFF2-40B4-BE49-F238E27FC236}">
                  <a16:creationId xmlns:a16="http://schemas.microsoft.com/office/drawing/2014/main" id="{00000000-0008-0000-0700-000025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75</xdr:row>
          <xdr:rowOff>142875</xdr:rowOff>
        </xdr:from>
        <xdr:to>
          <xdr:col>5</xdr:col>
          <xdr:colOff>381000</xdr:colOff>
          <xdr:row>77</xdr:row>
          <xdr:rowOff>57150</xdr:rowOff>
        </xdr:to>
        <xdr:sp macro="" textlink="">
          <xdr:nvSpPr>
            <xdr:cNvPr id="8230" name="Group Box 38" hidden="1">
              <a:extLst>
                <a:ext uri="{63B3BB69-23CF-44E3-9099-C40C66FF867C}">
                  <a14:compatExt spid="_x0000_s8230"/>
                </a:ext>
                <a:ext uri="{FF2B5EF4-FFF2-40B4-BE49-F238E27FC236}">
                  <a16:creationId xmlns:a16="http://schemas.microsoft.com/office/drawing/2014/main" id="{00000000-0008-0000-0700-000026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76</xdr:row>
          <xdr:rowOff>171450</xdr:rowOff>
        </xdr:from>
        <xdr:to>
          <xdr:col>5</xdr:col>
          <xdr:colOff>285750</xdr:colOff>
          <xdr:row>78</xdr:row>
          <xdr:rowOff>85725</xdr:rowOff>
        </xdr:to>
        <xdr:sp macro="" textlink="">
          <xdr:nvSpPr>
            <xdr:cNvPr id="8231" name="Group Box 39" hidden="1">
              <a:extLst>
                <a:ext uri="{63B3BB69-23CF-44E3-9099-C40C66FF867C}">
                  <a14:compatExt spid="_x0000_s8231"/>
                </a:ext>
                <a:ext uri="{FF2B5EF4-FFF2-40B4-BE49-F238E27FC236}">
                  <a16:creationId xmlns:a16="http://schemas.microsoft.com/office/drawing/2014/main" id="{00000000-0008-0000-0700-000027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79</xdr:row>
          <xdr:rowOff>0</xdr:rowOff>
        </xdr:from>
        <xdr:to>
          <xdr:col>5</xdr:col>
          <xdr:colOff>457200</xdr:colOff>
          <xdr:row>80</xdr:row>
          <xdr:rowOff>95250</xdr:rowOff>
        </xdr:to>
        <xdr:sp macro="" textlink="">
          <xdr:nvSpPr>
            <xdr:cNvPr id="8232" name="Group Box 40" hidden="1">
              <a:extLst>
                <a:ext uri="{63B3BB69-23CF-44E3-9099-C40C66FF867C}">
                  <a14:compatExt spid="_x0000_s8232"/>
                </a:ext>
                <a:ext uri="{FF2B5EF4-FFF2-40B4-BE49-F238E27FC236}">
                  <a16:creationId xmlns:a16="http://schemas.microsoft.com/office/drawing/2014/main" id="{00000000-0008-0000-0700-000028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81</xdr:row>
          <xdr:rowOff>9525</xdr:rowOff>
        </xdr:from>
        <xdr:to>
          <xdr:col>5</xdr:col>
          <xdr:colOff>552450</xdr:colOff>
          <xdr:row>82</xdr:row>
          <xdr:rowOff>104775</xdr:rowOff>
        </xdr:to>
        <xdr:sp macro="" textlink="">
          <xdr:nvSpPr>
            <xdr:cNvPr id="8233" name="Group Box 41" hidden="1">
              <a:extLst>
                <a:ext uri="{63B3BB69-23CF-44E3-9099-C40C66FF867C}">
                  <a14:compatExt spid="_x0000_s8233"/>
                </a:ext>
                <a:ext uri="{FF2B5EF4-FFF2-40B4-BE49-F238E27FC236}">
                  <a16:creationId xmlns:a16="http://schemas.microsoft.com/office/drawing/2014/main" id="{00000000-0008-0000-0700-000029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3362325</xdr:colOff>
          <xdr:row>81</xdr:row>
          <xdr:rowOff>171450</xdr:rowOff>
        </xdr:from>
        <xdr:to>
          <xdr:col>7</xdr:col>
          <xdr:colOff>9525</xdr:colOff>
          <xdr:row>83</xdr:row>
          <xdr:rowOff>85725</xdr:rowOff>
        </xdr:to>
        <xdr:sp macro="" textlink="">
          <xdr:nvSpPr>
            <xdr:cNvPr id="8234" name="Group Box 42" hidden="1">
              <a:extLst>
                <a:ext uri="{63B3BB69-23CF-44E3-9099-C40C66FF867C}">
                  <a14:compatExt spid="_x0000_s8234"/>
                </a:ext>
                <a:ext uri="{FF2B5EF4-FFF2-40B4-BE49-F238E27FC236}">
                  <a16:creationId xmlns:a16="http://schemas.microsoft.com/office/drawing/2014/main" id="{00000000-0008-0000-0700-00002A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79</xdr:row>
          <xdr:rowOff>123825</xdr:rowOff>
        </xdr:from>
        <xdr:to>
          <xdr:col>5</xdr:col>
          <xdr:colOff>266700</xdr:colOff>
          <xdr:row>81</xdr:row>
          <xdr:rowOff>28575</xdr:rowOff>
        </xdr:to>
        <xdr:sp macro="" textlink="">
          <xdr:nvSpPr>
            <xdr:cNvPr id="8235" name="Group Box 43" hidden="1">
              <a:extLst>
                <a:ext uri="{63B3BB69-23CF-44E3-9099-C40C66FF867C}">
                  <a14:compatExt spid="_x0000_s8235"/>
                </a:ext>
                <a:ext uri="{FF2B5EF4-FFF2-40B4-BE49-F238E27FC236}">
                  <a16:creationId xmlns:a16="http://schemas.microsoft.com/office/drawing/2014/main" id="{00000000-0008-0000-0700-00002B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9525</xdr:rowOff>
        </xdr:from>
        <xdr:to>
          <xdr:col>3</xdr:col>
          <xdr:colOff>247650</xdr:colOff>
          <xdr:row>84</xdr:row>
          <xdr:rowOff>57150</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7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83</xdr:row>
          <xdr:rowOff>209550</xdr:rowOff>
        </xdr:from>
        <xdr:to>
          <xdr:col>5</xdr:col>
          <xdr:colOff>247650</xdr:colOff>
          <xdr:row>85</xdr:row>
          <xdr:rowOff>95250</xdr:rowOff>
        </xdr:to>
        <xdr:sp macro="" textlink="">
          <xdr:nvSpPr>
            <xdr:cNvPr id="8237" name="Group Box 45" hidden="1">
              <a:extLst>
                <a:ext uri="{63B3BB69-23CF-44E3-9099-C40C66FF867C}">
                  <a14:compatExt spid="_x0000_s8237"/>
                </a:ext>
                <a:ext uri="{FF2B5EF4-FFF2-40B4-BE49-F238E27FC236}">
                  <a16:creationId xmlns:a16="http://schemas.microsoft.com/office/drawing/2014/main" id="{00000000-0008-0000-0700-00002D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85</xdr:row>
          <xdr:rowOff>9525</xdr:rowOff>
        </xdr:from>
        <xdr:to>
          <xdr:col>5</xdr:col>
          <xdr:colOff>209550</xdr:colOff>
          <xdr:row>86</xdr:row>
          <xdr:rowOff>104775</xdr:rowOff>
        </xdr:to>
        <xdr:sp macro="" textlink="">
          <xdr:nvSpPr>
            <xdr:cNvPr id="8238" name="Group Box 46" hidden="1">
              <a:extLst>
                <a:ext uri="{63B3BB69-23CF-44E3-9099-C40C66FF867C}">
                  <a14:compatExt spid="_x0000_s8238"/>
                </a:ext>
                <a:ext uri="{FF2B5EF4-FFF2-40B4-BE49-F238E27FC236}">
                  <a16:creationId xmlns:a16="http://schemas.microsoft.com/office/drawing/2014/main" id="{00000000-0008-0000-0700-00002E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85</xdr:row>
          <xdr:rowOff>171450</xdr:rowOff>
        </xdr:from>
        <xdr:to>
          <xdr:col>5</xdr:col>
          <xdr:colOff>285750</xdr:colOff>
          <xdr:row>87</xdr:row>
          <xdr:rowOff>85725</xdr:rowOff>
        </xdr:to>
        <xdr:sp macro="" textlink="">
          <xdr:nvSpPr>
            <xdr:cNvPr id="8239" name="Group Box 47" hidden="1">
              <a:extLst>
                <a:ext uri="{63B3BB69-23CF-44E3-9099-C40C66FF867C}">
                  <a14:compatExt spid="_x0000_s8239"/>
                </a:ext>
                <a:ext uri="{FF2B5EF4-FFF2-40B4-BE49-F238E27FC236}">
                  <a16:creationId xmlns:a16="http://schemas.microsoft.com/office/drawing/2014/main" id="{00000000-0008-0000-0700-00002F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3705225</xdr:colOff>
          <xdr:row>86</xdr:row>
          <xdr:rowOff>180975</xdr:rowOff>
        </xdr:from>
        <xdr:to>
          <xdr:col>5</xdr:col>
          <xdr:colOff>247650</xdr:colOff>
          <xdr:row>88</xdr:row>
          <xdr:rowOff>95250</xdr:rowOff>
        </xdr:to>
        <xdr:sp macro="" textlink="">
          <xdr:nvSpPr>
            <xdr:cNvPr id="8240" name="Group Box 48" hidden="1">
              <a:extLst>
                <a:ext uri="{63B3BB69-23CF-44E3-9099-C40C66FF867C}">
                  <a14:compatExt spid="_x0000_s8240"/>
                </a:ext>
                <a:ext uri="{FF2B5EF4-FFF2-40B4-BE49-F238E27FC236}">
                  <a16:creationId xmlns:a16="http://schemas.microsoft.com/office/drawing/2014/main" id="{00000000-0008-0000-0700-000030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3609975</xdr:colOff>
          <xdr:row>87</xdr:row>
          <xdr:rowOff>142875</xdr:rowOff>
        </xdr:from>
        <xdr:to>
          <xdr:col>5</xdr:col>
          <xdr:colOff>381000</xdr:colOff>
          <xdr:row>89</xdr:row>
          <xdr:rowOff>57150</xdr:rowOff>
        </xdr:to>
        <xdr:sp macro="" textlink="">
          <xdr:nvSpPr>
            <xdr:cNvPr id="8241" name="Group Box 49" hidden="1">
              <a:extLst>
                <a:ext uri="{63B3BB69-23CF-44E3-9099-C40C66FF867C}">
                  <a14:compatExt spid="_x0000_s8241"/>
                </a:ext>
                <a:ext uri="{FF2B5EF4-FFF2-40B4-BE49-F238E27FC236}">
                  <a16:creationId xmlns:a16="http://schemas.microsoft.com/office/drawing/2014/main" id="{00000000-0008-0000-0700-000031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85</xdr:row>
          <xdr:rowOff>9525</xdr:rowOff>
        </xdr:from>
        <xdr:to>
          <xdr:col>5</xdr:col>
          <xdr:colOff>457200</xdr:colOff>
          <xdr:row>86</xdr:row>
          <xdr:rowOff>104775</xdr:rowOff>
        </xdr:to>
        <xdr:sp macro="" textlink="">
          <xdr:nvSpPr>
            <xdr:cNvPr id="8242" name="Group Box 50" hidden="1">
              <a:extLst>
                <a:ext uri="{63B3BB69-23CF-44E3-9099-C40C66FF867C}">
                  <a14:compatExt spid="_x0000_s8242"/>
                </a:ext>
                <a:ext uri="{FF2B5EF4-FFF2-40B4-BE49-F238E27FC236}">
                  <a16:creationId xmlns:a16="http://schemas.microsoft.com/office/drawing/2014/main" id="{00000000-0008-0000-0700-000032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84</xdr:row>
          <xdr:rowOff>133350</xdr:rowOff>
        </xdr:from>
        <xdr:to>
          <xdr:col>5</xdr:col>
          <xdr:colOff>400050</xdr:colOff>
          <xdr:row>86</xdr:row>
          <xdr:rowOff>47625</xdr:rowOff>
        </xdr:to>
        <xdr:sp macro="" textlink="">
          <xdr:nvSpPr>
            <xdr:cNvPr id="8243" name="Group Box 51" hidden="1">
              <a:extLst>
                <a:ext uri="{63B3BB69-23CF-44E3-9099-C40C66FF867C}">
                  <a14:compatExt spid="_x0000_s8243"/>
                </a:ext>
                <a:ext uri="{FF2B5EF4-FFF2-40B4-BE49-F238E27FC236}">
                  <a16:creationId xmlns:a16="http://schemas.microsoft.com/office/drawing/2014/main" id="{00000000-0008-0000-0700-000033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42</xdr:row>
          <xdr:rowOff>171450</xdr:rowOff>
        </xdr:from>
        <xdr:to>
          <xdr:col>5</xdr:col>
          <xdr:colOff>304800</xdr:colOff>
          <xdr:row>44</xdr:row>
          <xdr:rowOff>85725</xdr:rowOff>
        </xdr:to>
        <xdr:sp macro="" textlink="">
          <xdr:nvSpPr>
            <xdr:cNvPr id="8244" name="Group Box 52" hidden="1">
              <a:extLst>
                <a:ext uri="{63B3BB69-23CF-44E3-9099-C40C66FF867C}">
                  <a14:compatExt spid="_x0000_s8244"/>
                </a:ext>
                <a:ext uri="{FF2B5EF4-FFF2-40B4-BE49-F238E27FC236}">
                  <a16:creationId xmlns:a16="http://schemas.microsoft.com/office/drawing/2014/main" id="{00000000-0008-0000-0700-000034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44</xdr:row>
          <xdr:rowOff>133350</xdr:rowOff>
        </xdr:from>
        <xdr:to>
          <xdr:col>5</xdr:col>
          <xdr:colOff>590550</xdr:colOff>
          <xdr:row>46</xdr:row>
          <xdr:rowOff>57150</xdr:rowOff>
        </xdr:to>
        <xdr:sp macro="" textlink="">
          <xdr:nvSpPr>
            <xdr:cNvPr id="8245" name="Group Box 53" hidden="1">
              <a:extLst>
                <a:ext uri="{63B3BB69-23CF-44E3-9099-C40C66FF867C}">
                  <a14:compatExt spid="_x0000_s8245"/>
                </a:ext>
                <a:ext uri="{FF2B5EF4-FFF2-40B4-BE49-F238E27FC236}">
                  <a16:creationId xmlns:a16="http://schemas.microsoft.com/office/drawing/2014/main" id="{00000000-0008-0000-0700-000035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45</xdr:row>
          <xdr:rowOff>123825</xdr:rowOff>
        </xdr:from>
        <xdr:to>
          <xdr:col>5</xdr:col>
          <xdr:colOff>457200</xdr:colOff>
          <xdr:row>47</xdr:row>
          <xdr:rowOff>28575</xdr:rowOff>
        </xdr:to>
        <xdr:sp macro="" textlink="">
          <xdr:nvSpPr>
            <xdr:cNvPr id="8246" name="Group Box 54" hidden="1">
              <a:extLst>
                <a:ext uri="{63B3BB69-23CF-44E3-9099-C40C66FF867C}">
                  <a14:compatExt spid="_x0000_s8246"/>
                </a:ext>
                <a:ext uri="{FF2B5EF4-FFF2-40B4-BE49-F238E27FC236}">
                  <a16:creationId xmlns:a16="http://schemas.microsoft.com/office/drawing/2014/main" id="{00000000-0008-0000-0700-000036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47</xdr:row>
          <xdr:rowOff>171450</xdr:rowOff>
        </xdr:from>
        <xdr:to>
          <xdr:col>5</xdr:col>
          <xdr:colOff>342900</xdr:colOff>
          <xdr:row>49</xdr:row>
          <xdr:rowOff>85725</xdr:rowOff>
        </xdr:to>
        <xdr:sp macro="" textlink="">
          <xdr:nvSpPr>
            <xdr:cNvPr id="8247" name="Group Box 55" hidden="1">
              <a:extLst>
                <a:ext uri="{63B3BB69-23CF-44E3-9099-C40C66FF867C}">
                  <a14:compatExt spid="_x0000_s8247"/>
                </a:ext>
                <a:ext uri="{FF2B5EF4-FFF2-40B4-BE49-F238E27FC236}">
                  <a16:creationId xmlns:a16="http://schemas.microsoft.com/office/drawing/2014/main" id="{00000000-0008-0000-0700-000037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48</xdr:row>
          <xdr:rowOff>161925</xdr:rowOff>
        </xdr:from>
        <xdr:to>
          <xdr:col>5</xdr:col>
          <xdr:colOff>438150</xdr:colOff>
          <xdr:row>50</xdr:row>
          <xdr:rowOff>66675</xdr:rowOff>
        </xdr:to>
        <xdr:sp macro="" textlink="">
          <xdr:nvSpPr>
            <xdr:cNvPr id="8248" name="Group Box 56" hidden="1">
              <a:extLst>
                <a:ext uri="{63B3BB69-23CF-44E3-9099-C40C66FF867C}">
                  <a14:compatExt spid="_x0000_s8248"/>
                </a:ext>
                <a:ext uri="{FF2B5EF4-FFF2-40B4-BE49-F238E27FC236}">
                  <a16:creationId xmlns:a16="http://schemas.microsoft.com/office/drawing/2014/main" id="{00000000-0008-0000-0700-000038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49</xdr:row>
          <xdr:rowOff>133350</xdr:rowOff>
        </xdr:from>
        <xdr:to>
          <xdr:col>5</xdr:col>
          <xdr:colOff>438150</xdr:colOff>
          <xdr:row>51</xdr:row>
          <xdr:rowOff>38100</xdr:rowOff>
        </xdr:to>
        <xdr:sp macro="" textlink="">
          <xdr:nvSpPr>
            <xdr:cNvPr id="8249" name="Group Box 57" hidden="1">
              <a:extLst>
                <a:ext uri="{63B3BB69-23CF-44E3-9099-C40C66FF867C}">
                  <a14:compatExt spid="_x0000_s8249"/>
                </a:ext>
                <a:ext uri="{FF2B5EF4-FFF2-40B4-BE49-F238E27FC236}">
                  <a16:creationId xmlns:a16="http://schemas.microsoft.com/office/drawing/2014/main" id="{00000000-0008-0000-0700-000039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51</xdr:row>
          <xdr:rowOff>95250</xdr:rowOff>
        </xdr:from>
        <xdr:to>
          <xdr:col>5</xdr:col>
          <xdr:colOff>419100</xdr:colOff>
          <xdr:row>53</xdr:row>
          <xdr:rowOff>95250</xdr:rowOff>
        </xdr:to>
        <xdr:sp macro="" textlink="">
          <xdr:nvSpPr>
            <xdr:cNvPr id="8250" name="Group Box 58" hidden="1">
              <a:extLst>
                <a:ext uri="{63B3BB69-23CF-44E3-9099-C40C66FF867C}">
                  <a14:compatExt spid="_x0000_s8250"/>
                </a:ext>
                <a:ext uri="{FF2B5EF4-FFF2-40B4-BE49-F238E27FC236}">
                  <a16:creationId xmlns:a16="http://schemas.microsoft.com/office/drawing/2014/main" id="{00000000-0008-0000-0700-00003A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52</xdr:row>
          <xdr:rowOff>142875</xdr:rowOff>
        </xdr:from>
        <xdr:to>
          <xdr:col>5</xdr:col>
          <xdr:colOff>390525</xdr:colOff>
          <xdr:row>54</xdr:row>
          <xdr:rowOff>57150</xdr:rowOff>
        </xdr:to>
        <xdr:sp macro="" textlink="">
          <xdr:nvSpPr>
            <xdr:cNvPr id="8251" name="Group Box 59" hidden="1">
              <a:extLst>
                <a:ext uri="{63B3BB69-23CF-44E3-9099-C40C66FF867C}">
                  <a14:compatExt spid="_x0000_s8251"/>
                </a:ext>
                <a:ext uri="{FF2B5EF4-FFF2-40B4-BE49-F238E27FC236}">
                  <a16:creationId xmlns:a16="http://schemas.microsoft.com/office/drawing/2014/main" id="{00000000-0008-0000-0700-00003B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54</xdr:row>
          <xdr:rowOff>152400</xdr:rowOff>
        </xdr:from>
        <xdr:to>
          <xdr:col>5</xdr:col>
          <xdr:colOff>438150</xdr:colOff>
          <xdr:row>56</xdr:row>
          <xdr:rowOff>57150</xdr:rowOff>
        </xdr:to>
        <xdr:sp macro="" textlink="">
          <xdr:nvSpPr>
            <xdr:cNvPr id="8252" name="Group Box 60" hidden="1">
              <a:extLst>
                <a:ext uri="{63B3BB69-23CF-44E3-9099-C40C66FF867C}">
                  <a14:compatExt spid="_x0000_s8252"/>
                </a:ext>
                <a:ext uri="{FF2B5EF4-FFF2-40B4-BE49-F238E27FC236}">
                  <a16:creationId xmlns:a16="http://schemas.microsoft.com/office/drawing/2014/main" id="{00000000-0008-0000-0700-00003C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55</xdr:row>
          <xdr:rowOff>180975</xdr:rowOff>
        </xdr:from>
        <xdr:to>
          <xdr:col>5</xdr:col>
          <xdr:colOff>171450</xdr:colOff>
          <xdr:row>57</xdr:row>
          <xdr:rowOff>95250</xdr:rowOff>
        </xdr:to>
        <xdr:sp macro="" textlink="">
          <xdr:nvSpPr>
            <xdr:cNvPr id="8253" name="Group Box 61" hidden="1">
              <a:extLst>
                <a:ext uri="{63B3BB69-23CF-44E3-9099-C40C66FF867C}">
                  <a14:compatExt spid="_x0000_s8253"/>
                </a:ext>
                <a:ext uri="{FF2B5EF4-FFF2-40B4-BE49-F238E27FC236}">
                  <a16:creationId xmlns:a16="http://schemas.microsoft.com/office/drawing/2014/main" id="{00000000-0008-0000-0700-00003D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57</xdr:row>
          <xdr:rowOff>161925</xdr:rowOff>
        </xdr:from>
        <xdr:to>
          <xdr:col>5</xdr:col>
          <xdr:colOff>419100</xdr:colOff>
          <xdr:row>59</xdr:row>
          <xdr:rowOff>66675</xdr:rowOff>
        </xdr:to>
        <xdr:sp macro="" textlink="">
          <xdr:nvSpPr>
            <xdr:cNvPr id="8254" name="Group Box 62" hidden="1">
              <a:extLst>
                <a:ext uri="{63B3BB69-23CF-44E3-9099-C40C66FF867C}">
                  <a14:compatExt spid="_x0000_s8254"/>
                </a:ext>
                <a:ext uri="{FF2B5EF4-FFF2-40B4-BE49-F238E27FC236}">
                  <a16:creationId xmlns:a16="http://schemas.microsoft.com/office/drawing/2014/main" id="{00000000-0008-0000-0700-00003E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3514725</xdr:colOff>
          <xdr:row>58</xdr:row>
          <xdr:rowOff>152400</xdr:rowOff>
        </xdr:from>
        <xdr:to>
          <xdr:col>5</xdr:col>
          <xdr:colOff>571500</xdr:colOff>
          <xdr:row>60</xdr:row>
          <xdr:rowOff>57150</xdr:rowOff>
        </xdr:to>
        <xdr:sp macro="" textlink="">
          <xdr:nvSpPr>
            <xdr:cNvPr id="8255" name="Group Box 63" hidden="1">
              <a:extLst>
                <a:ext uri="{63B3BB69-23CF-44E3-9099-C40C66FF867C}">
                  <a14:compatExt spid="_x0000_s8255"/>
                </a:ext>
                <a:ext uri="{FF2B5EF4-FFF2-40B4-BE49-F238E27FC236}">
                  <a16:creationId xmlns:a16="http://schemas.microsoft.com/office/drawing/2014/main" id="{00000000-0008-0000-0700-00003F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33</xdr:row>
          <xdr:rowOff>133350</xdr:rowOff>
        </xdr:from>
        <xdr:to>
          <xdr:col>5</xdr:col>
          <xdr:colOff>400050</xdr:colOff>
          <xdr:row>35</xdr:row>
          <xdr:rowOff>38100</xdr:rowOff>
        </xdr:to>
        <xdr:sp macro="" textlink="">
          <xdr:nvSpPr>
            <xdr:cNvPr id="8256" name="Group Box 64" hidden="1">
              <a:extLst>
                <a:ext uri="{63B3BB69-23CF-44E3-9099-C40C66FF867C}">
                  <a14:compatExt spid="_x0000_s8256"/>
                </a:ext>
                <a:ext uri="{FF2B5EF4-FFF2-40B4-BE49-F238E27FC236}">
                  <a16:creationId xmlns:a16="http://schemas.microsoft.com/office/drawing/2014/main" id="{00000000-0008-0000-0700-000040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55</xdr:row>
          <xdr:rowOff>171450</xdr:rowOff>
        </xdr:from>
        <xdr:to>
          <xdr:col>5</xdr:col>
          <xdr:colOff>342900</xdr:colOff>
          <xdr:row>57</xdr:row>
          <xdr:rowOff>85725</xdr:rowOff>
        </xdr:to>
        <xdr:sp macro="" textlink="">
          <xdr:nvSpPr>
            <xdr:cNvPr id="8257" name="Group Box 65" hidden="1">
              <a:extLst>
                <a:ext uri="{63B3BB69-23CF-44E3-9099-C40C66FF867C}">
                  <a14:compatExt spid="_x0000_s8257"/>
                </a:ext>
                <a:ext uri="{FF2B5EF4-FFF2-40B4-BE49-F238E27FC236}">
                  <a16:creationId xmlns:a16="http://schemas.microsoft.com/office/drawing/2014/main" id="{00000000-0008-0000-0700-000041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60</xdr:row>
          <xdr:rowOff>171450</xdr:rowOff>
        </xdr:from>
        <xdr:to>
          <xdr:col>5</xdr:col>
          <xdr:colOff>342900</xdr:colOff>
          <xdr:row>62</xdr:row>
          <xdr:rowOff>85725</xdr:rowOff>
        </xdr:to>
        <xdr:sp macro="" textlink="">
          <xdr:nvSpPr>
            <xdr:cNvPr id="8258" name="Group Box 66" hidden="1">
              <a:extLst>
                <a:ext uri="{63B3BB69-23CF-44E3-9099-C40C66FF867C}">
                  <a14:compatExt spid="_x0000_s8258"/>
                </a:ext>
                <a:ext uri="{FF2B5EF4-FFF2-40B4-BE49-F238E27FC236}">
                  <a16:creationId xmlns:a16="http://schemas.microsoft.com/office/drawing/2014/main" id="{00000000-0008-0000-0700-000042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62</xdr:row>
          <xdr:rowOff>171450</xdr:rowOff>
        </xdr:from>
        <xdr:to>
          <xdr:col>5</xdr:col>
          <xdr:colOff>342900</xdr:colOff>
          <xdr:row>64</xdr:row>
          <xdr:rowOff>85725</xdr:rowOff>
        </xdr:to>
        <xdr:sp macro="" textlink="">
          <xdr:nvSpPr>
            <xdr:cNvPr id="8259" name="Group Box 67" hidden="1">
              <a:extLst>
                <a:ext uri="{63B3BB69-23CF-44E3-9099-C40C66FF867C}">
                  <a14:compatExt spid="_x0000_s8259"/>
                </a:ext>
                <a:ext uri="{FF2B5EF4-FFF2-40B4-BE49-F238E27FC236}">
                  <a16:creationId xmlns:a16="http://schemas.microsoft.com/office/drawing/2014/main" id="{00000000-0008-0000-0700-000043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83</xdr:row>
          <xdr:rowOff>171450</xdr:rowOff>
        </xdr:from>
        <xdr:to>
          <xdr:col>5</xdr:col>
          <xdr:colOff>342900</xdr:colOff>
          <xdr:row>85</xdr:row>
          <xdr:rowOff>85725</xdr:rowOff>
        </xdr:to>
        <xdr:sp macro="" textlink="">
          <xdr:nvSpPr>
            <xdr:cNvPr id="8260" name="Group Box 68" hidden="1">
              <a:extLst>
                <a:ext uri="{63B3BB69-23CF-44E3-9099-C40C66FF867C}">
                  <a14:compatExt spid="_x0000_s8260"/>
                </a:ext>
                <a:ext uri="{FF2B5EF4-FFF2-40B4-BE49-F238E27FC236}">
                  <a16:creationId xmlns:a16="http://schemas.microsoft.com/office/drawing/2014/main" id="{00000000-0008-0000-0700-000044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86</xdr:row>
          <xdr:rowOff>171450</xdr:rowOff>
        </xdr:from>
        <xdr:to>
          <xdr:col>5</xdr:col>
          <xdr:colOff>342900</xdr:colOff>
          <xdr:row>88</xdr:row>
          <xdr:rowOff>85725</xdr:rowOff>
        </xdr:to>
        <xdr:sp macro="" textlink="">
          <xdr:nvSpPr>
            <xdr:cNvPr id="8261" name="Group Box 69" hidden="1">
              <a:extLst>
                <a:ext uri="{63B3BB69-23CF-44E3-9099-C40C66FF867C}">
                  <a14:compatExt spid="_x0000_s8261"/>
                </a:ext>
                <a:ext uri="{FF2B5EF4-FFF2-40B4-BE49-F238E27FC236}">
                  <a16:creationId xmlns:a16="http://schemas.microsoft.com/office/drawing/2014/main" id="{00000000-0008-0000-0700-000045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47</xdr:row>
          <xdr:rowOff>171450</xdr:rowOff>
        </xdr:from>
        <xdr:to>
          <xdr:col>5</xdr:col>
          <xdr:colOff>209550</xdr:colOff>
          <xdr:row>49</xdr:row>
          <xdr:rowOff>85725</xdr:rowOff>
        </xdr:to>
        <xdr:sp macro="" textlink="">
          <xdr:nvSpPr>
            <xdr:cNvPr id="8262" name="Group Box 70" hidden="1">
              <a:extLst>
                <a:ext uri="{63B3BB69-23CF-44E3-9099-C40C66FF867C}">
                  <a14:compatExt spid="_x0000_s8262"/>
                </a:ext>
                <a:ext uri="{FF2B5EF4-FFF2-40B4-BE49-F238E27FC236}">
                  <a16:creationId xmlns:a16="http://schemas.microsoft.com/office/drawing/2014/main" id="{00000000-0008-0000-0700-000046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55</xdr:row>
          <xdr:rowOff>152400</xdr:rowOff>
        </xdr:from>
        <xdr:to>
          <xdr:col>5</xdr:col>
          <xdr:colOff>676275</xdr:colOff>
          <xdr:row>57</xdr:row>
          <xdr:rowOff>57150</xdr:rowOff>
        </xdr:to>
        <xdr:sp macro="" textlink="">
          <xdr:nvSpPr>
            <xdr:cNvPr id="8263" name="Group Box 71" hidden="1">
              <a:extLst>
                <a:ext uri="{63B3BB69-23CF-44E3-9099-C40C66FF867C}">
                  <a14:compatExt spid="_x0000_s8263"/>
                </a:ext>
                <a:ext uri="{FF2B5EF4-FFF2-40B4-BE49-F238E27FC236}">
                  <a16:creationId xmlns:a16="http://schemas.microsoft.com/office/drawing/2014/main" id="{00000000-0008-0000-0700-000047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60</xdr:row>
          <xdr:rowOff>152400</xdr:rowOff>
        </xdr:from>
        <xdr:to>
          <xdr:col>5</xdr:col>
          <xdr:colOff>361950</xdr:colOff>
          <xdr:row>62</xdr:row>
          <xdr:rowOff>57150</xdr:rowOff>
        </xdr:to>
        <xdr:sp macro="" textlink="">
          <xdr:nvSpPr>
            <xdr:cNvPr id="8264" name="Group Box 72" hidden="1">
              <a:extLst>
                <a:ext uri="{63B3BB69-23CF-44E3-9099-C40C66FF867C}">
                  <a14:compatExt spid="_x0000_s8264"/>
                </a:ext>
                <a:ext uri="{FF2B5EF4-FFF2-40B4-BE49-F238E27FC236}">
                  <a16:creationId xmlns:a16="http://schemas.microsoft.com/office/drawing/2014/main" id="{00000000-0008-0000-0700-000048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3571875</xdr:colOff>
          <xdr:row>62</xdr:row>
          <xdr:rowOff>133350</xdr:rowOff>
        </xdr:from>
        <xdr:to>
          <xdr:col>7</xdr:col>
          <xdr:colOff>104775</xdr:colOff>
          <xdr:row>64</xdr:row>
          <xdr:rowOff>66675</xdr:rowOff>
        </xdr:to>
        <xdr:sp macro="" textlink="">
          <xdr:nvSpPr>
            <xdr:cNvPr id="8265" name="Group Box 73" hidden="1">
              <a:extLst>
                <a:ext uri="{63B3BB69-23CF-44E3-9099-C40C66FF867C}">
                  <a14:compatExt spid="_x0000_s8265"/>
                </a:ext>
                <a:ext uri="{FF2B5EF4-FFF2-40B4-BE49-F238E27FC236}">
                  <a16:creationId xmlns:a16="http://schemas.microsoft.com/office/drawing/2014/main" id="{00000000-0008-0000-0700-000049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83</xdr:row>
          <xdr:rowOff>180975</xdr:rowOff>
        </xdr:from>
        <xdr:to>
          <xdr:col>5</xdr:col>
          <xdr:colOff>228600</xdr:colOff>
          <xdr:row>85</xdr:row>
          <xdr:rowOff>95250</xdr:rowOff>
        </xdr:to>
        <xdr:sp macro="" textlink="">
          <xdr:nvSpPr>
            <xdr:cNvPr id="8266" name="Group Box 74" hidden="1">
              <a:extLst>
                <a:ext uri="{63B3BB69-23CF-44E3-9099-C40C66FF867C}">
                  <a14:compatExt spid="_x0000_s8266"/>
                </a:ext>
                <a:ext uri="{FF2B5EF4-FFF2-40B4-BE49-F238E27FC236}">
                  <a16:creationId xmlns:a16="http://schemas.microsoft.com/office/drawing/2014/main" id="{00000000-0008-0000-0700-00004A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86</xdr:row>
          <xdr:rowOff>76200</xdr:rowOff>
        </xdr:from>
        <xdr:to>
          <xdr:col>5</xdr:col>
          <xdr:colOff>419100</xdr:colOff>
          <xdr:row>88</xdr:row>
          <xdr:rowOff>57150</xdr:rowOff>
        </xdr:to>
        <xdr:sp macro="" textlink="">
          <xdr:nvSpPr>
            <xdr:cNvPr id="8267" name="Group Box 75" hidden="1">
              <a:extLst>
                <a:ext uri="{63B3BB69-23CF-44E3-9099-C40C66FF867C}">
                  <a14:compatExt spid="_x0000_s8267"/>
                </a:ext>
                <a:ext uri="{FF2B5EF4-FFF2-40B4-BE49-F238E27FC236}">
                  <a16:creationId xmlns:a16="http://schemas.microsoft.com/office/drawing/2014/main" id="{00000000-0008-0000-0700-00004B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20</xdr:row>
          <xdr:rowOff>133350</xdr:rowOff>
        </xdr:from>
        <xdr:to>
          <xdr:col>5</xdr:col>
          <xdr:colOff>457200</xdr:colOff>
          <xdr:row>22</xdr:row>
          <xdr:rowOff>95250</xdr:rowOff>
        </xdr:to>
        <xdr:sp macro="" textlink="">
          <xdr:nvSpPr>
            <xdr:cNvPr id="8268" name="Group Box 76" hidden="1">
              <a:extLst>
                <a:ext uri="{63B3BB69-23CF-44E3-9099-C40C66FF867C}">
                  <a14:compatExt spid="_x0000_s8268"/>
                </a:ext>
                <a:ext uri="{FF2B5EF4-FFF2-40B4-BE49-F238E27FC236}">
                  <a16:creationId xmlns:a16="http://schemas.microsoft.com/office/drawing/2014/main" id="{00000000-0008-0000-0700-00004C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31</xdr:row>
          <xdr:rowOff>161925</xdr:rowOff>
        </xdr:from>
        <xdr:to>
          <xdr:col>5</xdr:col>
          <xdr:colOff>438150</xdr:colOff>
          <xdr:row>33</xdr:row>
          <xdr:rowOff>66675</xdr:rowOff>
        </xdr:to>
        <xdr:sp macro="" textlink="">
          <xdr:nvSpPr>
            <xdr:cNvPr id="8269" name="Group Box 77" hidden="1">
              <a:extLst>
                <a:ext uri="{63B3BB69-23CF-44E3-9099-C40C66FF867C}">
                  <a14:compatExt spid="_x0000_s8269"/>
                </a:ext>
                <a:ext uri="{FF2B5EF4-FFF2-40B4-BE49-F238E27FC236}">
                  <a16:creationId xmlns:a16="http://schemas.microsoft.com/office/drawing/2014/main" id="{00000000-0008-0000-0700-00004D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19</xdr:row>
          <xdr:rowOff>180975</xdr:rowOff>
        </xdr:from>
        <xdr:to>
          <xdr:col>5</xdr:col>
          <xdr:colOff>495300</xdr:colOff>
          <xdr:row>21</xdr:row>
          <xdr:rowOff>95250</xdr:rowOff>
        </xdr:to>
        <xdr:sp macro="" textlink="">
          <xdr:nvSpPr>
            <xdr:cNvPr id="8270" name="Group Box 78" hidden="1">
              <a:extLst>
                <a:ext uri="{63B3BB69-23CF-44E3-9099-C40C66FF867C}">
                  <a14:compatExt spid="_x0000_s8270"/>
                </a:ext>
                <a:ext uri="{FF2B5EF4-FFF2-40B4-BE49-F238E27FC236}">
                  <a16:creationId xmlns:a16="http://schemas.microsoft.com/office/drawing/2014/main" id="{00000000-0008-0000-0700-00004E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17</xdr:row>
          <xdr:rowOff>123825</xdr:rowOff>
        </xdr:from>
        <xdr:to>
          <xdr:col>5</xdr:col>
          <xdr:colOff>266700</xdr:colOff>
          <xdr:row>19</xdr:row>
          <xdr:rowOff>38100</xdr:rowOff>
        </xdr:to>
        <xdr:sp macro="" textlink="">
          <xdr:nvSpPr>
            <xdr:cNvPr id="8271" name="Group Box 79" hidden="1">
              <a:extLst>
                <a:ext uri="{63B3BB69-23CF-44E3-9099-C40C66FF867C}">
                  <a14:compatExt spid="_x0000_s8271"/>
                </a:ext>
                <a:ext uri="{FF2B5EF4-FFF2-40B4-BE49-F238E27FC236}">
                  <a16:creationId xmlns:a16="http://schemas.microsoft.com/office/drawing/2014/main" id="{00000000-0008-0000-0700-00004F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16</xdr:row>
          <xdr:rowOff>133350</xdr:rowOff>
        </xdr:from>
        <xdr:to>
          <xdr:col>5</xdr:col>
          <xdr:colOff>342900</xdr:colOff>
          <xdr:row>18</xdr:row>
          <xdr:rowOff>57150</xdr:rowOff>
        </xdr:to>
        <xdr:sp macro="" textlink="">
          <xdr:nvSpPr>
            <xdr:cNvPr id="8272" name="Group Box 80" hidden="1">
              <a:extLst>
                <a:ext uri="{63B3BB69-23CF-44E3-9099-C40C66FF867C}">
                  <a14:compatExt spid="_x0000_s8272"/>
                </a:ext>
                <a:ext uri="{FF2B5EF4-FFF2-40B4-BE49-F238E27FC236}">
                  <a16:creationId xmlns:a16="http://schemas.microsoft.com/office/drawing/2014/main" id="{00000000-0008-0000-0700-000050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7</xdr:row>
          <xdr:rowOff>171450</xdr:rowOff>
        </xdr:from>
        <xdr:to>
          <xdr:col>5</xdr:col>
          <xdr:colOff>466725</xdr:colOff>
          <xdr:row>9</xdr:row>
          <xdr:rowOff>76200</xdr:rowOff>
        </xdr:to>
        <xdr:sp macro="" textlink="">
          <xdr:nvSpPr>
            <xdr:cNvPr id="8273" name="Group Box 81" hidden="1">
              <a:extLst>
                <a:ext uri="{63B3BB69-23CF-44E3-9099-C40C66FF867C}">
                  <a14:compatExt spid="_x0000_s8273"/>
                </a:ext>
                <a:ext uri="{FF2B5EF4-FFF2-40B4-BE49-F238E27FC236}">
                  <a16:creationId xmlns:a16="http://schemas.microsoft.com/office/drawing/2014/main" id="{00000000-0008-0000-0700-000051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11</xdr:row>
          <xdr:rowOff>180975</xdr:rowOff>
        </xdr:from>
        <xdr:to>
          <xdr:col>5</xdr:col>
          <xdr:colOff>628650</xdr:colOff>
          <xdr:row>13</xdr:row>
          <xdr:rowOff>95250</xdr:rowOff>
        </xdr:to>
        <xdr:sp macro="" textlink="">
          <xdr:nvSpPr>
            <xdr:cNvPr id="8274" name="Group Box 82" hidden="1">
              <a:extLst>
                <a:ext uri="{63B3BB69-23CF-44E3-9099-C40C66FF867C}">
                  <a14:compatExt spid="_x0000_s8274"/>
                </a:ext>
                <a:ext uri="{FF2B5EF4-FFF2-40B4-BE49-F238E27FC236}">
                  <a16:creationId xmlns:a16="http://schemas.microsoft.com/office/drawing/2014/main" id="{00000000-0008-0000-0700-000052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11</xdr:row>
          <xdr:rowOff>171450</xdr:rowOff>
        </xdr:from>
        <xdr:to>
          <xdr:col>5</xdr:col>
          <xdr:colOff>466725</xdr:colOff>
          <xdr:row>13</xdr:row>
          <xdr:rowOff>76200</xdr:rowOff>
        </xdr:to>
        <xdr:sp macro="" textlink="">
          <xdr:nvSpPr>
            <xdr:cNvPr id="8275" name="Group Box 83" hidden="1">
              <a:extLst>
                <a:ext uri="{63B3BB69-23CF-44E3-9099-C40C66FF867C}">
                  <a14:compatExt spid="_x0000_s8275"/>
                </a:ext>
                <a:ext uri="{FF2B5EF4-FFF2-40B4-BE49-F238E27FC236}">
                  <a16:creationId xmlns:a16="http://schemas.microsoft.com/office/drawing/2014/main" id="{00000000-0008-0000-0700-000053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17</xdr:row>
          <xdr:rowOff>0</xdr:rowOff>
        </xdr:from>
        <xdr:to>
          <xdr:col>5</xdr:col>
          <xdr:colOff>514350</xdr:colOff>
          <xdr:row>18</xdr:row>
          <xdr:rowOff>95250</xdr:rowOff>
        </xdr:to>
        <xdr:sp macro="" textlink="">
          <xdr:nvSpPr>
            <xdr:cNvPr id="8276" name="Group Box 84" hidden="1">
              <a:extLst>
                <a:ext uri="{63B3BB69-23CF-44E3-9099-C40C66FF867C}">
                  <a14:compatExt spid="_x0000_s8276"/>
                </a:ext>
                <a:ext uri="{FF2B5EF4-FFF2-40B4-BE49-F238E27FC236}">
                  <a16:creationId xmlns:a16="http://schemas.microsoft.com/office/drawing/2014/main" id="{00000000-0008-0000-0700-000054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17</xdr:row>
          <xdr:rowOff>180975</xdr:rowOff>
        </xdr:from>
        <xdr:to>
          <xdr:col>5</xdr:col>
          <xdr:colOff>590550</xdr:colOff>
          <xdr:row>19</xdr:row>
          <xdr:rowOff>95250</xdr:rowOff>
        </xdr:to>
        <xdr:sp macro="" textlink="">
          <xdr:nvSpPr>
            <xdr:cNvPr id="8277" name="Group Box 85" hidden="1">
              <a:extLst>
                <a:ext uri="{63B3BB69-23CF-44E3-9099-C40C66FF867C}">
                  <a14:compatExt spid="_x0000_s8277"/>
                </a:ext>
                <a:ext uri="{FF2B5EF4-FFF2-40B4-BE49-F238E27FC236}">
                  <a16:creationId xmlns:a16="http://schemas.microsoft.com/office/drawing/2014/main" id="{00000000-0008-0000-0700-000055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17</xdr:row>
          <xdr:rowOff>180975</xdr:rowOff>
        </xdr:from>
        <xdr:to>
          <xdr:col>5</xdr:col>
          <xdr:colOff>628650</xdr:colOff>
          <xdr:row>19</xdr:row>
          <xdr:rowOff>95250</xdr:rowOff>
        </xdr:to>
        <xdr:sp macro="" textlink="">
          <xdr:nvSpPr>
            <xdr:cNvPr id="8278" name="Group Box 86" hidden="1">
              <a:extLst>
                <a:ext uri="{63B3BB69-23CF-44E3-9099-C40C66FF867C}">
                  <a14:compatExt spid="_x0000_s8278"/>
                </a:ext>
                <a:ext uri="{FF2B5EF4-FFF2-40B4-BE49-F238E27FC236}">
                  <a16:creationId xmlns:a16="http://schemas.microsoft.com/office/drawing/2014/main" id="{00000000-0008-0000-0700-000056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17</xdr:row>
          <xdr:rowOff>171450</xdr:rowOff>
        </xdr:from>
        <xdr:to>
          <xdr:col>5</xdr:col>
          <xdr:colOff>466725</xdr:colOff>
          <xdr:row>19</xdr:row>
          <xdr:rowOff>76200</xdr:rowOff>
        </xdr:to>
        <xdr:sp macro="" textlink="">
          <xdr:nvSpPr>
            <xdr:cNvPr id="8279" name="Group Box 87" hidden="1">
              <a:extLst>
                <a:ext uri="{63B3BB69-23CF-44E3-9099-C40C66FF867C}">
                  <a14:compatExt spid="_x0000_s8279"/>
                </a:ext>
                <a:ext uri="{FF2B5EF4-FFF2-40B4-BE49-F238E27FC236}">
                  <a16:creationId xmlns:a16="http://schemas.microsoft.com/office/drawing/2014/main" id="{00000000-0008-0000-0700-000057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21</xdr:row>
          <xdr:rowOff>171450</xdr:rowOff>
        </xdr:from>
        <xdr:to>
          <xdr:col>5</xdr:col>
          <xdr:colOff>285750</xdr:colOff>
          <xdr:row>23</xdr:row>
          <xdr:rowOff>76200</xdr:rowOff>
        </xdr:to>
        <xdr:sp macro="" textlink="">
          <xdr:nvSpPr>
            <xdr:cNvPr id="8280" name="Group Box 88" hidden="1">
              <a:extLst>
                <a:ext uri="{63B3BB69-23CF-44E3-9099-C40C66FF867C}">
                  <a14:compatExt spid="_x0000_s8280"/>
                </a:ext>
                <a:ext uri="{FF2B5EF4-FFF2-40B4-BE49-F238E27FC236}">
                  <a16:creationId xmlns:a16="http://schemas.microsoft.com/office/drawing/2014/main" id="{00000000-0008-0000-0700-000058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21</xdr:row>
          <xdr:rowOff>123825</xdr:rowOff>
        </xdr:from>
        <xdr:to>
          <xdr:col>5</xdr:col>
          <xdr:colOff>266700</xdr:colOff>
          <xdr:row>23</xdr:row>
          <xdr:rowOff>38100</xdr:rowOff>
        </xdr:to>
        <xdr:sp macro="" textlink="">
          <xdr:nvSpPr>
            <xdr:cNvPr id="8281" name="Group Box 89" hidden="1">
              <a:extLst>
                <a:ext uri="{63B3BB69-23CF-44E3-9099-C40C66FF867C}">
                  <a14:compatExt spid="_x0000_s8281"/>
                </a:ext>
                <a:ext uri="{FF2B5EF4-FFF2-40B4-BE49-F238E27FC236}">
                  <a16:creationId xmlns:a16="http://schemas.microsoft.com/office/drawing/2014/main" id="{00000000-0008-0000-0700-000059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21</xdr:row>
          <xdr:rowOff>0</xdr:rowOff>
        </xdr:from>
        <xdr:to>
          <xdr:col>5</xdr:col>
          <xdr:colOff>514350</xdr:colOff>
          <xdr:row>22</xdr:row>
          <xdr:rowOff>95250</xdr:rowOff>
        </xdr:to>
        <xdr:sp macro="" textlink="">
          <xdr:nvSpPr>
            <xdr:cNvPr id="8282" name="Group Box 90" hidden="1">
              <a:extLst>
                <a:ext uri="{63B3BB69-23CF-44E3-9099-C40C66FF867C}">
                  <a14:compatExt spid="_x0000_s8282"/>
                </a:ext>
                <a:ext uri="{FF2B5EF4-FFF2-40B4-BE49-F238E27FC236}">
                  <a16:creationId xmlns:a16="http://schemas.microsoft.com/office/drawing/2014/main" id="{00000000-0008-0000-0700-00005A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21</xdr:row>
          <xdr:rowOff>180975</xdr:rowOff>
        </xdr:from>
        <xdr:to>
          <xdr:col>5</xdr:col>
          <xdr:colOff>590550</xdr:colOff>
          <xdr:row>23</xdr:row>
          <xdr:rowOff>95250</xdr:rowOff>
        </xdr:to>
        <xdr:sp macro="" textlink="">
          <xdr:nvSpPr>
            <xdr:cNvPr id="8283" name="Group Box 91" hidden="1">
              <a:extLst>
                <a:ext uri="{63B3BB69-23CF-44E3-9099-C40C66FF867C}">
                  <a14:compatExt spid="_x0000_s8283"/>
                </a:ext>
                <a:ext uri="{FF2B5EF4-FFF2-40B4-BE49-F238E27FC236}">
                  <a16:creationId xmlns:a16="http://schemas.microsoft.com/office/drawing/2014/main" id="{00000000-0008-0000-0700-00005B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21</xdr:row>
          <xdr:rowOff>180975</xdr:rowOff>
        </xdr:from>
        <xdr:to>
          <xdr:col>5</xdr:col>
          <xdr:colOff>628650</xdr:colOff>
          <xdr:row>23</xdr:row>
          <xdr:rowOff>95250</xdr:rowOff>
        </xdr:to>
        <xdr:sp macro="" textlink="">
          <xdr:nvSpPr>
            <xdr:cNvPr id="8284" name="Group Box 92" hidden="1">
              <a:extLst>
                <a:ext uri="{63B3BB69-23CF-44E3-9099-C40C66FF867C}">
                  <a14:compatExt spid="_x0000_s8284"/>
                </a:ext>
                <a:ext uri="{FF2B5EF4-FFF2-40B4-BE49-F238E27FC236}">
                  <a16:creationId xmlns:a16="http://schemas.microsoft.com/office/drawing/2014/main" id="{00000000-0008-0000-0700-00005C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21</xdr:row>
          <xdr:rowOff>171450</xdr:rowOff>
        </xdr:from>
        <xdr:to>
          <xdr:col>5</xdr:col>
          <xdr:colOff>466725</xdr:colOff>
          <xdr:row>23</xdr:row>
          <xdr:rowOff>76200</xdr:rowOff>
        </xdr:to>
        <xdr:sp macro="" textlink="">
          <xdr:nvSpPr>
            <xdr:cNvPr id="8285" name="Group Box 93" hidden="1">
              <a:extLst>
                <a:ext uri="{63B3BB69-23CF-44E3-9099-C40C66FF867C}">
                  <a14:compatExt spid="_x0000_s8285"/>
                </a:ext>
                <a:ext uri="{FF2B5EF4-FFF2-40B4-BE49-F238E27FC236}">
                  <a16:creationId xmlns:a16="http://schemas.microsoft.com/office/drawing/2014/main" id="{00000000-0008-0000-0700-00005D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26</xdr:row>
          <xdr:rowOff>133350</xdr:rowOff>
        </xdr:from>
        <xdr:to>
          <xdr:col>5</xdr:col>
          <xdr:colOff>361950</xdr:colOff>
          <xdr:row>28</xdr:row>
          <xdr:rowOff>47625</xdr:rowOff>
        </xdr:to>
        <xdr:sp macro="" textlink="">
          <xdr:nvSpPr>
            <xdr:cNvPr id="8286" name="Group Box 94" hidden="1">
              <a:extLst>
                <a:ext uri="{63B3BB69-23CF-44E3-9099-C40C66FF867C}">
                  <a14:compatExt spid="_x0000_s8286"/>
                </a:ext>
                <a:ext uri="{FF2B5EF4-FFF2-40B4-BE49-F238E27FC236}">
                  <a16:creationId xmlns:a16="http://schemas.microsoft.com/office/drawing/2014/main" id="{00000000-0008-0000-0700-00005E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26</xdr:row>
          <xdr:rowOff>171450</xdr:rowOff>
        </xdr:from>
        <xdr:to>
          <xdr:col>5</xdr:col>
          <xdr:colOff>285750</xdr:colOff>
          <xdr:row>28</xdr:row>
          <xdr:rowOff>76200</xdr:rowOff>
        </xdr:to>
        <xdr:sp macro="" textlink="">
          <xdr:nvSpPr>
            <xdr:cNvPr id="8287" name="Group Box 95" hidden="1">
              <a:extLst>
                <a:ext uri="{63B3BB69-23CF-44E3-9099-C40C66FF867C}">
                  <a14:compatExt spid="_x0000_s8287"/>
                </a:ext>
                <a:ext uri="{FF2B5EF4-FFF2-40B4-BE49-F238E27FC236}">
                  <a16:creationId xmlns:a16="http://schemas.microsoft.com/office/drawing/2014/main" id="{00000000-0008-0000-0700-00005F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26</xdr:row>
          <xdr:rowOff>123825</xdr:rowOff>
        </xdr:from>
        <xdr:to>
          <xdr:col>5</xdr:col>
          <xdr:colOff>266700</xdr:colOff>
          <xdr:row>28</xdr:row>
          <xdr:rowOff>38100</xdr:rowOff>
        </xdr:to>
        <xdr:sp macro="" textlink="">
          <xdr:nvSpPr>
            <xdr:cNvPr id="8288" name="Group Box 96" hidden="1">
              <a:extLst>
                <a:ext uri="{63B3BB69-23CF-44E3-9099-C40C66FF867C}">
                  <a14:compatExt spid="_x0000_s8288"/>
                </a:ext>
                <a:ext uri="{FF2B5EF4-FFF2-40B4-BE49-F238E27FC236}">
                  <a16:creationId xmlns:a16="http://schemas.microsoft.com/office/drawing/2014/main" id="{00000000-0008-0000-0700-000060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26</xdr:row>
          <xdr:rowOff>0</xdr:rowOff>
        </xdr:from>
        <xdr:to>
          <xdr:col>5</xdr:col>
          <xdr:colOff>514350</xdr:colOff>
          <xdr:row>27</xdr:row>
          <xdr:rowOff>95250</xdr:rowOff>
        </xdr:to>
        <xdr:sp macro="" textlink="">
          <xdr:nvSpPr>
            <xdr:cNvPr id="8289" name="Group Box 97" hidden="1">
              <a:extLst>
                <a:ext uri="{63B3BB69-23CF-44E3-9099-C40C66FF867C}">
                  <a14:compatExt spid="_x0000_s8289"/>
                </a:ext>
                <a:ext uri="{FF2B5EF4-FFF2-40B4-BE49-F238E27FC236}">
                  <a16:creationId xmlns:a16="http://schemas.microsoft.com/office/drawing/2014/main" id="{00000000-0008-0000-0700-000061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26</xdr:row>
          <xdr:rowOff>180975</xdr:rowOff>
        </xdr:from>
        <xdr:to>
          <xdr:col>5</xdr:col>
          <xdr:colOff>590550</xdr:colOff>
          <xdr:row>28</xdr:row>
          <xdr:rowOff>95250</xdr:rowOff>
        </xdr:to>
        <xdr:sp macro="" textlink="">
          <xdr:nvSpPr>
            <xdr:cNvPr id="8290" name="Group Box 98" hidden="1">
              <a:extLst>
                <a:ext uri="{63B3BB69-23CF-44E3-9099-C40C66FF867C}">
                  <a14:compatExt spid="_x0000_s8290"/>
                </a:ext>
                <a:ext uri="{FF2B5EF4-FFF2-40B4-BE49-F238E27FC236}">
                  <a16:creationId xmlns:a16="http://schemas.microsoft.com/office/drawing/2014/main" id="{00000000-0008-0000-0700-000062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26</xdr:row>
          <xdr:rowOff>180975</xdr:rowOff>
        </xdr:from>
        <xdr:to>
          <xdr:col>5</xdr:col>
          <xdr:colOff>628650</xdr:colOff>
          <xdr:row>28</xdr:row>
          <xdr:rowOff>95250</xdr:rowOff>
        </xdr:to>
        <xdr:sp macro="" textlink="">
          <xdr:nvSpPr>
            <xdr:cNvPr id="8291" name="Group Box 99" hidden="1">
              <a:extLst>
                <a:ext uri="{63B3BB69-23CF-44E3-9099-C40C66FF867C}">
                  <a14:compatExt spid="_x0000_s8291"/>
                </a:ext>
                <a:ext uri="{FF2B5EF4-FFF2-40B4-BE49-F238E27FC236}">
                  <a16:creationId xmlns:a16="http://schemas.microsoft.com/office/drawing/2014/main" id="{00000000-0008-0000-0700-000063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26</xdr:row>
          <xdr:rowOff>171450</xdr:rowOff>
        </xdr:from>
        <xdr:to>
          <xdr:col>5</xdr:col>
          <xdr:colOff>466725</xdr:colOff>
          <xdr:row>28</xdr:row>
          <xdr:rowOff>76200</xdr:rowOff>
        </xdr:to>
        <xdr:sp macro="" textlink="">
          <xdr:nvSpPr>
            <xdr:cNvPr id="8292" name="Group Box 100" hidden="1">
              <a:extLst>
                <a:ext uri="{63B3BB69-23CF-44E3-9099-C40C66FF867C}">
                  <a14:compatExt spid="_x0000_s8292"/>
                </a:ext>
                <a:ext uri="{FF2B5EF4-FFF2-40B4-BE49-F238E27FC236}">
                  <a16:creationId xmlns:a16="http://schemas.microsoft.com/office/drawing/2014/main" id="{00000000-0008-0000-0700-000064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31</xdr:row>
          <xdr:rowOff>180975</xdr:rowOff>
        </xdr:from>
        <xdr:to>
          <xdr:col>5</xdr:col>
          <xdr:colOff>304800</xdr:colOff>
          <xdr:row>33</xdr:row>
          <xdr:rowOff>95250</xdr:rowOff>
        </xdr:to>
        <xdr:sp macro="" textlink="">
          <xdr:nvSpPr>
            <xdr:cNvPr id="8293" name="Group Box 101" hidden="1">
              <a:extLst>
                <a:ext uri="{63B3BB69-23CF-44E3-9099-C40C66FF867C}">
                  <a14:compatExt spid="_x0000_s8293"/>
                </a:ext>
                <a:ext uri="{FF2B5EF4-FFF2-40B4-BE49-F238E27FC236}">
                  <a16:creationId xmlns:a16="http://schemas.microsoft.com/office/drawing/2014/main" id="{00000000-0008-0000-0700-000065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31</xdr:row>
          <xdr:rowOff>133350</xdr:rowOff>
        </xdr:from>
        <xdr:to>
          <xdr:col>5</xdr:col>
          <xdr:colOff>361950</xdr:colOff>
          <xdr:row>33</xdr:row>
          <xdr:rowOff>47625</xdr:rowOff>
        </xdr:to>
        <xdr:sp macro="" textlink="">
          <xdr:nvSpPr>
            <xdr:cNvPr id="8294" name="Group Box 102" hidden="1">
              <a:extLst>
                <a:ext uri="{63B3BB69-23CF-44E3-9099-C40C66FF867C}">
                  <a14:compatExt spid="_x0000_s8294"/>
                </a:ext>
                <a:ext uri="{FF2B5EF4-FFF2-40B4-BE49-F238E27FC236}">
                  <a16:creationId xmlns:a16="http://schemas.microsoft.com/office/drawing/2014/main" id="{00000000-0008-0000-0700-000066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31</xdr:row>
          <xdr:rowOff>171450</xdr:rowOff>
        </xdr:from>
        <xdr:to>
          <xdr:col>5</xdr:col>
          <xdr:colOff>285750</xdr:colOff>
          <xdr:row>33</xdr:row>
          <xdr:rowOff>76200</xdr:rowOff>
        </xdr:to>
        <xdr:sp macro="" textlink="">
          <xdr:nvSpPr>
            <xdr:cNvPr id="8295" name="Group Box 103" hidden="1">
              <a:extLst>
                <a:ext uri="{63B3BB69-23CF-44E3-9099-C40C66FF867C}">
                  <a14:compatExt spid="_x0000_s8295"/>
                </a:ext>
                <a:ext uri="{FF2B5EF4-FFF2-40B4-BE49-F238E27FC236}">
                  <a16:creationId xmlns:a16="http://schemas.microsoft.com/office/drawing/2014/main" id="{00000000-0008-0000-0700-000067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31</xdr:row>
          <xdr:rowOff>123825</xdr:rowOff>
        </xdr:from>
        <xdr:to>
          <xdr:col>5</xdr:col>
          <xdr:colOff>266700</xdr:colOff>
          <xdr:row>33</xdr:row>
          <xdr:rowOff>38100</xdr:rowOff>
        </xdr:to>
        <xdr:sp macro="" textlink="">
          <xdr:nvSpPr>
            <xdr:cNvPr id="8296" name="Group Box 104" hidden="1">
              <a:extLst>
                <a:ext uri="{63B3BB69-23CF-44E3-9099-C40C66FF867C}">
                  <a14:compatExt spid="_x0000_s8296"/>
                </a:ext>
                <a:ext uri="{FF2B5EF4-FFF2-40B4-BE49-F238E27FC236}">
                  <a16:creationId xmlns:a16="http://schemas.microsoft.com/office/drawing/2014/main" id="{00000000-0008-0000-0700-000068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31</xdr:row>
          <xdr:rowOff>0</xdr:rowOff>
        </xdr:from>
        <xdr:to>
          <xdr:col>5</xdr:col>
          <xdr:colOff>514350</xdr:colOff>
          <xdr:row>32</xdr:row>
          <xdr:rowOff>95250</xdr:rowOff>
        </xdr:to>
        <xdr:sp macro="" textlink="">
          <xdr:nvSpPr>
            <xdr:cNvPr id="8297" name="Group Box 105" hidden="1">
              <a:extLst>
                <a:ext uri="{63B3BB69-23CF-44E3-9099-C40C66FF867C}">
                  <a14:compatExt spid="_x0000_s8297"/>
                </a:ext>
                <a:ext uri="{FF2B5EF4-FFF2-40B4-BE49-F238E27FC236}">
                  <a16:creationId xmlns:a16="http://schemas.microsoft.com/office/drawing/2014/main" id="{00000000-0008-0000-0700-000069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31</xdr:row>
          <xdr:rowOff>180975</xdr:rowOff>
        </xdr:from>
        <xdr:to>
          <xdr:col>5</xdr:col>
          <xdr:colOff>590550</xdr:colOff>
          <xdr:row>33</xdr:row>
          <xdr:rowOff>95250</xdr:rowOff>
        </xdr:to>
        <xdr:sp macro="" textlink="">
          <xdr:nvSpPr>
            <xdr:cNvPr id="8298" name="Group Box 106" hidden="1">
              <a:extLst>
                <a:ext uri="{63B3BB69-23CF-44E3-9099-C40C66FF867C}">
                  <a14:compatExt spid="_x0000_s8298"/>
                </a:ext>
                <a:ext uri="{FF2B5EF4-FFF2-40B4-BE49-F238E27FC236}">
                  <a16:creationId xmlns:a16="http://schemas.microsoft.com/office/drawing/2014/main" id="{00000000-0008-0000-0700-00006A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31</xdr:row>
          <xdr:rowOff>180975</xdr:rowOff>
        </xdr:from>
        <xdr:to>
          <xdr:col>5</xdr:col>
          <xdr:colOff>628650</xdr:colOff>
          <xdr:row>33</xdr:row>
          <xdr:rowOff>95250</xdr:rowOff>
        </xdr:to>
        <xdr:sp macro="" textlink="">
          <xdr:nvSpPr>
            <xdr:cNvPr id="8299" name="Group Box 107" hidden="1">
              <a:extLst>
                <a:ext uri="{63B3BB69-23CF-44E3-9099-C40C66FF867C}">
                  <a14:compatExt spid="_x0000_s8299"/>
                </a:ext>
                <a:ext uri="{FF2B5EF4-FFF2-40B4-BE49-F238E27FC236}">
                  <a16:creationId xmlns:a16="http://schemas.microsoft.com/office/drawing/2014/main" id="{00000000-0008-0000-0700-00006B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31</xdr:row>
          <xdr:rowOff>171450</xdr:rowOff>
        </xdr:from>
        <xdr:to>
          <xdr:col>5</xdr:col>
          <xdr:colOff>466725</xdr:colOff>
          <xdr:row>33</xdr:row>
          <xdr:rowOff>76200</xdr:rowOff>
        </xdr:to>
        <xdr:sp macro="" textlink="">
          <xdr:nvSpPr>
            <xdr:cNvPr id="8300" name="Group Box 108" hidden="1">
              <a:extLst>
                <a:ext uri="{63B3BB69-23CF-44E3-9099-C40C66FF867C}">
                  <a14:compatExt spid="_x0000_s8300"/>
                </a:ext>
                <a:ext uri="{FF2B5EF4-FFF2-40B4-BE49-F238E27FC236}">
                  <a16:creationId xmlns:a16="http://schemas.microsoft.com/office/drawing/2014/main" id="{00000000-0008-0000-0700-00006C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45</xdr:row>
          <xdr:rowOff>171450</xdr:rowOff>
        </xdr:from>
        <xdr:to>
          <xdr:col>5</xdr:col>
          <xdr:colOff>304800</xdr:colOff>
          <xdr:row>47</xdr:row>
          <xdr:rowOff>85725</xdr:rowOff>
        </xdr:to>
        <xdr:sp macro="" textlink="">
          <xdr:nvSpPr>
            <xdr:cNvPr id="8301" name="Group Box 109" hidden="1">
              <a:extLst>
                <a:ext uri="{63B3BB69-23CF-44E3-9099-C40C66FF867C}">
                  <a14:compatExt spid="_x0000_s8301"/>
                </a:ext>
                <a:ext uri="{FF2B5EF4-FFF2-40B4-BE49-F238E27FC236}">
                  <a16:creationId xmlns:a16="http://schemas.microsoft.com/office/drawing/2014/main" id="{00000000-0008-0000-0700-00006D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49</xdr:row>
          <xdr:rowOff>123825</xdr:rowOff>
        </xdr:from>
        <xdr:to>
          <xdr:col>5</xdr:col>
          <xdr:colOff>457200</xdr:colOff>
          <xdr:row>51</xdr:row>
          <xdr:rowOff>28575</xdr:rowOff>
        </xdr:to>
        <xdr:sp macro="" textlink="">
          <xdr:nvSpPr>
            <xdr:cNvPr id="8302" name="Group Box 110" hidden="1">
              <a:extLst>
                <a:ext uri="{63B3BB69-23CF-44E3-9099-C40C66FF867C}">
                  <a14:compatExt spid="_x0000_s8302"/>
                </a:ext>
                <a:ext uri="{FF2B5EF4-FFF2-40B4-BE49-F238E27FC236}">
                  <a16:creationId xmlns:a16="http://schemas.microsoft.com/office/drawing/2014/main" id="{00000000-0008-0000-0700-00006E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49</xdr:row>
          <xdr:rowOff>171450</xdr:rowOff>
        </xdr:from>
        <xdr:to>
          <xdr:col>5</xdr:col>
          <xdr:colOff>304800</xdr:colOff>
          <xdr:row>51</xdr:row>
          <xdr:rowOff>85725</xdr:rowOff>
        </xdr:to>
        <xdr:sp macro="" textlink="">
          <xdr:nvSpPr>
            <xdr:cNvPr id="8303" name="Group Box 111" hidden="1">
              <a:extLst>
                <a:ext uri="{63B3BB69-23CF-44E3-9099-C40C66FF867C}">
                  <a14:compatExt spid="_x0000_s8303"/>
                </a:ext>
                <a:ext uri="{FF2B5EF4-FFF2-40B4-BE49-F238E27FC236}">
                  <a16:creationId xmlns:a16="http://schemas.microsoft.com/office/drawing/2014/main" id="{00000000-0008-0000-0700-00006F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52</xdr:row>
          <xdr:rowOff>133350</xdr:rowOff>
        </xdr:from>
        <xdr:to>
          <xdr:col>5</xdr:col>
          <xdr:colOff>438150</xdr:colOff>
          <xdr:row>54</xdr:row>
          <xdr:rowOff>38100</xdr:rowOff>
        </xdr:to>
        <xdr:sp macro="" textlink="">
          <xdr:nvSpPr>
            <xdr:cNvPr id="8304" name="Group Box 112" hidden="1">
              <a:extLst>
                <a:ext uri="{63B3BB69-23CF-44E3-9099-C40C66FF867C}">
                  <a14:compatExt spid="_x0000_s8304"/>
                </a:ext>
                <a:ext uri="{FF2B5EF4-FFF2-40B4-BE49-F238E27FC236}">
                  <a16:creationId xmlns:a16="http://schemas.microsoft.com/office/drawing/2014/main" id="{00000000-0008-0000-0700-000070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52</xdr:row>
          <xdr:rowOff>123825</xdr:rowOff>
        </xdr:from>
        <xdr:to>
          <xdr:col>5</xdr:col>
          <xdr:colOff>457200</xdr:colOff>
          <xdr:row>54</xdr:row>
          <xdr:rowOff>28575</xdr:rowOff>
        </xdr:to>
        <xdr:sp macro="" textlink="">
          <xdr:nvSpPr>
            <xdr:cNvPr id="8305" name="Group Box 113" hidden="1">
              <a:extLst>
                <a:ext uri="{63B3BB69-23CF-44E3-9099-C40C66FF867C}">
                  <a14:compatExt spid="_x0000_s8305"/>
                </a:ext>
                <a:ext uri="{FF2B5EF4-FFF2-40B4-BE49-F238E27FC236}">
                  <a16:creationId xmlns:a16="http://schemas.microsoft.com/office/drawing/2014/main" id="{00000000-0008-0000-0700-000071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52</xdr:row>
          <xdr:rowOff>171450</xdr:rowOff>
        </xdr:from>
        <xdr:to>
          <xdr:col>5</xdr:col>
          <xdr:colOff>304800</xdr:colOff>
          <xdr:row>54</xdr:row>
          <xdr:rowOff>85725</xdr:rowOff>
        </xdr:to>
        <xdr:sp macro="" textlink="">
          <xdr:nvSpPr>
            <xdr:cNvPr id="8306" name="Group Box 114" hidden="1">
              <a:extLst>
                <a:ext uri="{63B3BB69-23CF-44E3-9099-C40C66FF867C}">
                  <a14:compatExt spid="_x0000_s8306"/>
                </a:ext>
                <a:ext uri="{FF2B5EF4-FFF2-40B4-BE49-F238E27FC236}">
                  <a16:creationId xmlns:a16="http://schemas.microsoft.com/office/drawing/2014/main" id="{00000000-0008-0000-0700-000072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55</xdr:row>
          <xdr:rowOff>142875</xdr:rowOff>
        </xdr:from>
        <xdr:to>
          <xdr:col>5</xdr:col>
          <xdr:colOff>390525</xdr:colOff>
          <xdr:row>57</xdr:row>
          <xdr:rowOff>57150</xdr:rowOff>
        </xdr:to>
        <xdr:sp macro="" textlink="">
          <xdr:nvSpPr>
            <xdr:cNvPr id="8307" name="Group Box 115" hidden="1">
              <a:extLst>
                <a:ext uri="{63B3BB69-23CF-44E3-9099-C40C66FF867C}">
                  <a14:compatExt spid="_x0000_s8307"/>
                </a:ext>
                <a:ext uri="{FF2B5EF4-FFF2-40B4-BE49-F238E27FC236}">
                  <a16:creationId xmlns:a16="http://schemas.microsoft.com/office/drawing/2014/main" id="{00000000-0008-0000-0700-000073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55</xdr:row>
          <xdr:rowOff>133350</xdr:rowOff>
        </xdr:from>
        <xdr:to>
          <xdr:col>5</xdr:col>
          <xdr:colOff>438150</xdr:colOff>
          <xdr:row>57</xdr:row>
          <xdr:rowOff>38100</xdr:rowOff>
        </xdr:to>
        <xdr:sp macro="" textlink="">
          <xdr:nvSpPr>
            <xdr:cNvPr id="8308" name="Group Box 116" hidden="1">
              <a:extLst>
                <a:ext uri="{63B3BB69-23CF-44E3-9099-C40C66FF867C}">
                  <a14:compatExt spid="_x0000_s8308"/>
                </a:ext>
                <a:ext uri="{FF2B5EF4-FFF2-40B4-BE49-F238E27FC236}">
                  <a16:creationId xmlns:a16="http://schemas.microsoft.com/office/drawing/2014/main" id="{00000000-0008-0000-0700-000074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55</xdr:row>
          <xdr:rowOff>123825</xdr:rowOff>
        </xdr:from>
        <xdr:to>
          <xdr:col>5</xdr:col>
          <xdr:colOff>457200</xdr:colOff>
          <xdr:row>57</xdr:row>
          <xdr:rowOff>28575</xdr:rowOff>
        </xdr:to>
        <xdr:sp macro="" textlink="">
          <xdr:nvSpPr>
            <xdr:cNvPr id="8309" name="Group Box 117" hidden="1">
              <a:extLst>
                <a:ext uri="{63B3BB69-23CF-44E3-9099-C40C66FF867C}">
                  <a14:compatExt spid="_x0000_s8309"/>
                </a:ext>
                <a:ext uri="{FF2B5EF4-FFF2-40B4-BE49-F238E27FC236}">
                  <a16:creationId xmlns:a16="http://schemas.microsoft.com/office/drawing/2014/main" id="{00000000-0008-0000-0700-000075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55</xdr:row>
          <xdr:rowOff>171450</xdr:rowOff>
        </xdr:from>
        <xdr:to>
          <xdr:col>5</xdr:col>
          <xdr:colOff>304800</xdr:colOff>
          <xdr:row>57</xdr:row>
          <xdr:rowOff>85725</xdr:rowOff>
        </xdr:to>
        <xdr:sp macro="" textlink="">
          <xdr:nvSpPr>
            <xdr:cNvPr id="8310" name="Group Box 118" hidden="1">
              <a:extLst>
                <a:ext uri="{63B3BB69-23CF-44E3-9099-C40C66FF867C}">
                  <a14:compatExt spid="_x0000_s8310"/>
                </a:ext>
                <a:ext uri="{FF2B5EF4-FFF2-40B4-BE49-F238E27FC236}">
                  <a16:creationId xmlns:a16="http://schemas.microsoft.com/office/drawing/2014/main" id="{00000000-0008-0000-0700-000076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60</xdr:row>
          <xdr:rowOff>180975</xdr:rowOff>
        </xdr:from>
        <xdr:to>
          <xdr:col>5</xdr:col>
          <xdr:colOff>171450</xdr:colOff>
          <xdr:row>62</xdr:row>
          <xdr:rowOff>95250</xdr:rowOff>
        </xdr:to>
        <xdr:sp macro="" textlink="">
          <xdr:nvSpPr>
            <xdr:cNvPr id="8311" name="Group Box 119" hidden="1">
              <a:extLst>
                <a:ext uri="{63B3BB69-23CF-44E3-9099-C40C66FF867C}">
                  <a14:compatExt spid="_x0000_s8311"/>
                </a:ext>
                <a:ext uri="{FF2B5EF4-FFF2-40B4-BE49-F238E27FC236}">
                  <a16:creationId xmlns:a16="http://schemas.microsoft.com/office/drawing/2014/main" id="{00000000-0008-0000-0700-000077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60</xdr:row>
          <xdr:rowOff>171450</xdr:rowOff>
        </xdr:from>
        <xdr:to>
          <xdr:col>5</xdr:col>
          <xdr:colOff>342900</xdr:colOff>
          <xdr:row>62</xdr:row>
          <xdr:rowOff>85725</xdr:rowOff>
        </xdr:to>
        <xdr:sp macro="" textlink="">
          <xdr:nvSpPr>
            <xdr:cNvPr id="8312" name="Group Box 120" hidden="1">
              <a:extLst>
                <a:ext uri="{63B3BB69-23CF-44E3-9099-C40C66FF867C}">
                  <a14:compatExt spid="_x0000_s8312"/>
                </a:ext>
                <a:ext uri="{FF2B5EF4-FFF2-40B4-BE49-F238E27FC236}">
                  <a16:creationId xmlns:a16="http://schemas.microsoft.com/office/drawing/2014/main" id="{00000000-0008-0000-0700-000078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60</xdr:row>
          <xdr:rowOff>142875</xdr:rowOff>
        </xdr:from>
        <xdr:to>
          <xdr:col>5</xdr:col>
          <xdr:colOff>390525</xdr:colOff>
          <xdr:row>62</xdr:row>
          <xdr:rowOff>57150</xdr:rowOff>
        </xdr:to>
        <xdr:sp macro="" textlink="">
          <xdr:nvSpPr>
            <xdr:cNvPr id="8313" name="Group Box 121" hidden="1">
              <a:extLst>
                <a:ext uri="{63B3BB69-23CF-44E3-9099-C40C66FF867C}">
                  <a14:compatExt spid="_x0000_s8313"/>
                </a:ext>
                <a:ext uri="{FF2B5EF4-FFF2-40B4-BE49-F238E27FC236}">
                  <a16:creationId xmlns:a16="http://schemas.microsoft.com/office/drawing/2014/main" id="{00000000-0008-0000-0700-000079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60</xdr:row>
          <xdr:rowOff>133350</xdr:rowOff>
        </xdr:from>
        <xdr:to>
          <xdr:col>5</xdr:col>
          <xdr:colOff>438150</xdr:colOff>
          <xdr:row>62</xdr:row>
          <xdr:rowOff>38100</xdr:rowOff>
        </xdr:to>
        <xdr:sp macro="" textlink="">
          <xdr:nvSpPr>
            <xdr:cNvPr id="8314" name="Group Box 122" hidden="1">
              <a:extLst>
                <a:ext uri="{63B3BB69-23CF-44E3-9099-C40C66FF867C}">
                  <a14:compatExt spid="_x0000_s8314"/>
                </a:ext>
                <a:ext uri="{FF2B5EF4-FFF2-40B4-BE49-F238E27FC236}">
                  <a16:creationId xmlns:a16="http://schemas.microsoft.com/office/drawing/2014/main" id="{00000000-0008-0000-0700-00007A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60</xdr:row>
          <xdr:rowOff>123825</xdr:rowOff>
        </xdr:from>
        <xdr:to>
          <xdr:col>5</xdr:col>
          <xdr:colOff>457200</xdr:colOff>
          <xdr:row>62</xdr:row>
          <xdr:rowOff>28575</xdr:rowOff>
        </xdr:to>
        <xdr:sp macro="" textlink="">
          <xdr:nvSpPr>
            <xdr:cNvPr id="8315" name="Group Box 123" hidden="1">
              <a:extLst>
                <a:ext uri="{63B3BB69-23CF-44E3-9099-C40C66FF867C}">
                  <a14:compatExt spid="_x0000_s8315"/>
                </a:ext>
                <a:ext uri="{FF2B5EF4-FFF2-40B4-BE49-F238E27FC236}">
                  <a16:creationId xmlns:a16="http://schemas.microsoft.com/office/drawing/2014/main" id="{00000000-0008-0000-0700-00007B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60</xdr:row>
          <xdr:rowOff>171450</xdr:rowOff>
        </xdr:from>
        <xdr:to>
          <xdr:col>5</xdr:col>
          <xdr:colOff>304800</xdr:colOff>
          <xdr:row>62</xdr:row>
          <xdr:rowOff>85725</xdr:rowOff>
        </xdr:to>
        <xdr:sp macro="" textlink="">
          <xdr:nvSpPr>
            <xdr:cNvPr id="8316" name="Group Box 124" hidden="1">
              <a:extLst>
                <a:ext uri="{63B3BB69-23CF-44E3-9099-C40C66FF867C}">
                  <a14:compatExt spid="_x0000_s8316"/>
                </a:ext>
                <a:ext uri="{FF2B5EF4-FFF2-40B4-BE49-F238E27FC236}">
                  <a16:creationId xmlns:a16="http://schemas.microsoft.com/office/drawing/2014/main" id="{00000000-0008-0000-0700-00007C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64</xdr:row>
          <xdr:rowOff>171450</xdr:rowOff>
        </xdr:from>
        <xdr:to>
          <xdr:col>5</xdr:col>
          <xdr:colOff>342900</xdr:colOff>
          <xdr:row>66</xdr:row>
          <xdr:rowOff>85725</xdr:rowOff>
        </xdr:to>
        <xdr:sp macro="" textlink="">
          <xdr:nvSpPr>
            <xdr:cNvPr id="8317" name="Group Box 125" hidden="1">
              <a:extLst>
                <a:ext uri="{63B3BB69-23CF-44E3-9099-C40C66FF867C}">
                  <a14:compatExt spid="_x0000_s8317"/>
                </a:ext>
                <a:ext uri="{FF2B5EF4-FFF2-40B4-BE49-F238E27FC236}">
                  <a16:creationId xmlns:a16="http://schemas.microsoft.com/office/drawing/2014/main" id="{00000000-0008-0000-0700-00007D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64</xdr:row>
          <xdr:rowOff>152400</xdr:rowOff>
        </xdr:from>
        <xdr:to>
          <xdr:col>5</xdr:col>
          <xdr:colOff>361950</xdr:colOff>
          <xdr:row>66</xdr:row>
          <xdr:rowOff>57150</xdr:rowOff>
        </xdr:to>
        <xdr:sp macro="" textlink="">
          <xdr:nvSpPr>
            <xdr:cNvPr id="8318" name="Group Box 126" hidden="1">
              <a:extLst>
                <a:ext uri="{63B3BB69-23CF-44E3-9099-C40C66FF867C}">
                  <a14:compatExt spid="_x0000_s8318"/>
                </a:ext>
                <a:ext uri="{FF2B5EF4-FFF2-40B4-BE49-F238E27FC236}">
                  <a16:creationId xmlns:a16="http://schemas.microsoft.com/office/drawing/2014/main" id="{00000000-0008-0000-0700-00007E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64</xdr:row>
          <xdr:rowOff>180975</xdr:rowOff>
        </xdr:from>
        <xdr:to>
          <xdr:col>5</xdr:col>
          <xdr:colOff>171450</xdr:colOff>
          <xdr:row>66</xdr:row>
          <xdr:rowOff>95250</xdr:rowOff>
        </xdr:to>
        <xdr:sp macro="" textlink="">
          <xdr:nvSpPr>
            <xdr:cNvPr id="8319" name="Group Box 127" hidden="1">
              <a:extLst>
                <a:ext uri="{63B3BB69-23CF-44E3-9099-C40C66FF867C}">
                  <a14:compatExt spid="_x0000_s8319"/>
                </a:ext>
                <a:ext uri="{FF2B5EF4-FFF2-40B4-BE49-F238E27FC236}">
                  <a16:creationId xmlns:a16="http://schemas.microsoft.com/office/drawing/2014/main" id="{00000000-0008-0000-0700-00007F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64</xdr:row>
          <xdr:rowOff>171450</xdr:rowOff>
        </xdr:from>
        <xdr:to>
          <xdr:col>5</xdr:col>
          <xdr:colOff>342900</xdr:colOff>
          <xdr:row>66</xdr:row>
          <xdr:rowOff>85725</xdr:rowOff>
        </xdr:to>
        <xdr:sp macro="" textlink="">
          <xdr:nvSpPr>
            <xdr:cNvPr id="8320" name="Group Box 128" hidden="1">
              <a:extLst>
                <a:ext uri="{63B3BB69-23CF-44E3-9099-C40C66FF867C}">
                  <a14:compatExt spid="_x0000_s8320"/>
                </a:ext>
                <a:ext uri="{FF2B5EF4-FFF2-40B4-BE49-F238E27FC236}">
                  <a16:creationId xmlns:a16="http://schemas.microsoft.com/office/drawing/2014/main" id="{00000000-0008-0000-0700-000080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64</xdr:row>
          <xdr:rowOff>142875</xdr:rowOff>
        </xdr:from>
        <xdr:to>
          <xdr:col>5</xdr:col>
          <xdr:colOff>390525</xdr:colOff>
          <xdr:row>66</xdr:row>
          <xdr:rowOff>57150</xdr:rowOff>
        </xdr:to>
        <xdr:sp macro="" textlink="">
          <xdr:nvSpPr>
            <xdr:cNvPr id="8321" name="Group Box 129" hidden="1">
              <a:extLst>
                <a:ext uri="{63B3BB69-23CF-44E3-9099-C40C66FF867C}">
                  <a14:compatExt spid="_x0000_s8321"/>
                </a:ext>
                <a:ext uri="{FF2B5EF4-FFF2-40B4-BE49-F238E27FC236}">
                  <a16:creationId xmlns:a16="http://schemas.microsoft.com/office/drawing/2014/main" id="{00000000-0008-0000-0700-000081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64</xdr:row>
          <xdr:rowOff>133350</xdr:rowOff>
        </xdr:from>
        <xdr:to>
          <xdr:col>5</xdr:col>
          <xdr:colOff>438150</xdr:colOff>
          <xdr:row>66</xdr:row>
          <xdr:rowOff>38100</xdr:rowOff>
        </xdr:to>
        <xdr:sp macro="" textlink="">
          <xdr:nvSpPr>
            <xdr:cNvPr id="8322" name="Group Box 130" hidden="1">
              <a:extLst>
                <a:ext uri="{63B3BB69-23CF-44E3-9099-C40C66FF867C}">
                  <a14:compatExt spid="_x0000_s8322"/>
                </a:ext>
                <a:ext uri="{FF2B5EF4-FFF2-40B4-BE49-F238E27FC236}">
                  <a16:creationId xmlns:a16="http://schemas.microsoft.com/office/drawing/2014/main" id="{00000000-0008-0000-0700-000082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64</xdr:row>
          <xdr:rowOff>123825</xdr:rowOff>
        </xdr:from>
        <xdr:to>
          <xdr:col>5</xdr:col>
          <xdr:colOff>457200</xdr:colOff>
          <xdr:row>66</xdr:row>
          <xdr:rowOff>28575</xdr:rowOff>
        </xdr:to>
        <xdr:sp macro="" textlink="">
          <xdr:nvSpPr>
            <xdr:cNvPr id="8323" name="Group Box 131" hidden="1">
              <a:extLst>
                <a:ext uri="{63B3BB69-23CF-44E3-9099-C40C66FF867C}">
                  <a14:compatExt spid="_x0000_s8323"/>
                </a:ext>
                <a:ext uri="{FF2B5EF4-FFF2-40B4-BE49-F238E27FC236}">
                  <a16:creationId xmlns:a16="http://schemas.microsoft.com/office/drawing/2014/main" id="{00000000-0008-0000-0700-000083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64</xdr:row>
          <xdr:rowOff>171450</xdr:rowOff>
        </xdr:from>
        <xdr:to>
          <xdr:col>5</xdr:col>
          <xdr:colOff>304800</xdr:colOff>
          <xdr:row>66</xdr:row>
          <xdr:rowOff>85725</xdr:rowOff>
        </xdr:to>
        <xdr:sp macro="" textlink="">
          <xdr:nvSpPr>
            <xdr:cNvPr id="8324" name="Group Box 132" hidden="1">
              <a:extLst>
                <a:ext uri="{63B3BB69-23CF-44E3-9099-C40C66FF867C}">
                  <a14:compatExt spid="_x0000_s8324"/>
                </a:ext>
                <a:ext uri="{FF2B5EF4-FFF2-40B4-BE49-F238E27FC236}">
                  <a16:creationId xmlns:a16="http://schemas.microsoft.com/office/drawing/2014/main" id="{00000000-0008-0000-0700-000084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67</xdr:row>
          <xdr:rowOff>209550</xdr:rowOff>
        </xdr:from>
        <xdr:to>
          <xdr:col>5</xdr:col>
          <xdr:colOff>171450</xdr:colOff>
          <xdr:row>69</xdr:row>
          <xdr:rowOff>95250</xdr:rowOff>
        </xdr:to>
        <xdr:sp macro="" textlink="">
          <xdr:nvSpPr>
            <xdr:cNvPr id="8325" name="Group Box 133" hidden="1">
              <a:extLst>
                <a:ext uri="{63B3BB69-23CF-44E3-9099-C40C66FF867C}">
                  <a14:compatExt spid="_x0000_s8325"/>
                </a:ext>
                <a:ext uri="{FF2B5EF4-FFF2-40B4-BE49-F238E27FC236}">
                  <a16:creationId xmlns:a16="http://schemas.microsoft.com/office/drawing/2014/main" id="{00000000-0008-0000-0700-000085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67</xdr:row>
          <xdr:rowOff>171450</xdr:rowOff>
        </xdr:from>
        <xdr:to>
          <xdr:col>5</xdr:col>
          <xdr:colOff>342900</xdr:colOff>
          <xdr:row>69</xdr:row>
          <xdr:rowOff>85725</xdr:rowOff>
        </xdr:to>
        <xdr:sp macro="" textlink="">
          <xdr:nvSpPr>
            <xdr:cNvPr id="8326" name="Group Box 134" hidden="1">
              <a:extLst>
                <a:ext uri="{63B3BB69-23CF-44E3-9099-C40C66FF867C}">
                  <a14:compatExt spid="_x0000_s8326"/>
                </a:ext>
                <a:ext uri="{FF2B5EF4-FFF2-40B4-BE49-F238E27FC236}">
                  <a16:creationId xmlns:a16="http://schemas.microsoft.com/office/drawing/2014/main" id="{00000000-0008-0000-0700-000086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67</xdr:row>
          <xdr:rowOff>152400</xdr:rowOff>
        </xdr:from>
        <xdr:to>
          <xdr:col>5</xdr:col>
          <xdr:colOff>361950</xdr:colOff>
          <xdr:row>69</xdr:row>
          <xdr:rowOff>57150</xdr:rowOff>
        </xdr:to>
        <xdr:sp macro="" textlink="">
          <xdr:nvSpPr>
            <xdr:cNvPr id="8327" name="Group Box 135" hidden="1">
              <a:extLst>
                <a:ext uri="{63B3BB69-23CF-44E3-9099-C40C66FF867C}">
                  <a14:compatExt spid="_x0000_s8327"/>
                </a:ext>
                <a:ext uri="{FF2B5EF4-FFF2-40B4-BE49-F238E27FC236}">
                  <a16:creationId xmlns:a16="http://schemas.microsoft.com/office/drawing/2014/main" id="{00000000-0008-0000-0700-000087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67</xdr:row>
          <xdr:rowOff>180975</xdr:rowOff>
        </xdr:from>
        <xdr:to>
          <xdr:col>5</xdr:col>
          <xdr:colOff>171450</xdr:colOff>
          <xdr:row>69</xdr:row>
          <xdr:rowOff>95250</xdr:rowOff>
        </xdr:to>
        <xdr:sp macro="" textlink="">
          <xdr:nvSpPr>
            <xdr:cNvPr id="8328" name="Group Box 136" hidden="1">
              <a:extLst>
                <a:ext uri="{63B3BB69-23CF-44E3-9099-C40C66FF867C}">
                  <a14:compatExt spid="_x0000_s8328"/>
                </a:ext>
                <a:ext uri="{FF2B5EF4-FFF2-40B4-BE49-F238E27FC236}">
                  <a16:creationId xmlns:a16="http://schemas.microsoft.com/office/drawing/2014/main" id="{00000000-0008-0000-0700-000088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67</xdr:row>
          <xdr:rowOff>171450</xdr:rowOff>
        </xdr:from>
        <xdr:to>
          <xdr:col>5</xdr:col>
          <xdr:colOff>342900</xdr:colOff>
          <xdr:row>69</xdr:row>
          <xdr:rowOff>85725</xdr:rowOff>
        </xdr:to>
        <xdr:sp macro="" textlink="">
          <xdr:nvSpPr>
            <xdr:cNvPr id="8329" name="Group Box 137" hidden="1">
              <a:extLst>
                <a:ext uri="{63B3BB69-23CF-44E3-9099-C40C66FF867C}">
                  <a14:compatExt spid="_x0000_s8329"/>
                </a:ext>
                <a:ext uri="{FF2B5EF4-FFF2-40B4-BE49-F238E27FC236}">
                  <a16:creationId xmlns:a16="http://schemas.microsoft.com/office/drawing/2014/main" id="{00000000-0008-0000-0700-000089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67</xdr:row>
          <xdr:rowOff>142875</xdr:rowOff>
        </xdr:from>
        <xdr:to>
          <xdr:col>5</xdr:col>
          <xdr:colOff>390525</xdr:colOff>
          <xdr:row>69</xdr:row>
          <xdr:rowOff>57150</xdr:rowOff>
        </xdr:to>
        <xdr:sp macro="" textlink="">
          <xdr:nvSpPr>
            <xdr:cNvPr id="8330" name="Group Box 138" hidden="1">
              <a:extLst>
                <a:ext uri="{63B3BB69-23CF-44E3-9099-C40C66FF867C}">
                  <a14:compatExt spid="_x0000_s8330"/>
                </a:ext>
                <a:ext uri="{FF2B5EF4-FFF2-40B4-BE49-F238E27FC236}">
                  <a16:creationId xmlns:a16="http://schemas.microsoft.com/office/drawing/2014/main" id="{00000000-0008-0000-0700-00008A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67</xdr:row>
          <xdr:rowOff>133350</xdr:rowOff>
        </xdr:from>
        <xdr:to>
          <xdr:col>5</xdr:col>
          <xdr:colOff>438150</xdr:colOff>
          <xdr:row>69</xdr:row>
          <xdr:rowOff>38100</xdr:rowOff>
        </xdr:to>
        <xdr:sp macro="" textlink="">
          <xdr:nvSpPr>
            <xdr:cNvPr id="8331" name="Group Box 139" hidden="1">
              <a:extLst>
                <a:ext uri="{63B3BB69-23CF-44E3-9099-C40C66FF867C}">
                  <a14:compatExt spid="_x0000_s8331"/>
                </a:ext>
                <a:ext uri="{FF2B5EF4-FFF2-40B4-BE49-F238E27FC236}">
                  <a16:creationId xmlns:a16="http://schemas.microsoft.com/office/drawing/2014/main" id="{00000000-0008-0000-0700-00008B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67</xdr:row>
          <xdr:rowOff>123825</xdr:rowOff>
        </xdr:from>
        <xdr:to>
          <xdr:col>5</xdr:col>
          <xdr:colOff>457200</xdr:colOff>
          <xdr:row>69</xdr:row>
          <xdr:rowOff>28575</xdr:rowOff>
        </xdr:to>
        <xdr:sp macro="" textlink="">
          <xdr:nvSpPr>
            <xdr:cNvPr id="8332" name="Group Box 140" hidden="1">
              <a:extLst>
                <a:ext uri="{63B3BB69-23CF-44E3-9099-C40C66FF867C}">
                  <a14:compatExt spid="_x0000_s8332"/>
                </a:ext>
                <a:ext uri="{FF2B5EF4-FFF2-40B4-BE49-F238E27FC236}">
                  <a16:creationId xmlns:a16="http://schemas.microsoft.com/office/drawing/2014/main" id="{00000000-0008-0000-0700-00008C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67</xdr:row>
          <xdr:rowOff>171450</xdr:rowOff>
        </xdr:from>
        <xdr:to>
          <xdr:col>5</xdr:col>
          <xdr:colOff>304800</xdr:colOff>
          <xdr:row>69</xdr:row>
          <xdr:rowOff>85725</xdr:rowOff>
        </xdr:to>
        <xdr:sp macro="" textlink="">
          <xdr:nvSpPr>
            <xdr:cNvPr id="8333" name="Group Box 141" hidden="1">
              <a:extLst>
                <a:ext uri="{63B3BB69-23CF-44E3-9099-C40C66FF867C}">
                  <a14:compatExt spid="_x0000_s8333"/>
                </a:ext>
                <a:ext uri="{FF2B5EF4-FFF2-40B4-BE49-F238E27FC236}">
                  <a16:creationId xmlns:a16="http://schemas.microsoft.com/office/drawing/2014/main" id="{00000000-0008-0000-0700-00008D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70</xdr:row>
          <xdr:rowOff>152400</xdr:rowOff>
        </xdr:from>
        <xdr:to>
          <xdr:col>5</xdr:col>
          <xdr:colOff>476250</xdr:colOff>
          <xdr:row>72</xdr:row>
          <xdr:rowOff>57150</xdr:rowOff>
        </xdr:to>
        <xdr:sp macro="" textlink="">
          <xdr:nvSpPr>
            <xdr:cNvPr id="8334" name="Group Box 142" hidden="1">
              <a:extLst>
                <a:ext uri="{63B3BB69-23CF-44E3-9099-C40C66FF867C}">
                  <a14:compatExt spid="_x0000_s8334"/>
                </a:ext>
                <a:ext uri="{FF2B5EF4-FFF2-40B4-BE49-F238E27FC236}">
                  <a16:creationId xmlns:a16="http://schemas.microsoft.com/office/drawing/2014/main" id="{00000000-0008-0000-0700-00008E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70</xdr:row>
          <xdr:rowOff>209550</xdr:rowOff>
        </xdr:from>
        <xdr:to>
          <xdr:col>5</xdr:col>
          <xdr:colOff>171450</xdr:colOff>
          <xdr:row>72</xdr:row>
          <xdr:rowOff>95250</xdr:rowOff>
        </xdr:to>
        <xdr:sp macro="" textlink="">
          <xdr:nvSpPr>
            <xdr:cNvPr id="8335" name="Group Box 143" hidden="1">
              <a:extLst>
                <a:ext uri="{63B3BB69-23CF-44E3-9099-C40C66FF867C}">
                  <a14:compatExt spid="_x0000_s8335"/>
                </a:ext>
                <a:ext uri="{FF2B5EF4-FFF2-40B4-BE49-F238E27FC236}">
                  <a16:creationId xmlns:a16="http://schemas.microsoft.com/office/drawing/2014/main" id="{00000000-0008-0000-0700-00008F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70</xdr:row>
          <xdr:rowOff>171450</xdr:rowOff>
        </xdr:from>
        <xdr:to>
          <xdr:col>5</xdr:col>
          <xdr:colOff>342900</xdr:colOff>
          <xdr:row>72</xdr:row>
          <xdr:rowOff>85725</xdr:rowOff>
        </xdr:to>
        <xdr:sp macro="" textlink="">
          <xdr:nvSpPr>
            <xdr:cNvPr id="8336" name="Group Box 144" hidden="1">
              <a:extLst>
                <a:ext uri="{63B3BB69-23CF-44E3-9099-C40C66FF867C}">
                  <a14:compatExt spid="_x0000_s8336"/>
                </a:ext>
                <a:ext uri="{FF2B5EF4-FFF2-40B4-BE49-F238E27FC236}">
                  <a16:creationId xmlns:a16="http://schemas.microsoft.com/office/drawing/2014/main" id="{00000000-0008-0000-0700-000090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152400</xdr:rowOff>
        </xdr:from>
        <xdr:to>
          <xdr:col>5</xdr:col>
          <xdr:colOff>361950</xdr:colOff>
          <xdr:row>72</xdr:row>
          <xdr:rowOff>57150</xdr:rowOff>
        </xdr:to>
        <xdr:sp macro="" textlink="">
          <xdr:nvSpPr>
            <xdr:cNvPr id="8337" name="Group Box 145" hidden="1">
              <a:extLst>
                <a:ext uri="{63B3BB69-23CF-44E3-9099-C40C66FF867C}">
                  <a14:compatExt spid="_x0000_s8337"/>
                </a:ext>
                <a:ext uri="{FF2B5EF4-FFF2-40B4-BE49-F238E27FC236}">
                  <a16:creationId xmlns:a16="http://schemas.microsoft.com/office/drawing/2014/main" id="{00000000-0008-0000-0700-000091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180975</xdr:rowOff>
        </xdr:from>
        <xdr:to>
          <xdr:col>5</xdr:col>
          <xdr:colOff>171450</xdr:colOff>
          <xdr:row>72</xdr:row>
          <xdr:rowOff>95250</xdr:rowOff>
        </xdr:to>
        <xdr:sp macro="" textlink="">
          <xdr:nvSpPr>
            <xdr:cNvPr id="8338" name="Group Box 146" hidden="1">
              <a:extLst>
                <a:ext uri="{63B3BB69-23CF-44E3-9099-C40C66FF867C}">
                  <a14:compatExt spid="_x0000_s8338"/>
                </a:ext>
                <a:ext uri="{FF2B5EF4-FFF2-40B4-BE49-F238E27FC236}">
                  <a16:creationId xmlns:a16="http://schemas.microsoft.com/office/drawing/2014/main" id="{00000000-0008-0000-0700-000092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70</xdr:row>
          <xdr:rowOff>171450</xdr:rowOff>
        </xdr:from>
        <xdr:to>
          <xdr:col>5</xdr:col>
          <xdr:colOff>342900</xdr:colOff>
          <xdr:row>72</xdr:row>
          <xdr:rowOff>85725</xdr:rowOff>
        </xdr:to>
        <xdr:sp macro="" textlink="">
          <xdr:nvSpPr>
            <xdr:cNvPr id="8339" name="Group Box 147" hidden="1">
              <a:extLst>
                <a:ext uri="{63B3BB69-23CF-44E3-9099-C40C66FF867C}">
                  <a14:compatExt spid="_x0000_s8339"/>
                </a:ext>
                <a:ext uri="{FF2B5EF4-FFF2-40B4-BE49-F238E27FC236}">
                  <a16:creationId xmlns:a16="http://schemas.microsoft.com/office/drawing/2014/main" id="{00000000-0008-0000-0700-000093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70</xdr:row>
          <xdr:rowOff>142875</xdr:rowOff>
        </xdr:from>
        <xdr:to>
          <xdr:col>5</xdr:col>
          <xdr:colOff>390525</xdr:colOff>
          <xdr:row>72</xdr:row>
          <xdr:rowOff>57150</xdr:rowOff>
        </xdr:to>
        <xdr:sp macro="" textlink="">
          <xdr:nvSpPr>
            <xdr:cNvPr id="8340" name="Group Box 148" hidden="1">
              <a:extLst>
                <a:ext uri="{63B3BB69-23CF-44E3-9099-C40C66FF867C}">
                  <a14:compatExt spid="_x0000_s8340"/>
                </a:ext>
                <a:ext uri="{FF2B5EF4-FFF2-40B4-BE49-F238E27FC236}">
                  <a16:creationId xmlns:a16="http://schemas.microsoft.com/office/drawing/2014/main" id="{00000000-0008-0000-0700-000094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70</xdr:row>
          <xdr:rowOff>133350</xdr:rowOff>
        </xdr:from>
        <xdr:to>
          <xdr:col>5</xdr:col>
          <xdr:colOff>438150</xdr:colOff>
          <xdr:row>72</xdr:row>
          <xdr:rowOff>38100</xdr:rowOff>
        </xdr:to>
        <xdr:sp macro="" textlink="">
          <xdr:nvSpPr>
            <xdr:cNvPr id="8341" name="Group Box 149" hidden="1">
              <a:extLst>
                <a:ext uri="{63B3BB69-23CF-44E3-9099-C40C66FF867C}">
                  <a14:compatExt spid="_x0000_s8341"/>
                </a:ext>
                <a:ext uri="{FF2B5EF4-FFF2-40B4-BE49-F238E27FC236}">
                  <a16:creationId xmlns:a16="http://schemas.microsoft.com/office/drawing/2014/main" id="{00000000-0008-0000-0700-000095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70</xdr:row>
          <xdr:rowOff>123825</xdr:rowOff>
        </xdr:from>
        <xdr:to>
          <xdr:col>5</xdr:col>
          <xdr:colOff>457200</xdr:colOff>
          <xdr:row>72</xdr:row>
          <xdr:rowOff>28575</xdr:rowOff>
        </xdr:to>
        <xdr:sp macro="" textlink="">
          <xdr:nvSpPr>
            <xdr:cNvPr id="8342" name="Group Box 150" hidden="1">
              <a:extLst>
                <a:ext uri="{63B3BB69-23CF-44E3-9099-C40C66FF867C}">
                  <a14:compatExt spid="_x0000_s8342"/>
                </a:ext>
                <a:ext uri="{FF2B5EF4-FFF2-40B4-BE49-F238E27FC236}">
                  <a16:creationId xmlns:a16="http://schemas.microsoft.com/office/drawing/2014/main" id="{00000000-0008-0000-0700-000096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70</xdr:row>
          <xdr:rowOff>171450</xdr:rowOff>
        </xdr:from>
        <xdr:to>
          <xdr:col>5</xdr:col>
          <xdr:colOff>304800</xdr:colOff>
          <xdr:row>72</xdr:row>
          <xdr:rowOff>85725</xdr:rowOff>
        </xdr:to>
        <xdr:sp macro="" textlink="">
          <xdr:nvSpPr>
            <xdr:cNvPr id="8343" name="Group Box 151" hidden="1">
              <a:extLst>
                <a:ext uri="{63B3BB69-23CF-44E3-9099-C40C66FF867C}">
                  <a14:compatExt spid="_x0000_s8343"/>
                </a:ext>
                <a:ext uri="{FF2B5EF4-FFF2-40B4-BE49-F238E27FC236}">
                  <a16:creationId xmlns:a16="http://schemas.microsoft.com/office/drawing/2014/main" id="{00000000-0008-0000-0700-000097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73</xdr:row>
          <xdr:rowOff>161925</xdr:rowOff>
        </xdr:from>
        <xdr:to>
          <xdr:col>5</xdr:col>
          <xdr:colOff>304800</xdr:colOff>
          <xdr:row>75</xdr:row>
          <xdr:rowOff>66675</xdr:rowOff>
        </xdr:to>
        <xdr:sp macro="" textlink="">
          <xdr:nvSpPr>
            <xdr:cNvPr id="8344" name="Group Box 152" hidden="1">
              <a:extLst>
                <a:ext uri="{63B3BB69-23CF-44E3-9099-C40C66FF867C}">
                  <a14:compatExt spid="_x0000_s8344"/>
                </a:ext>
                <a:ext uri="{FF2B5EF4-FFF2-40B4-BE49-F238E27FC236}">
                  <a16:creationId xmlns:a16="http://schemas.microsoft.com/office/drawing/2014/main" id="{00000000-0008-0000-0700-000098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73</xdr:row>
          <xdr:rowOff>152400</xdr:rowOff>
        </xdr:from>
        <xdr:to>
          <xdr:col>5</xdr:col>
          <xdr:colOff>476250</xdr:colOff>
          <xdr:row>75</xdr:row>
          <xdr:rowOff>57150</xdr:rowOff>
        </xdr:to>
        <xdr:sp macro="" textlink="">
          <xdr:nvSpPr>
            <xdr:cNvPr id="8345" name="Group Box 153" hidden="1">
              <a:extLst>
                <a:ext uri="{63B3BB69-23CF-44E3-9099-C40C66FF867C}">
                  <a14:compatExt spid="_x0000_s8345"/>
                </a:ext>
                <a:ext uri="{FF2B5EF4-FFF2-40B4-BE49-F238E27FC236}">
                  <a16:creationId xmlns:a16="http://schemas.microsoft.com/office/drawing/2014/main" id="{00000000-0008-0000-0700-000099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73</xdr:row>
          <xdr:rowOff>209550</xdr:rowOff>
        </xdr:from>
        <xdr:to>
          <xdr:col>5</xdr:col>
          <xdr:colOff>171450</xdr:colOff>
          <xdr:row>75</xdr:row>
          <xdr:rowOff>95250</xdr:rowOff>
        </xdr:to>
        <xdr:sp macro="" textlink="">
          <xdr:nvSpPr>
            <xdr:cNvPr id="8346" name="Group Box 154" hidden="1">
              <a:extLst>
                <a:ext uri="{63B3BB69-23CF-44E3-9099-C40C66FF867C}">
                  <a14:compatExt spid="_x0000_s8346"/>
                </a:ext>
                <a:ext uri="{FF2B5EF4-FFF2-40B4-BE49-F238E27FC236}">
                  <a16:creationId xmlns:a16="http://schemas.microsoft.com/office/drawing/2014/main" id="{00000000-0008-0000-0700-00009A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73</xdr:row>
          <xdr:rowOff>171450</xdr:rowOff>
        </xdr:from>
        <xdr:to>
          <xdr:col>5</xdr:col>
          <xdr:colOff>342900</xdr:colOff>
          <xdr:row>75</xdr:row>
          <xdr:rowOff>85725</xdr:rowOff>
        </xdr:to>
        <xdr:sp macro="" textlink="">
          <xdr:nvSpPr>
            <xdr:cNvPr id="8347" name="Group Box 155" hidden="1">
              <a:extLst>
                <a:ext uri="{63B3BB69-23CF-44E3-9099-C40C66FF867C}">
                  <a14:compatExt spid="_x0000_s8347"/>
                </a:ext>
                <a:ext uri="{FF2B5EF4-FFF2-40B4-BE49-F238E27FC236}">
                  <a16:creationId xmlns:a16="http://schemas.microsoft.com/office/drawing/2014/main" id="{00000000-0008-0000-0700-00009B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73</xdr:row>
          <xdr:rowOff>152400</xdr:rowOff>
        </xdr:from>
        <xdr:to>
          <xdr:col>5</xdr:col>
          <xdr:colOff>361950</xdr:colOff>
          <xdr:row>75</xdr:row>
          <xdr:rowOff>57150</xdr:rowOff>
        </xdr:to>
        <xdr:sp macro="" textlink="">
          <xdr:nvSpPr>
            <xdr:cNvPr id="8348" name="Group Box 156" hidden="1">
              <a:extLst>
                <a:ext uri="{63B3BB69-23CF-44E3-9099-C40C66FF867C}">
                  <a14:compatExt spid="_x0000_s8348"/>
                </a:ext>
                <a:ext uri="{FF2B5EF4-FFF2-40B4-BE49-F238E27FC236}">
                  <a16:creationId xmlns:a16="http://schemas.microsoft.com/office/drawing/2014/main" id="{00000000-0008-0000-0700-00009C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73</xdr:row>
          <xdr:rowOff>180975</xdr:rowOff>
        </xdr:from>
        <xdr:to>
          <xdr:col>5</xdr:col>
          <xdr:colOff>171450</xdr:colOff>
          <xdr:row>75</xdr:row>
          <xdr:rowOff>95250</xdr:rowOff>
        </xdr:to>
        <xdr:sp macro="" textlink="">
          <xdr:nvSpPr>
            <xdr:cNvPr id="8349" name="Group Box 157" hidden="1">
              <a:extLst>
                <a:ext uri="{63B3BB69-23CF-44E3-9099-C40C66FF867C}">
                  <a14:compatExt spid="_x0000_s8349"/>
                </a:ext>
                <a:ext uri="{FF2B5EF4-FFF2-40B4-BE49-F238E27FC236}">
                  <a16:creationId xmlns:a16="http://schemas.microsoft.com/office/drawing/2014/main" id="{00000000-0008-0000-0700-00009D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73</xdr:row>
          <xdr:rowOff>171450</xdr:rowOff>
        </xdr:from>
        <xdr:to>
          <xdr:col>5</xdr:col>
          <xdr:colOff>342900</xdr:colOff>
          <xdr:row>75</xdr:row>
          <xdr:rowOff>85725</xdr:rowOff>
        </xdr:to>
        <xdr:sp macro="" textlink="">
          <xdr:nvSpPr>
            <xdr:cNvPr id="8350" name="Group Box 158" hidden="1">
              <a:extLst>
                <a:ext uri="{63B3BB69-23CF-44E3-9099-C40C66FF867C}">
                  <a14:compatExt spid="_x0000_s8350"/>
                </a:ext>
                <a:ext uri="{FF2B5EF4-FFF2-40B4-BE49-F238E27FC236}">
                  <a16:creationId xmlns:a16="http://schemas.microsoft.com/office/drawing/2014/main" id="{00000000-0008-0000-0700-00009E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73</xdr:row>
          <xdr:rowOff>142875</xdr:rowOff>
        </xdr:from>
        <xdr:to>
          <xdr:col>5</xdr:col>
          <xdr:colOff>390525</xdr:colOff>
          <xdr:row>75</xdr:row>
          <xdr:rowOff>57150</xdr:rowOff>
        </xdr:to>
        <xdr:sp macro="" textlink="">
          <xdr:nvSpPr>
            <xdr:cNvPr id="8351" name="Group Box 159" hidden="1">
              <a:extLst>
                <a:ext uri="{63B3BB69-23CF-44E3-9099-C40C66FF867C}">
                  <a14:compatExt spid="_x0000_s8351"/>
                </a:ext>
                <a:ext uri="{FF2B5EF4-FFF2-40B4-BE49-F238E27FC236}">
                  <a16:creationId xmlns:a16="http://schemas.microsoft.com/office/drawing/2014/main" id="{00000000-0008-0000-0700-00009F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73</xdr:row>
          <xdr:rowOff>133350</xdr:rowOff>
        </xdr:from>
        <xdr:to>
          <xdr:col>5</xdr:col>
          <xdr:colOff>438150</xdr:colOff>
          <xdr:row>75</xdr:row>
          <xdr:rowOff>38100</xdr:rowOff>
        </xdr:to>
        <xdr:sp macro="" textlink="">
          <xdr:nvSpPr>
            <xdr:cNvPr id="8352" name="Group Box 160" hidden="1">
              <a:extLst>
                <a:ext uri="{63B3BB69-23CF-44E3-9099-C40C66FF867C}">
                  <a14:compatExt spid="_x0000_s8352"/>
                </a:ext>
                <a:ext uri="{FF2B5EF4-FFF2-40B4-BE49-F238E27FC236}">
                  <a16:creationId xmlns:a16="http://schemas.microsoft.com/office/drawing/2014/main" id="{00000000-0008-0000-0700-0000A0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73</xdr:row>
          <xdr:rowOff>123825</xdr:rowOff>
        </xdr:from>
        <xdr:to>
          <xdr:col>5</xdr:col>
          <xdr:colOff>457200</xdr:colOff>
          <xdr:row>75</xdr:row>
          <xdr:rowOff>28575</xdr:rowOff>
        </xdr:to>
        <xdr:sp macro="" textlink="">
          <xdr:nvSpPr>
            <xdr:cNvPr id="8353" name="Group Box 161" hidden="1">
              <a:extLst>
                <a:ext uri="{63B3BB69-23CF-44E3-9099-C40C66FF867C}">
                  <a14:compatExt spid="_x0000_s8353"/>
                </a:ext>
                <a:ext uri="{FF2B5EF4-FFF2-40B4-BE49-F238E27FC236}">
                  <a16:creationId xmlns:a16="http://schemas.microsoft.com/office/drawing/2014/main" id="{00000000-0008-0000-0700-0000A1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73</xdr:row>
          <xdr:rowOff>171450</xdr:rowOff>
        </xdr:from>
        <xdr:to>
          <xdr:col>5</xdr:col>
          <xdr:colOff>304800</xdr:colOff>
          <xdr:row>75</xdr:row>
          <xdr:rowOff>85725</xdr:rowOff>
        </xdr:to>
        <xdr:sp macro="" textlink="">
          <xdr:nvSpPr>
            <xdr:cNvPr id="8354" name="Group Box 162" hidden="1">
              <a:extLst>
                <a:ext uri="{63B3BB69-23CF-44E3-9099-C40C66FF867C}">
                  <a14:compatExt spid="_x0000_s8354"/>
                </a:ext>
                <a:ext uri="{FF2B5EF4-FFF2-40B4-BE49-F238E27FC236}">
                  <a16:creationId xmlns:a16="http://schemas.microsoft.com/office/drawing/2014/main" id="{00000000-0008-0000-0700-0000A2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76</xdr:row>
          <xdr:rowOff>0</xdr:rowOff>
        </xdr:from>
        <xdr:to>
          <xdr:col>5</xdr:col>
          <xdr:colOff>266700</xdr:colOff>
          <xdr:row>77</xdr:row>
          <xdr:rowOff>95250</xdr:rowOff>
        </xdr:to>
        <xdr:sp macro="" textlink="">
          <xdr:nvSpPr>
            <xdr:cNvPr id="8355" name="Group Box 163" hidden="1">
              <a:extLst>
                <a:ext uri="{63B3BB69-23CF-44E3-9099-C40C66FF867C}">
                  <a14:compatExt spid="_x0000_s8355"/>
                </a:ext>
                <a:ext uri="{FF2B5EF4-FFF2-40B4-BE49-F238E27FC236}">
                  <a16:creationId xmlns:a16="http://schemas.microsoft.com/office/drawing/2014/main" id="{00000000-0008-0000-0700-0000A3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76</xdr:row>
          <xdr:rowOff>161925</xdr:rowOff>
        </xdr:from>
        <xdr:to>
          <xdr:col>5</xdr:col>
          <xdr:colOff>304800</xdr:colOff>
          <xdr:row>78</xdr:row>
          <xdr:rowOff>66675</xdr:rowOff>
        </xdr:to>
        <xdr:sp macro="" textlink="">
          <xdr:nvSpPr>
            <xdr:cNvPr id="8356" name="Group Box 164" hidden="1">
              <a:extLst>
                <a:ext uri="{63B3BB69-23CF-44E3-9099-C40C66FF867C}">
                  <a14:compatExt spid="_x0000_s8356"/>
                </a:ext>
                <a:ext uri="{FF2B5EF4-FFF2-40B4-BE49-F238E27FC236}">
                  <a16:creationId xmlns:a16="http://schemas.microsoft.com/office/drawing/2014/main" id="{00000000-0008-0000-0700-0000A4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76</xdr:row>
          <xdr:rowOff>152400</xdr:rowOff>
        </xdr:from>
        <xdr:to>
          <xdr:col>5</xdr:col>
          <xdr:colOff>476250</xdr:colOff>
          <xdr:row>78</xdr:row>
          <xdr:rowOff>57150</xdr:rowOff>
        </xdr:to>
        <xdr:sp macro="" textlink="">
          <xdr:nvSpPr>
            <xdr:cNvPr id="8357" name="Group Box 165" hidden="1">
              <a:extLst>
                <a:ext uri="{63B3BB69-23CF-44E3-9099-C40C66FF867C}">
                  <a14:compatExt spid="_x0000_s8357"/>
                </a:ext>
                <a:ext uri="{FF2B5EF4-FFF2-40B4-BE49-F238E27FC236}">
                  <a16:creationId xmlns:a16="http://schemas.microsoft.com/office/drawing/2014/main" id="{00000000-0008-0000-0700-0000A5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76</xdr:row>
          <xdr:rowOff>209550</xdr:rowOff>
        </xdr:from>
        <xdr:to>
          <xdr:col>5</xdr:col>
          <xdr:colOff>171450</xdr:colOff>
          <xdr:row>78</xdr:row>
          <xdr:rowOff>95250</xdr:rowOff>
        </xdr:to>
        <xdr:sp macro="" textlink="">
          <xdr:nvSpPr>
            <xdr:cNvPr id="8358" name="Group Box 166" hidden="1">
              <a:extLst>
                <a:ext uri="{63B3BB69-23CF-44E3-9099-C40C66FF867C}">
                  <a14:compatExt spid="_x0000_s8358"/>
                </a:ext>
                <a:ext uri="{FF2B5EF4-FFF2-40B4-BE49-F238E27FC236}">
                  <a16:creationId xmlns:a16="http://schemas.microsoft.com/office/drawing/2014/main" id="{00000000-0008-0000-0700-0000A6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76</xdr:row>
          <xdr:rowOff>171450</xdr:rowOff>
        </xdr:from>
        <xdr:to>
          <xdr:col>5</xdr:col>
          <xdr:colOff>342900</xdr:colOff>
          <xdr:row>78</xdr:row>
          <xdr:rowOff>85725</xdr:rowOff>
        </xdr:to>
        <xdr:sp macro="" textlink="">
          <xdr:nvSpPr>
            <xdr:cNvPr id="8359" name="Group Box 167" hidden="1">
              <a:extLst>
                <a:ext uri="{63B3BB69-23CF-44E3-9099-C40C66FF867C}">
                  <a14:compatExt spid="_x0000_s8359"/>
                </a:ext>
                <a:ext uri="{FF2B5EF4-FFF2-40B4-BE49-F238E27FC236}">
                  <a16:creationId xmlns:a16="http://schemas.microsoft.com/office/drawing/2014/main" id="{00000000-0008-0000-0700-0000A7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76</xdr:row>
          <xdr:rowOff>152400</xdr:rowOff>
        </xdr:from>
        <xdr:to>
          <xdr:col>5</xdr:col>
          <xdr:colOff>361950</xdr:colOff>
          <xdr:row>78</xdr:row>
          <xdr:rowOff>57150</xdr:rowOff>
        </xdr:to>
        <xdr:sp macro="" textlink="">
          <xdr:nvSpPr>
            <xdr:cNvPr id="8360" name="Group Box 168" hidden="1">
              <a:extLst>
                <a:ext uri="{63B3BB69-23CF-44E3-9099-C40C66FF867C}">
                  <a14:compatExt spid="_x0000_s8360"/>
                </a:ext>
                <a:ext uri="{FF2B5EF4-FFF2-40B4-BE49-F238E27FC236}">
                  <a16:creationId xmlns:a16="http://schemas.microsoft.com/office/drawing/2014/main" id="{00000000-0008-0000-0700-0000A8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76</xdr:row>
          <xdr:rowOff>180975</xdr:rowOff>
        </xdr:from>
        <xdr:to>
          <xdr:col>5</xdr:col>
          <xdr:colOff>171450</xdr:colOff>
          <xdr:row>78</xdr:row>
          <xdr:rowOff>95250</xdr:rowOff>
        </xdr:to>
        <xdr:sp macro="" textlink="">
          <xdr:nvSpPr>
            <xdr:cNvPr id="8361" name="Group Box 169" hidden="1">
              <a:extLst>
                <a:ext uri="{63B3BB69-23CF-44E3-9099-C40C66FF867C}">
                  <a14:compatExt spid="_x0000_s8361"/>
                </a:ext>
                <a:ext uri="{FF2B5EF4-FFF2-40B4-BE49-F238E27FC236}">
                  <a16:creationId xmlns:a16="http://schemas.microsoft.com/office/drawing/2014/main" id="{00000000-0008-0000-0700-0000A9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76</xdr:row>
          <xdr:rowOff>171450</xdr:rowOff>
        </xdr:from>
        <xdr:to>
          <xdr:col>5</xdr:col>
          <xdr:colOff>342900</xdr:colOff>
          <xdr:row>78</xdr:row>
          <xdr:rowOff>85725</xdr:rowOff>
        </xdr:to>
        <xdr:sp macro="" textlink="">
          <xdr:nvSpPr>
            <xdr:cNvPr id="8362" name="Group Box 170" hidden="1">
              <a:extLst>
                <a:ext uri="{63B3BB69-23CF-44E3-9099-C40C66FF867C}">
                  <a14:compatExt spid="_x0000_s8362"/>
                </a:ext>
                <a:ext uri="{FF2B5EF4-FFF2-40B4-BE49-F238E27FC236}">
                  <a16:creationId xmlns:a16="http://schemas.microsoft.com/office/drawing/2014/main" id="{00000000-0008-0000-0700-0000AA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76</xdr:row>
          <xdr:rowOff>142875</xdr:rowOff>
        </xdr:from>
        <xdr:to>
          <xdr:col>5</xdr:col>
          <xdr:colOff>390525</xdr:colOff>
          <xdr:row>78</xdr:row>
          <xdr:rowOff>57150</xdr:rowOff>
        </xdr:to>
        <xdr:sp macro="" textlink="">
          <xdr:nvSpPr>
            <xdr:cNvPr id="8363" name="Group Box 171" hidden="1">
              <a:extLst>
                <a:ext uri="{63B3BB69-23CF-44E3-9099-C40C66FF867C}">
                  <a14:compatExt spid="_x0000_s8363"/>
                </a:ext>
                <a:ext uri="{FF2B5EF4-FFF2-40B4-BE49-F238E27FC236}">
                  <a16:creationId xmlns:a16="http://schemas.microsoft.com/office/drawing/2014/main" id="{00000000-0008-0000-0700-0000AB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76</xdr:row>
          <xdr:rowOff>133350</xdr:rowOff>
        </xdr:from>
        <xdr:to>
          <xdr:col>5</xdr:col>
          <xdr:colOff>438150</xdr:colOff>
          <xdr:row>78</xdr:row>
          <xdr:rowOff>38100</xdr:rowOff>
        </xdr:to>
        <xdr:sp macro="" textlink="">
          <xdr:nvSpPr>
            <xdr:cNvPr id="8364" name="Group Box 172" hidden="1">
              <a:extLst>
                <a:ext uri="{63B3BB69-23CF-44E3-9099-C40C66FF867C}">
                  <a14:compatExt spid="_x0000_s8364"/>
                </a:ext>
                <a:ext uri="{FF2B5EF4-FFF2-40B4-BE49-F238E27FC236}">
                  <a16:creationId xmlns:a16="http://schemas.microsoft.com/office/drawing/2014/main" id="{00000000-0008-0000-0700-0000AC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76</xdr:row>
          <xdr:rowOff>123825</xdr:rowOff>
        </xdr:from>
        <xdr:to>
          <xdr:col>5</xdr:col>
          <xdr:colOff>457200</xdr:colOff>
          <xdr:row>78</xdr:row>
          <xdr:rowOff>28575</xdr:rowOff>
        </xdr:to>
        <xdr:sp macro="" textlink="">
          <xdr:nvSpPr>
            <xdr:cNvPr id="8365" name="Group Box 173" hidden="1">
              <a:extLst>
                <a:ext uri="{63B3BB69-23CF-44E3-9099-C40C66FF867C}">
                  <a14:compatExt spid="_x0000_s8365"/>
                </a:ext>
                <a:ext uri="{FF2B5EF4-FFF2-40B4-BE49-F238E27FC236}">
                  <a16:creationId xmlns:a16="http://schemas.microsoft.com/office/drawing/2014/main" id="{00000000-0008-0000-0700-0000AD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76</xdr:row>
          <xdr:rowOff>171450</xdr:rowOff>
        </xdr:from>
        <xdr:to>
          <xdr:col>5</xdr:col>
          <xdr:colOff>304800</xdr:colOff>
          <xdr:row>78</xdr:row>
          <xdr:rowOff>85725</xdr:rowOff>
        </xdr:to>
        <xdr:sp macro="" textlink="">
          <xdr:nvSpPr>
            <xdr:cNvPr id="8366" name="Group Box 174" hidden="1">
              <a:extLst>
                <a:ext uri="{63B3BB69-23CF-44E3-9099-C40C66FF867C}">
                  <a14:compatExt spid="_x0000_s8366"/>
                </a:ext>
                <a:ext uri="{FF2B5EF4-FFF2-40B4-BE49-F238E27FC236}">
                  <a16:creationId xmlns:a16="http://schemas.microsoft.com/office/drawing/2014/main" id="{00000000-0008-0000-0700-0000AE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79</xdr:row>
          <xdr:rowOff>171450</xdr:rowOff>
        </xdr:from>
        <xdr:to>
          <xdr:col>5</xdr:col>
          <xdr:colOff>285750</xdr:colOff>
          <xdr:row>81</xdr:row>
          <xdr:rowOff>85725</xdr:rowOff>
        </xdr:to>
        <xdr:sp macro="" textlink="">
          <xdr:nvSpPr>
            <xdr:cNvPr id="8367" name="Group Box 175" hidden="1">
              <a:extLst>
                <a:ext uri="{63B3BB69-23CF-44E3-9099-C40C66FF867C}">
                  <a14:compatExt spid="_x0000_s8367"/>
                </a:ext>
                <a:ext uri="{FF2B5EF4-FFF2-40B4-BE49-F238E27FC236}">
                  <a16:creationId xmlns:a16="http://schemas.microsoft.com/office/drawing/2014/main" id="{00000000-0008-0000-0700-0000AF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79</xdr:row>
          <xdr:rowOff>0</xdr:rowOff>
        </xdr:from>
        <xdr:to>
          <xdr:col>5</xdr:col>
          <xdr:colOff>266700</xdr:colOff>
          <xdr:row>80</xdr:row>
          <xdr:rowOff>95250</xdr:rowOff>
        </xdr:to>
        <xdr:sp macro="" textlink="">
          <xdr:nvSpPr>
            <xdr:cNvPr id="8368" name="Group Box 176" hidden="1">
              <a:extLst>
                <a:ext uri="{63B3BB69-23CF-44E3-9099-C40C66FF867C}">
                  <a14:compatExt spid="_x0000_s8368"/>
                </a:ext>
                <a:ext uri="{FF2B5EF4-FFF2-40B4-BE49-F238E27FC236}">
                  <a16:creationId xmlns:a16="http://schemas.microsoft.com/office/drawing/2014/main" id="{00000000-0008-0000-0700-0000B0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79</xdr:row>
          <xdr:rowOff>161925</xdr:rowOff>
        </xdr:from>
        <xdr:to>
          <xdr:col>5</xdr:col>
          <xdr:colOff>304800</xdr:colOff>
          <xdr:row>81</xdr:row>
          <xdr:rowOff>66675</xdr:rowOff>
        </xdr:to>
        <xdr:sp macro="" textlink="">
          <xdr:nvSpPr>
            <xdr:cNvPr id="8369" name="Group Box 177" hidden="1">
              <a:extLst>
                <a:ext uri="{63B3BB69-23CF-44E3-9099-C40C66FF867C}">
                  <a14:compatExt spid="_x0000_s8369"/>
                </a:ext>
                <a:ext uri="{FF2B5EF4-FFF2-40B4-BE49-F238E27FC236}">
                  <a16:creationId xmlns:a16="http://schemas.microsoft.com/office/drawing/2014/main" id="{00000000-0008-0000-0700-0000B1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79</xdr:row>
          <xdr:rowOff>152400</xdr:rowOff>
        </xdr:from>
        <xdr:to>
          <xdr:col>5</xdr:col>
          <xdr:colOff>476250</xdr:colOff>
          <xdr:row>81</xdr:row>
          <xdr:rowOff>57150</xdr:rowOff>
        </xdr:to>
        <xdr:sp macro="" textlink="">
          <xdr:nvSpPr>
            <xdr:cNvPr id="8370" name="Group Box 178" hidden="1">
              <a:extLst>
                <a:ext uri="{63B3BB69-23CF-44E3-9099-C40C66FF867C}">
                  <a14:compatExt spid="_x0000_s8370"/>
                </a:ext>
                <a:ext uri="{FF2B5EF4-FFF2-40B4-BE49-F238E27FC236}">
                  <a16:creationId xmlns:a16="http://schemas.microsoft.com/office/drawing/2014/main" id="{00000000-0008-0000-0700-0000B2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79</xdr:row>
          <xdr:rowOff>209550</xdr:rowOff>
        </xdr:from>
        <xdr:to>
          <xdr:col>5</xdr:col>
          <xdr:colOff>171450</xdr:colOff>
          <xdr:row>81</xdr:row>
          <xdr:rowOff>95250</xdr:rowOff>
        </xdr:to>
        <xdr:sp macro="" textlink="">
          <xdr:nvSpPr>
            <xdr:cNvPr id="8371" name="Group Box 179" hidden="1">
              <a:extLst>
                <a:ext uri="{63B3BB69-23CF-44E3-9099-C40C66FF867C}">
                  <a14:compatExt spid="_x0000_s8371"/>
                </a:ext>
                <a:ext uri="{FF2B5EF4-FFF2-40B4-BE49-F238E27FC236}">
                  <a16:creationId xmlns:a16="http://schemas.microsoft.com/office/drawing/2014/main" id="{00000000-0008-0000-0700-0000B3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79</xdr:row>
          <xdr:rowOff>171450</xdr:rowOff>
        </xdr:from>
        <xdr:to>
          <xdr:col>5</xdr:col>
          <xdr:colOff>342900</xdr:colOff>
          <xdr:row>81</xdr:row>
          <xdr:rowOff>85725</xdr:rowOff>
        </xdr:to>
        <xdr:sp macro="" textlink="">
          <xdr:nvSpPr>
            <xdr:cNvPr id="8372" name="Group Box 180" hidden="1">
              <a:extLst>
                <a:ext uri="{63B3BB69-23CF-44E3-9099-C40C66FF867C}">
                  <a14:compatExt spid="_x0000_s8372"/>
                </a:ext>
                <a:ext uri="{FF2B5EF4-FFF2-40B4-BE49-F238E27FC236}">
                  <a16:creationId xmlns:a16="http://schemas.microsoft.com/office/drawing/2014/main" id="{00000000-0008-0000-0700-0000B4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79</xdr:row>
          <xdr:rowOff>152400</xdr:rowOff>
        </xdr:from>
        <xdr:to>
          <xdr:col>5</xdr:col>
          <xdr:colOff>361950</xdr:colOff>
          <xdr:row>81</xdr:row>
          <xdr:rowOff>57150</xdr:rowOff>
        </xdr:to>
        <xdr:sp macro="" textlink="">
          <xdr:nvSpPr>
            <xdr:cNvPr id="8373" name="Group Box 181" hidden="1">
              <a:extLst>
                <a:ext uri="{63B3BB69-23CF-44E3-9099-C40C66FF867C}">
                  <a14:compatExt spid="_x0000_s8373"/>
                </a:ext>
                <a:ext uri="{FF2B5EF4-FFF2-40B4-BE49-F238E27FC236}">
                  <a16:creationId xmlns:a16="http://schemas.microsoft.com/office/drawing/2014/main" id="{00000000-0008-0000-0700-0000B5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79</xdr:row>
          <xdr:rowOff>180975</xdr:rowOff>
        </xdr:from>
        <xdr:to>
          <xdr:col>5</xdr:col>
          <xdr:colOff>171450</xdr:colOff>
          <xdr:row>81</xdr:row>
          <xdr:rowOff>95250</xdr:rowOff>
        </xdr:to>
        <xdr:sp macro="" textlink="">
          <xdr:nvSpPr>
            <xdr:cNvPr id="8374" name="Group Box 182" hidden="1">
              <a:extLst>
                <a:ext uri="{63B3BB69-23CF-44E3-9099-C40C66FF867C}">
                  <a14:compatExt spid="_x0000_s8374"/>
                </a:ext>
                <a:ext uri="{FF2B5EF4-FFF2-40B4-BE49-F238E27FC236}">
                  <a16:creationId xmlns:a16="http://schemas.microsoft.com/office/drawing/2014/main" id="{00000000-0008-0000-0700-0000B6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79</xdr:row>
          <xdr:rowOff>171450</xdr:rowOff>
        </xdr:from>
        <xdr:to>
          <xdr:col>5</xdr:col>
          <xdr:colOff>342900</xdr:colOff>
          <xdr:row>81</xdr:row>
          <xdr:rowOff>85725</xdr:rowOff>
        </xdr:to>
        <xdr:sp macro="" textlink="">
          <xdr:nvSpPr>
            <xdr:cNvPr id="8375" name="Group Box 183" hidden="1">
              <a:extLst>
                <a:ext uri="{63B3BB69-23CF-44E3-9099-C40C66FF867C}">
                  <a14:compatExt spid="_x0000_s8375"/>
                </a:ext>
                <a:ext uri="{FF2B5EF4-FFF2-40B4-BE49-F238E27FC236}">
                  <a16:creationId xmlns:a16="http://schemas.microsoft.com/office/drawing/2014/main" id="{00000000-0008-0000-0700-0000B7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79</xdr:row>
          <xdr:rowOff>142875</xdr:rowOff>
        </xdr:from>
        <xdr:to>
          <xdr:col>5</xdr:col>
          <xdr:colOff>390525</xdr:colOff>
          <xdr:row>81</xdr:row>
          <xdr:rowOff>57150</xdr:rowOff>
        </xdr:to>
        <xdr:sp macro="" textlink="">
          <xdr:nvSpPr>
            <xdr:cNvPr id="8376" name="Group Box 184" hidden="1">
              <a:extLst>
                <a:ext uri="{63B3BB69-23CF-44E3-9099-C40C66FF867C}">
                  <a14:compatExt spid="_x0000_s8376"/>
                </a:ext>
                <a:ext uri="{FF2B5EF4-FFF2-40B4-BE49-F238E27FC236}">
                  <a16:creationId xmlns:a16="http://schemas.microsoft.com/office/drawing/2014/main" id="{00000000-0008-0000-0700-0000B8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79</xdr:row>
          <xdr:rowOff>133350</xdr:rowOff>
        </xdr:from>
        <xdr:to>
          <xdr:col>5</xdr:col>
          <xdr:colOff>438150</xdr:colOff>
          <xdr:row>81</xdr:row>
          <xdr:rowOff>38100</xdr:rowOff>
        </xdr:to>
        <xdr:sp macro="" textlink="">
          <xdr:nvSpPr>
            <xdr:cNvPr id="8377" name="Group Box 185" hidden="1">
              <a:extLst>
                <a:ext uri="{63B3BB69-23CF-44E3-9099-C40C66FF867C}">
                  <a14:compatExt spid="_x0000_s8377"/>
                </a:ext>
                <a:ext uri="{FF2B5EF4-FFF2-40B4-BE49-F238E27FC236}">
                  <a16:creationId xmlns:a16="http://schemas.microsoft.com/office/drawing/2014/main" id="{00000000-0008-0000-0700-0000B9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79</xdr:row>
          <xdr:rowOff>123825</xdr:rowOff>
        </xdr:from>
        <xdr:to>
          <xdr:col>5</xdr:col>
          <xdr:colOff>457200</xdr:colOff>
          <xdr:row>81</xdr:row>
          <xdr:rowOff>28575</xdr:rowOff>
        </xdr:to>
        <xdr:sp macro="" textlink="">
          <xdr:nvSpPr>
            <xdr:cNvPr id="8378" name="Group Box 186" hidden="1">
              <a:extLst>
                <a:ext uri="{63B3BB69-23CF-44E3-9099-C40C66FF867C}">
                  <a14:compatExt spid="_x0000_s8378"/>
                </a:ext>
                <a:ext uri="{FF2B5EF4-FFF2-40B4-BE49-F238E27FC236}">
                  <a16:creationId xmlns:a16="http://schemas.microsoft.com/office/drawing/2014/main" id="{00000000-0008-0000-0700-0000BA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79</xdr:row>
          <xdr:rowOff>171450</xdr:rowOff>
        </xdr:from>
        <xdr:to>
          <xdr:col>5</xdr:col>
          <xdr:colOff>304800</xdr:colOff>
          <xdr:row>81</xdr:row>
          <xdr:rowOff>85725</xdr:rowOff>
        </xdr:to>
        <xdr:sp macro="" textlink="">
          <xdr:nvSpPr>
            <xdr:cNvPr id="8379" name="Group Box 187" hidden="1">
              <a:extLst>
                <a:ext uri="{63B3BB69-23CF-44E3-9099-C40C66FF867C}">
                  <a14:compatExt spid="_x0000_s8379"/>
                </a:ext>
                <a:ext uri="{FF2B5EF4-FFF2-40B4-BE49-F238E27FC236}">
                  <a16:creationId xmlns:a16="http://schemas.microsoft.com/office/drawing/2014/main" id="{00000000-0008-0000-0700-0000BB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3810000</xdr:colOff>
          <xdr:row>5</xdr:row>
          <xdr:rowOff>161925</xdr:rowOff>
        </xdr:from>
        <xdr:to>
          <xdr:col>4</xdr:col>
          <xdr:colOff>819150</xdr:colOff>
          <xdr:row>7</xdr:row>
          <xdr:rowOff>66675</xdr:rowOff>
        </xdr:to>
        <xdr:sp macro="" textlink="">
          <xdr:nvSpPr>
            <xdr:cNvPr id="9217" name="Group Box 1" hidden="1">
              <a:extLst>
                <a:ext uri="{63B3BB69-23CF-44E3-9099-C40C66FF867C}">
                  <a14:compatExt spid="_x0000_s9217"/>
                </a:ext>
                <a:ext uri="{FF2B5EF4-FFF2-40B4-BE49-F238E27FC236}">
                  <a16:creationId xmlns:a16="http://schemas.microsoft.com/office/drawing/2014/main" id="{00000000-0008-0000-0800-00000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6</xdr:row>
          <xdr:rowOff>171450</xdr:rowOff>
        </xdr:from>
        <xdr:to>
          <xdr:col>4</xdr:col>
          <xdr:colOff>819150</xdr:colOff>
          <xdr:row>8</xdr:row>
          <xdr:rowOff>66675</xdr:rowOff>
        </xdr:to>
        <xdr:sp macro="" textlink="">
          <xdr:nvSpPr>
            <xdr:cNvPr id="9218" name="Group Box 2" hidden="1">
              <a:extLst>
                <a:ext uri="{63B3BB69-23CF-44E3-9099-C40C66FF867C}">
                  <a14:compatExt spid="_x0000_s9218"/>
                </a:ext>
                <a:ext uri="{FF2B5EF4-FFF2-40B4-BE49-F238E27FC236}">
                  <a16:creationId xmlns:a16="http://schemas.microsoft.com/office/drawing/2014/main" id="{00000000-0008-0000-0800-00000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8</xdr:row>
          <xdr:rowOff>152400</xdr:rowOff>
        </xdr:from>
        <xdr:to>
          <xdr:col>5</xdr:col>
          <xdr:colOff>19050</xdr:colOff>
          <xdr:row>10</xdr:row>
          <xdr:rowOff>95250</xdr:rowOff>
        </xdr:to>
        <xdr:sp macro="" textlink="">
          <xdr:nvSpPr>
            <xdr:cNvPr id="9219" name="Group Box 3" hidden="1">
              <a:extLst>
                <a:ext uri="{63B3BB69-23CF-44E3-9099-C40C66FF867C}">
                  <a14:compatExt spid="_x0000_s9219"/>
                </a:ext>
                <a:ext uri="{FF2B5EF4-FFF2-40B4-BE49-F238E27FC236}">
                  <a16:creationId xmlns:a16="http://schemas.microsoft.com/office/drawing/2014/main" id="{00000000-0008-0000-0800-00000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9</xdr:row>
          <xdr:rowOff>180975</xdr:rowOff>
        </xdr:from>
        <xdr:to>
          <xdr:col>4</xdr:col>
          <xdr:colOff>819150</xdr:colOff>
          <xdr:row>11</xdr:row>
          <xdr:rowOff>95250</xdr:rowOff>
        </xdr:to>
        <xdr:sp macro="" textlink="">
          <xdr:nvSpPr>
            <xdr:cNvPr id="9220" name="Group Box 4" hidden="1">
              <a:extLst>
                <a:ext uri="{63B3BB69-23CF-44E3-9099-C40C66FF867C}">
                  <a14:compatExt spid="_x0000_s9220"/>
                </a:ext>
                <a:ext uri="{FF2B5EF4-FFF2-40B4-BE49-F238E27FC236}">
                  <a16:creationId xmlns:a16="http://schemas.microsoft.com/office/drawing/2014/main" id="{00000000-0008-0000-0800-00000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171450</xdr:rowOff>
        </xdr:from>
        <xdr:to>
          <xdr:col>3</xdr:col>
          <xdr:colOff>276225</xdr:colOff>
          <xdr:row>86</xdr:row>
          <xdr:rowOff>57150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8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11</xdr:row>
          <xdr:rowOff>171450</xdr:rowOff>
        </xdr:from>
        <xdr:to>
          <xdr:col>5</xdr:col>
          <xdr:colOff>85725</xdr:colOff>
          <xdr:row>13</xdr:row>
          <xdr:rowOff>85725</xdr:rowOff>
        </xdr:to>
        <xdr:sp macro="" textlink="">
          <xdr:nvSpPr>
            <xdr:cNvPr id="9222" name="Group Box 6" hidden="1">
              <a:extLst>
                <a:ext uri="{63B3BB69-23CF-44E3-9099-C40C66FF867C}">
                  <a14:compatExt spid="_x0000_s9222"/>
                </a:ext>
                <a:ext uri="{FF2B5EF4-FFF2-40B4-BE49-F238E27FC236}">
                  <a16:creationId xmlns:a16="http://schemas.microsoft.com/office/drawing/2014/main" id="{00000000-0008-0000-0800-00000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13</xdr:row>
          <xdr:rowOff>0</xdr:rowOff>
        </xdr:from>
        <xdr:to>
          <xdr:col>4</xdr:col>
          <xdr:colOff>714375</xdr:colOff>
          <xdr:row>14</xdr:row>
          <xdr:rowOff>95250</xdr:rowOff>
        </xdr:to>
        <xdr:sp macro="" textlink="">
          <xdr:nvSpPr>
            <xdr:cNvPr id="9223" name="Group Box 7" hidden="1">
              <a:extLst>
                <a:ext uri="{63B3BB69-23CF-44E3-9099-C40C66FF867C}">
                  <a14:compatExt spid="_x0000_s9223"/>
                </a:ext>
                <a:ext uri="{FF2B5EF4-FFF2-40B4-BE49-F238E27FC236}">
                  <a16:creationId xmlns:a16="http://schemas.microsoft.com/office/drawing/2014/main" id="{00000000-0008-0000-0800-00000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13</xdr:row>
          <xdr:rowOff>180975</xdr:rowOff>
        </xdr:from>
        <xdr:to>
          <xdr:col>4</xdr:col>
          <xdr:colOff>628650</xdr:colOff>
          <xdr:row>15</xdr:row>
          <xdr:rowOff>95250</xdr:rowOff>
        </xdr:to>
        <xdr:sp macro="" textlink="">
          <xdr:nvSpPr>
            <xdr:cNvPr id="9224" name="Group Box 8" hidden="1">
              <a:extLst>
                <a:ext uri="{63B3BB69-23CF-44E3-9099-C40C66FF867C}">
                  <a14:compatExt spid="_x0000_s9224"/>
                </a:ext>
                <a:ext uri="{FF2B5EF4-FFF2-40B4-BE49-F238E27FC236}">
                  <a16:creationId xmlns:a16="http://schemas.microsoft.com/office/drawing/2014/main" id="{00000000-0008-0000-0800-00000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16</xdr:row>
          <xdr:rowOff>19050</xdr:rowOff>
        </xdr:from>
        <xdr:to>
          <xdr:col>4</xdr:col>
          <xdr:colOff>800100</xdr:colOff>
          <xdr:row>17</xdr:row>
          <xdr:rowOff>114300</xdr:rowOff>
        </xdr:to>
        <xdr:sp macro="" textlink="">
          <xdr:nvSpPr>
            <xdr:cNvPr id="9225" name="Group Box 9" hidden="1">
              <a:extLst>
                <a:ext uri="{63B3BB69-23CF-44E3-9099-C40C66FF867C}">
                  <a14:compatExt spid="_x0000_s9225"/>
                </a:ext>
                <a:ext uri="{FF2B5EF4-FFF2-40B4-BE49-F238E27FC236}">
                  <a16:creationId xmlns:a16="http://schemas.microsoft.com/office/drawing/2014/main" id="{00000000-0008-0000-0800-00000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3457575</xdr:colOff>
          <xdr:row>16</xdr:row>
          <xdr:rowOff>142875</xdr:rowOff>
        </xdr:from>
        <xdr:to>
          <xdr:col>4</xdr:col>
          <xdr:colOff>714375</xdr:colOff>
          <xdr:row>85</xdr:row>
          <xdr:rowOff>57150</xdr:rowOff>
        </xdr:to>
        <xdr:sp macro="" textlink="">
          <xdr:nvSpPr>
            <xdr:cNvPr id="9226" name="Group Box 10" hidden="1">
              <a:extLst>
                <a:ext uri="{63B3BB69-23CF-44E3-9099-C40C66FF867C}">
                  <a14:compatExt spid="_x0000_s9226"/>
                </a:ext>
                <a:ext uri="{FF2B5EF4-FFF2-40B4-BE49-F238E27FC236}">
                  <a16:creationId xmlns:a16="http://schemas.microsoft.com/office/drawing/2014/main" id="{00000000-0008-0000-0800-00000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18</xdr:row>
          <xdr:rowOff>123825</xdr:rowOff>
        </xdr:from>
        <xdr:to>
          <xdr:col>4</xdr:col>
          <xdr:colOff>819150</xdr:colOff>
          <xdr:row>86</xdr:row>
          <xdr:rowOff>95250</xdr:rowOff>
        </xdr:to>
        <xdr:sp macro="" textlink="">
          <xdr:nvSpPr>
            <xdr:cNvPr id="9227" name="Group Box 11" hidden="1">
              <a:extLst>
                <a:ext uri="{63B3BB69-23CF-44E3-9099-C40C66FF867C}">
                  <a14:compatExt spid="_x0000_s9227"/>
                </a:ext>
                <a:ext uri="{FF2B5EF4-FFF2-40B4-BE49-F238E27FC236}">
                  <a16:creationId xmlns:a16="http://schemas.microsoft.com/office/drawing/2014/main" id="{00000000-0008-0000-0800-00000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19</xdr:row>
          <xdr:rowOff>171450</xdr:rowOff>
        </xdr:from>
        <xdr:to>
          <xdr:col>4</xdr:col>
          <xdr:colOff>638175</xdr:colOff>
          <xdr:row>86</xdr:row>
          <xdr:rowOff>95250</xdr:rowOff>
        </xdr:to>
        <xdr:sp macro="" textlink="">
          <xdr:nvSpPr>
            <xdr:cNvPr id="9228" name="Group Box 12" hidden="1">
              <a:extLst>
                <a:ext uri="{63B3BB69-23CF-44E3-9099-C40C66FF867C}">
                  <a14:compatExt spid="_x0000_s9228"/>
                </a:ext>
                <a:ext uri="{FF2B5EF4-FFF2-40B4-BE49-F238E27FC236}">
                  <a16:creationId xmlns:a16="http://schemas.microsoft.com/office/drawing/2014/main" id="{00000000-0008-0000-0800-00000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21</xdr:row>
          <xdr:rowOff>171450</xdr:rowOff>
        </xdr:from>
        <xdr:to>
          <xdr:col>5</xdr:col>
          <xdr:colOff>114300</xdr:colOff>
          <xdr:row>86</xdr:row>
          <xdr:rowOff>95250</xdr:rowOff>
        </xdr:to>
        <xdr:sp macro="" textlink="">
          <xdr:nvSpPr>
            <xdr:cNvPr id="9229" name="Group Box 13" hidden="1">
              <a:extLst>
                <a:ext uri="{63B3BB69-23CF-44E3-9099-C40C66FF867C}">
                  <a14:compatExt spid="_x0000_s9229"/>
                </a:ext>
                <a:ext uri="{FF2B5EF4-FFF2-40B4-BE49-F238E27FC236}">
                  <a16:creationId xmlns:a16="http://schemas.microsoft.com/office/drawing/2014/main" id="{00000000-0008-0000-0800-00000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22</xdr:row>
          <xdr:rowOff>180975</xdr:rowOff>
        </xdr:from>
        <xdr:to>
          <xdr:col>4</xdr:col>
          <xdr:colOff>723900</xdr:colOff>
          <xdr:row>86</xdr:row>
          <xdr:rowOff>95250</xdr:rowOff>
        </xdr:to>
        <xdr:sp macro="" textlink="">
          <xdr:nvSpPr>
            <xdr:cNvPr id="9230" name="Group Box 14" hidden="1">
              <a:extLst>
                <a:ext uri="{63B3BB69-23CF-44E3-9099-C40C66FF867C}">
                  <a14:compatExt spid="_x0000_s9230"/>
                </a:ext>
                <a:ext uri="{FF2B5EF4-FFF2-40B4-BE49-F238E27FC236}">
                  <a16:creationId xmlns:a16="http://schemas.microsoft.com/office/drawing/2014/main" id="{00000000-0008-0000-0800-00000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25</xdr:row>
          <xdr:rowOff>9525</xdr:rowOff>
        </xdr:from>
        <xdr:to>
          <xdr:col>5</xdr:col>
          <xdr:colOff>9525</xdr:colOff>
          <xdr:row>86</xdr:row>
          <xdr:rowOff>95250</xdr:rowOff>
        </xdr:to>
        <xdr:sp macro="" textlink="">
          <xdr:nvSpPr>
            <xdr:cNvPr id="9231" name="Group Box 15" hidden="1">
              <a:extLst>
                <a:ext uri="{63B3BB69-23CF-44E3-9099-C40C66FF867C}">
                  <a14:compatExt spid="_x0000_s9231"/>
                </a:ext>
                <a:ext uri="{FF2B5EF4-FFF2-40B4-BE49-F238E27FC236}">
                  <a16:creationId xmlns:a16="http://schemas.microsoft.com/office/drawing/2014/main" id="{00000000-0008-0000-0800-00000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3419475</xdr:colOff>
          <xdr:row>25</xdr:row>
          <xdr:rowOff>171450</xdr:rowOff>
        </xdr:from>
        <xdr:to>
          <xdr:col>4</xdr:col>
          <xdr:colOff>733425</xdr:colOff>
          <xdr:row>86</xdr:row>
          <xdr:rowOff>95250</xdr:rowOff>
        </xdr:to>
        <xdr:sp macro="" textlink="">
          <xdr:nvSpPr>
            <xdr:cNvPr id="9232" name="Group Box 16" hidden="1">
              <a:extLst>
                <a:ext uri="{63B3BB69-23CF-44E3-9099-C40C66FF867C}">
                  <a14:compatExt spid="_x0000_s9232"/>
                </a:ext>
                <a:ext uri="{FF2B5EF4-FFF2-40B4-BE49-F238E27FC236}">
                  <a16:creationId xmlns:a16="http://schemas.microsoft.com/office/drawing/2014/main" id="{00000000-0008-0000-0800-00001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26</xdr:row>
          <xdr:rowOff>95250</xdr:rowOff>
        </xdr:from>
        <xdr:to>
          <xdr:col>4</xdr:col>
          <xdr:colOff>590550</xdr:colOff>
          <xdr:row>86</xdr:row>
          <xdr:rowOff>171450</xdr:rowOff>
        </xdr:to>
        <xdr:sp macro="" textlink="">
          <xdr:nvSpPr>
            <xdr:cNvPr id="9233" name="Group Box 17" hidden="1">
              <a:extLst>
                <a:ext uri="{63B3BB69-23CF-44E3-9099-C40C66FF867C}">
                  <a14:compatExt spid="_x0000_s9233"/>
                </a:ext>
                <a:ext uri="{FF2B5EF4-FFF2-40B4-BE49-F238E27FC236}">
                  <a16:creationId xmlns:a16="http://schemas.microsoft.com/office/drawing/2014/main" id="{00000000-0008-0000-0800-00001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27</xdr:row>
          <xdr:rowOff>133350</xdr:rowOff>
        </xdr:from>
        <xdr:to>
          <xdr:col>4</xdr:col>
          <xdr:colOff>742950</xdr:colOff>
          <xdr:row>86</xdr:row>
          <xdr:rowOff>95250</xdr:rowOff>
        </xdr:to>
        <xdr:sp macro="" textlink="">
          <xdr:nvSpPr>
            <xdr:cNvPr id="9234" name="Group Box 18" hidden="1">
              <a:extLst>
                <a:ext uri="{63B3BB69-23CF-44E3-9099-C40C66FF867C}">
                  <a14:compatExt spid="_x0000_s9234"/>
                </a:ext>
                <a:ext uri="{FF2B5EF4-FFF2-40B4-BE49-F238E27FC236}">
                  <a16:creationId xmlns:a16="http://schemas.microsoft.com/office/drawing/2014/main" id="{00000000-0008-0000-0800-00001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28</xdr:row>
          <xdr:rowOff>180975</xdr:rowOff>
        </xdr:from>
        <xdr:to>
          <xdr:col>4</xdr:col>
          <xdr:colOff>704850</xdr:colOff>
          <xdr:row>86</xdr:row>
          <xdr:rowOff>95250</xdr:rowOff>
        </xdr:to>
        <xdr:sp macro="" textlink="">
          <xdr:nvSpPr>
            <xdr:cNvPr id="9235" name="Group Box 19" hidden="1">
              <a:extLst>
                <a:ext uri="{63B3BB69-23CF-44E3-9099-C40C66FF867C}">
                  <a14:compatExt spid="_x0000_s9235"/>
                </a:ext>
                <a:ext uri="{FF2B5EF4-FFF2-40B4-BE49-F238E27FC236}">
                  <a16:creationId xmlns:a16="http://schemas.microsoft.com/office/drawing/2014/main" id="{00000000-0008-0000-0800-00001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30</xdr:row>
          <xdr:rowOff>114300</xdr:rowOff>
        </xdr:from>
        <xdr:to>
          <xdr:col>4</xdr:col>
          <xdr:colOff>857250</xdr:colOff>
          <xdr:row>86</xdr:row>
          <xdr:rowOff>95250</xdr:rowOff>
        </xdr:to>
        <xdr:sp macro="" textlink="">
          <xdr:nvSpPr>
            <xdr:cNvPr id="9236" name="Group Box 20" hidden="1">
              <a:extLst>
                <a:ext uri="{63B3BB69-23CF-44E3-9099-C40C66FF867C}">
                  <a14:compatExt spid="_x0000_s9236"/>
                </a:ext>
                <a:ext uri="{FF2B5EF4-FFF2-40B4-BE49-F238E27FC236}">
                  <a16:creationId xmlns:a16="http://schemas.microsoft.com/office/drawing/2014/main" id="{00000000-0008-0000-0800-00001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31</xdr:row>
          <xdr:rowOff>123825</xdr:rowOff>
        </xdr:from>
        <xdr:to>
          <xdr:col>5</xdr:col>
          <xdr:colOff>171450</xdr:colOff>
          <xdr:row>86</xdr:row>
          <xdr:rowOff>95250</xdr:rowOff>
        </xdr:to>
        <xdr:sp macro="" textlink="">
          <xdr:nvSpPr>
            <xdr:cNvPr id="9237" name="Group Box 21" hidden="1">
              <a:extLst>
                <a:ext uri="{63B3BB69-23CF-44E3-9099-C40C66FF867C}">
                  <a14:compatExt spid="_x0000_s9237"/>
                </a:ext>
                <a:ext uri="{FF2B5EF4-FFF2-40B4-BE49-F238E27FC236}">
                  <a16:creationId xmlns:a16="http://schemas.microsoft.com/office/drawing/2014/main" id="{00000000-0008-0000-0800-00001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15</xdr:row>
          <xdr:rowOff>133350</xdr:rowOff>
        </xdr:from>
        <xdr:to>
          <xdr:col>4</xdr:col>
          <xdr:colOff>609600</xdr:colOff>
          <xdr:row>17</xdr:row>
          <xdr:rowOff>47625</xdr:rowOff>
        </xdr:to>
        <xdr:sp macro="" textlink="">
          <xdr:nvSpPr>
            <xdr:cNvPr id="9238" name="Group Box 22" hidden="1">
              <a:extLst>
                <a:ext uri="{63B3BB69-23CF-44E3-9099-C40C66FF867C}">
                  <a14:compatExt spid="_x0000_s9238"/>
                </a:ext>
                <a:ext uri="{FF2B5EF4-FFF2-40B4-BE49-F238E27FC236}">
                  <a16:creationId xmlns:a16="http://schemas.microsoft.com/office/drawing/2014/main" id="{00000000-0008-0000-0800-00001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23</xdr:row>
          <xdr:rowOff>133350</xdr:rowOff>
        </xdr:from>
        <xdr:to>
          <xdr:col>4</xdr:col>
          <xdr:colOff>704850</xdr:colOff>
          <xdr:row>86</xdr:row>
          <xdr:rowOff>95250</xdr:rowOff>
        </xdr:to>
        <xdr:sp macro="" textlink="">
          <xdr:nvSpPr>
            <xdr:cNvPr id="9239" name="Group Box 23" hidden="1">
              <a:extLst>
                <a:ext uri="{63B3BB69-23CF-44E3-9099-C40C66FF867C}">
                  <a14:compatExt spid="_x0000_s9239"/>
                </a:ext>
                <a:ext uri="{FF2B5EF4-FFF2-40B4-BE49-F238E27FC236}">
                  <a16:creationId xmlns:a16="http://schemas.microsoft.com/office/drawing/2014/main" id="{00000000-0008-0000-0800-00001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33</xdr:row>
          <xdr:rowOff>133350</xdr:rowOff>
        </xdr:from>
        <xdr:to>
          <xdr:col>4</xdr:col>
          <xdr:colOff>714375</xdr:colOff>
          <xdr:row>86</xdr:row>
          <xdr:rowOff>95250</xdr:rowOff>
        </xdr:to>
        <xdr:sp macro="" textlink="">
          <xdr:nvSpPr>
            <xdr:cNvPr id="9240" name="Group Box 24" hidden="1">
              <a:extLst>
                <a:ext uri="{63B3BB69-23CF-44E3-9099-C40C66FF867C}">
                  <a14:compatExt spid="_x0000_s9240"/>
                </a:ext>
                <a:ext uri="{FF2B5EF4-FFF2-40B4-BE49-F238E27FC236}">
                  <a16:creationId xmlns:a16="http://schemas.microsoft.com/office/drawing/2014/main" id="{00000000-0008-0000-0800-00001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36</xdr:row>
          <xdr:rowOff>9525</xdr:rowOff>
        </xdr:from>
        <xdr:to>
          <xdr:col>4</xdr:col>
          <xdr:colOff>809625</xdr:colOff>
          <xdr:row>86</xdr:row>
          <xdr:rowOff>95250</xdr:rowOff>
        </xdr:to>
        <xdr:sp macro="" textlink="">
          <xdr:nvSpPr>
            <xdr:cNvPr id="9241" name="Group Box 25" hidden="1">
              <a:extLst>
                <a:ext uri="{63B3BB69-23CF-44E3-9099-C40C66FF867C}">
                  <a14:compatExt spid="_x0000_s9241"/>
                </a:ext>
                <a:ext uri="{FF2B5EF4-FFF2-40B4-BE49-F238E27FC236}">
                  <a16:creationId xmlns:a16="http://schemas.microsoft.com/office/drawing/2014/main" id="{00000000-0008-0000-0800-00001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3409950</xdr:colOff>
          <xdr:row>38</xdr:row>
          <xdr:rowOff>0</xdr:rowOff>
        </xdr:from>
        <xdr:to>
          <xdr:col>4</xdr:col>
          <xdr:colOff>752475</xdr:colOff>
          <xdr:row>86</xdr:row>
          <xdr:rowOff>95250</xdr:rowOff>
        </xdr:to>
        <xdr:sp macro="" textlink="">
          <xdr:nvSpPr>
            <xdr:cNvPr id="9242" name="Group Box 26" hidden="1">
              <a:extLst>
                <a:ext uri="{63B3BB69-23CF-44E3-9099-C40C66FF867C}">
                  <a14:compatExt spid="_x0000_s9242"/>
                </a:ext>
                <a:ext uri="{FF2B5EF4-FFF2-40B4-BE49-F238E27FC236}">
                  <a16:creationId xmlns:a16="http://schemas.microsoft.com/office/drawing/2014/main" id="{00000000-0008-0000-0800-00001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38</xdr:row>
          <xdr:rowOff>171450</xdr:rowOff>
        </xdr:from>
        <xdr:to>
          <xdr:col>4</xdr:col>
          <xdr:colOff>666750</xdr:colOff>
          <xdr:row>86</xdr:row>
          <xdr:rowOff>95250</xdr:rowOff>
        </xdr:to>
        <xdr:sp macro="" textlink="">
          <xdr:nvSpPr>
            <xdr:cNvPr id="9243" name="Group Box 27" hidden="1">
              <a:extLst>
                <a:ext uri="{63B3BB69-23CF-44E3-9099-C40C66FF867C}">
                  <a14:compatExt spid="_x0000_s9243"/>
                </a:ext>
                <a:ext uri="{FF2B5EF4-FFF2-40B4-BE49-F238E27FC236}">
                  <a16:creationId xmlns:a16="http://schemas.microsoft.com/office/drawing/2014/main" id="{00000000-0008-0000-0800-00001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39</xdr:row>
          <xdr:rowOff>171450</xdr:rowOff>
        </xdr:from>
        <xdr:to>
          <xdr:col>4</xdr:col>
          <xdr:colOff>609600</xdr:colOff>
          <xdr:row>86</xdr:row>
          <xdr:rowOff>95250</xdr:rowOff>
        </xdr:to>
        <xdr:sp macro="" textlink="">
          <xdr:nvSpPr>
            <xdr:cNvPr id="9244" name="Group Box 28" hidden="1">
              <a:extLst>
                <a:ext uri="{63B3BB69-23CF-44E3-9099-C40C66FF867C}">
                  <a14:compatExt spid="_x0000_s9244"/>
                </a:ext>
                <a:ext uri="{FF2B5EF4-FFF2-40B4-BE49-F238E27FC236}">
                  <a16:creationId xmlns:a16="http://schemas.microsoft.com/office/drawing/2014/main" id="{00000000-0008-0000-0800-00001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40</xdr:row>
          <xdr:rowOff>133350</xdr:rowOff>
        </xdr:from>
        <xdr:to>
          <xdr:col>4</xdr:col>
          <xdr:colOff>876300</xdr:colOff>
          <xdr:row>86</xdr:row>
          <xdr:rowOff>95250</xdr:rowOff>
        </xdr:to>
        <xdr:sp macro="" textlink="">
          <xdr:nvSpPr>
            <xdr:cNvPr id="9245" name="Group Box 29" hidden="1">
              <a:extLst>
                <a:ext uri="{63B3BB69-23CF-44E3-9099-C40C66FF867C}">
                  <a14:compatExt spid="_x0000_s9245"/>
                </a:ext>
                <a:ext uri="{FF2B5EF4-FFF2-40B4-BE49-F238E27FC236}">
                  <a16:creationId xmlns:a16="http://schemas.microsoft.com/office/drawing/2014/main" id="{00000000-0008-0000-0800-00001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3505200</xdr:colOff>
          <xdr:row>42</xdr:row>
          <xdr:rowOff>180975</xdr:rowOff>
        </xdr:from>
        <xdr:to>
          <xdr:col>4</xdr:col>
          <xdr:colOff>800100</xdr:colOff>
          <xdr:row>86</xdr:row>
          <xdr:rowOff>95250</xdr:rowOff>
        </xdr:to>
        <xdr:sp macro="" textlink="">
          <xdr:nvSpPr>
            <xdr:cNvPr id="9246" name="Group Box 30" hidden="1">
              <a:extLst>
                <a:ext uri="{63B3BB69-23CF-44E3-9099-C40C66FF867C}">
                  <a14:compatExt spid="_x0000_s9246"/>
                </a:ext>
                <a:ext uri="{FF2B5EF4-FFF2-40B4-BE49-F238E27FC236}">
                  <a16:creationId xmlns:a16="http://schemas.microsoft.com/office/drawing/2014/main" id="{00000000-0008-0000-0800-00001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66</xdr:row>
          <xdr:rowOff>209550</xdr:rowOff>
        </xdr:from>
        <xdr:to>
          <xdr:col>4</xdr:col>
          <xdr:colOff>600075</xdr:colOff>
          <xdr:row>86</xdr:row>
          <xdr:rowOff>95250</xdr:rowOff>
        </xdr:to>
        <xdr:sp macro="" textlink="">
          <xdr:nvSpPr>
            <xdr:cNvPr id="9247" name="Group Box 31" hidden="1">
              <a:extLst>
                <a:ext uri="{63B3BB69-23CF-44E3-9099-C40C66FF867C}">
                  <a14:compatExt spid="_x0000_s9247"/>
                </a:ext>
                <a:ext uri="{FF2B5EF4-FFF2-40B4-BE49-F238E27FC236}">
                  <a16:creationId xmlns:a16="http://schemas.microsoft.com/office/drawing/2014/main" id="{00000000-0008-0000-0800-00001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68</xdr:row>
          <xdr:rowOff>171450</xdr:rowOff>
        </xdr:from>
        <xdr:to>
          <xdr:col>4</xdr:col>
          <xdr:colOff>742950</xdr:colOff>
          <xdr:row>86</xdr:row>
          <xdr:rowOff>95250</xdr:rowOff>
        </xdr:to>
        <xdr:sp macro="" textlink="">
          <xdr:nvSpPr>
            <xdr:cNvPr id="9248" name="Group Box 32" hidden="1">
              <a:extLst>
                <a:ext uri="{63B3BB69-23CF-44E3-9099-C40C66FF867C}">
                  <a14:compatExt spid="_x0000_s9248"/>
                </a:ext>
                <a:ext uri="{FF2B5EF4-FFF2-40B4-BE49-F238E27FC236}">
                  <a16:creationId xmlns:a16="http://schemas.microsoft.com/office/drawing/2014/main" id="{00000000-0008-0000-0800-00002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69</xdr:row>
          <xdr:rowOff>152400</xdr:rowOff>
        </xdr:from>
        <xdr:to>
          <xdr:col>4</xdr:col>
          <xdr:colOff>742950</xdr:colOff>
          <xdr:row>86</xdr:row>
          <xdr:rowOff>95250</xdr:rowOff>
        </xdr:to>
        <xdr:sp macro="" textlink="">
          <xdr:nvSpPr>
            <xdr:cNvPr id="9249" name="Group Box 33" hidden="1">
              <a:extLst>
                <a:ext uri="{63B3BB69-23CF-44E3-9099-C40C66FF867C}">
                  <a14:compatExt spid="_x0000_s9249"/>
                </a:ext>
                <a:ext uri="{FF2B5EF4-FFF2-40B4-BE49-F238E27FC236}">
                  <a16:creationId xmlns:a16="http://schemas.microsoft.com/office/drawing/2014/main" id="{00000000-0008-0000-0800-00002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71</xdr:row>
          <xdr:rowOff>180975</xdr:rowOff>
        </xdr:from>
        <xdr:to>
          <xdr:col>4</xdr:col>
          <xdr:colOff>628650</xdr:colOff>
          <xdr:row>86</xdr:row>
          <xdr:rowOff>95250</xdr:rowOff>
        </xdr:to>
        <xdr:sp macro="" textlink="">
          <xdr:nvSpPr>
            <xdr:cNvPr id="9250" name="Group Box 34" hidden="1">
              <a:extLst>
                <a:ext uri="{63B3BB69-23CF-44E3-9099-C40C66FF867C}">
                  <a14:compatExt spid="_x0000_s9250"/>
                </a:ext>
                <a:ext uri="{FF2B5EF4-FFF2-40B4-BE49-F238E27FC236}">
                  <a16:creationId xmlns:a16="http://schemas.microsoft.com/office/drawing/2014/main" id="{00000000-0008-0000-0800-00002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72</xdr:row>
          <xdr:rowOff>161925</xdr:rowOff>
        </xdr:from>
        <xdr:to>
          <xdr:col>4</xdr:col>
          <xdr:colOff>704850</xdr:colOff>
          <xdr:row>86</xdr:row>
          <xdr:rowOff>95250</xdr:rowOff>
        </xdr:to>
        <xdr:sp macro="" textlink="">
          <xdr:nvSpPr>
            <xdr:cNvPr id="9251" name="Group Box 35" hidden="1">
              <a:extLst>
                <a:ext uri="{63B3BB69-23CF-44E3-9099-C40C66FF867C}">
                  <a14:compatExt spid="_x0000_s9251"/>
                </a:ext>
                <a:ext uri="{FF2B5EF4-FFF2-40B4-BE49-F238E27FC236}">
                  <a16:creationId xmlns:a16="http://schemas.microsoft.com/office/drawing/2014/main" id="{00000000-0008-0000-0800-00002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75</xdr:row>
          <xdr:rowOff>0</xdr:rowOff>
        </xdr:from>
        <xdr:to>
          <xdr:col>4</xdr:col>
          <xdr:colOff>657225</xdr:colOff>
          <xdr:row>86</xdr:row>
          <xdr:rowOff>95250</xdr:rowOff>
        </xdr:to>
        <xdr:sp macro="" textlink="">
          <xdr:nvSpPr>
            <xdr:cNvPr id="9252" name="Group Box 36" hidden="1">
              <a:extLst>
                <a:ext uri="{63B3BB69-23CF-44E3-9099-C40C66FF867C}">
                  <a14:compatExt spid="_x0000_s9252"/>
                </a:ext>
                <a:ext uri="{FF2B5EF4-FFF2-40B4-BE49-F238E27FC236}">
                  <a16:creationId xmlns:a16="http://schemas.microsoft.com/office/drawing/2014/main" id="{00000000-0008-0000-0800-00002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77</xdr:row>
          <xdr:rowOff>0</xdr:rowOff>
        </xdr:from>
        <xdr:to>
          <xdr:col>5</xdr:col>
          <xdr:colOff>114300</xdr:colOff>
          <xdr:row>86</xdr:row>
          <xdr:rowOff>95250</xdr:rowOff>
        </xdr:to>
        <xdr:sp macro="" textlink="">
          <xdr:nvSpPr>
            <xdr:cNvPr id="9253" name="Group Box 37" hidden="1">
              <a:extLst>
                <a:ext uri="{63B3BB69-23CF-44E3-9099-C40C66FF867C}">
                  <a14:compatExt spid="_x0000_s9253"/>
                </a:ext>
                <a:ext uri="{FF2B5EF4-FFF2-40B4-BE49-F238E27FC236}">
                  <a16:creationId xmlns:a16="http://schemas.microsoft.com/office/drawing/2014/main" id="{00000000-0008-0000-0800-00002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77</xdr:row>
          <xdr:rowOff>142875</xdr:rowOff>
        </xdr:from>
        <xdr:to>
          <xdr:col>4</xdr:col>
          <xdr:colOff>733425</xdr:colOff>
          <xdr:row>86</xdr:row>
          <xdr:rowOff>95250</xdr:rowOff>
        </xdr:to>
        <xdr:sp macro="" textlink="">
          <xdr:nvSpPr>
            <xdr:cNvPr id="9254" name="Group Box 38" hidden="1">
              <a:extLst>
                <a:ext uri="{63B3BB69-23CF-44E3-9099-C40C66FF867C}">
                  <a14:compatExt spid="_x0000_s9254"/>
                </a:ext>
                <a:ext uri="{FF2B5EF4-FFF2-40B4-BE49-F238E27FC236}">
                  <a16:creationId xmlns:a16="http://schemas.microsoft.com/office/drawing/2014/main" id="{00000000-0008-0000-0800-00002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78</xdr:row>
          <xdr:rowOff>171450</xdr:rowOff>
        </xdr:from>
        <xdr:to>
          <xdr:col>4</xdr:col>
          <xdr:colOff>590550</xdr:colOff>
          <xdr:row>86</xdr:row>
          <xdr:rowOff>95250</xdr:rowOff>
        </xdr:to>
        <xdr:sp macro="" textlink="">
          <xdr:nvSpPr>
            <xdr:cNvPr id="9255" name="Group Box 39" hidden="1">
              <a:extLst>
                <a:ext uri="{63B3BB69-23CF-44E3-9099-C40C66FF867C}">
                  <a14:compatExt spid="_x0000_s9255"/>
                </a:ext>
                <a:ext uri="{FF2B5EF4-FFF2-40B4-BE49-F238E27FC236}">
                  <a16:creationId xmlns:a16="http://schemas.microsoft.com/office/drawing/2014/main" id="{00000000-0008-0000-0800-00002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81</xdr:row>
          <xdr:rowOff>0</xdr:rowOff>
        </xdr:from>
        <xdr:to>
          <xdr:col>4</xdr:col>
          <xdr:colOff>657225</xdr:colOff>
          <xdr:row>86</xdr:row>
          <xdr:rowOff>95250</xdr:rowOff>
        </xdr:to>
        <xdr:sp macro="" textlink="">
          <xdr:nvSpPr>
            <xdr:cNvPr id="9256" name="Group Box 40" hidden="1">
              <a:extLst>
                <a:ext uri="{63B3BB69-23CF-44E3-9099-C40C66FF867C}">
                  <a14:compatExt spid="_x0000_s9256"/>
                </a:ext>
                <a:ext uri="{FF2B5EF4-FFF2-40B4-BE49-F238E27FC236}">
                  <a16:creationId xmlns:a16="http://schemas.microsoft.com/office/drawing/2014/main" id="{00000000-0008-0000-0800-00002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83</xdr:row>
          <xdr:rowOff>9525</xdr:rowOff>
        </xdr:from>
        <xdr:to>
          <xdr:col>4</xdr:col>
          <xdr:colOff>752475</xdr:colOff>
          <xdr:row>86</xdr:row>
          <xdr:rowOff>95250</xdr:rowOff>
        </xdr:to>
        <xdr:sp macro="" textlink="">
          <xdr:nvSpPr>
            <xdr:cNvPr id="9257" name="Group Box 41" hidden="1">
              <a:extLst>
                <a:ext uri="{63B3BB69-23CF-44E3-9099-C40C66FF867C}">
                  <a14:compatExt spid="_x0000_s9257"/>
                </a:ext>
                <a:ext uri="{FF2B5EF4-FFF2-40B4-BE49-F238E27FC236}">
                  <a16:creationId xmlns:a16="http://schemas.microsoft.com/office/drawing/2014/main" id="{00000000-0008-0000-0800-00002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3362325</xdr:colOff>
          <xdr:row>83</xdr:row>
          <xdr:rowOff>171450</xdr:rowOff>
        </xdr:from>
        <xdr:to>
          <xdr:col>4</xdr:col>
          <xdr:colOff>762000</xdr:colOff>
          <xdr:row>86</xdr:row>
          <xdr:rowOff>95250</xdr:rowOff>
        </xdr:to>
        <xdr:sp macro="" textlink="">
          <xdr:nvSpPr>
            <xdr:cNvPr id="9258" name="Group Box 42" hidden="1">
              <a:extLst>
                <a:ext uri="{63B3BB69-23CF-44E3-9099-C40C66FF867C}">
                  <a14:compatExt spid="_x0000_s9258"/>
                </a:ext>
                <a:ext uri="{FF2B5EF4-FFF2-40B4-BE49-F238E27FC236}">
                  <a16:creationId xmlns:a16="http://schemas.microsoft.com/office/drawing/2014/main" id="{00000000-0008-0000-0800-00002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81</xdr:row>
          <xdr:rowOff>123825</xdr:rowOff>
        </xdr:from>
        <xdr:to>
          <xdr:col>4</xdr:col>
          <xdr:colOff>581025</xdr:colOff>
          <xdr:row>86</xdr:row>
          <xdr:rowOff>95250</xdr:rowOff>
        </xdr:to>
        <xdr:sp macro="" textlink="">
          <xdr:nvSpPr>
            <xdr:cNvPr id="9259" name="Group Box 43" hidden="1">
              <a:extLst>
                <a:ext uri="{63B3BB69-23CF-44E3-9099-C40C66FF867C}">
                  <a14:compatExt spid="_x0000_s9259"/>
                </a:ext>
                <a:ext uri="{FF2B5EF4-FFF2-40B4-BE49-F238E27FC236}">
                  <a16:creationId xmlns:a16="http://schemas.microsoft.com/office/drawing/2014/main" id="{00000000-0008-0000-0800-00002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9525</xdr:rowOff>
        </xdr:from>
        <xdr:to>
          <xdr:col>3</xdr:col>
          <xdr:colOff>247650</xdr:colOff>
          <xdr:row>87</xdr:row>
          <xdr:rowOff>57150</xdr:rowOff>
        </xdr:to>
        <xdr:sp macro="" textlink="">
          <xdr:nvSpPr>
            <xdr:cNvPr id="9260" name="Check Box 44" hidden="1">
              <a:extLst>
                <a:ext uri="{63B3BB69-23CF-44E3-9099-C40C66FF867C}">
                  <a14:compatExt spid="_x0000_s9260"/>
                </a:ext>
                <a:ext uri="{FF2B5EF4-FFF2-40B4-BE49-F238E27FC236}">
                  <a16:creationId xmlns:a16="http://schemas.microsoft.com/office/drawing/2014/main" id="{00000000-0008-0000-0800-00002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86</xdr:row>
          <xdr:rowOff>209550</xdr:rowOff>
        </xdr:from>
        <xdr:to>
          <xdr:col>4</xdr:col>
          <xdr:colOff>723900</xdr:colOff>
          <xdr:row>88</xdr:row>
          <xdr:rowOff>95250</xdr:rowOff>
        </xdr:to>
        <xdr:sp macro="" textlink="">
          <xdr:nvSpPr>
            <xdr:cNvPr id="9261" name="Group Box 45" hidden="1">
              <a:extLst>
                <a:ext uri="{63B3BB69-23CF-44E3-9099-C40C66FF867C}">
                  <a14:compatExt spid="_x0000_s9261"/>
                </a:ext>
                <a:ext uri="{FF2B5EF4-FFF2-40B4-BE49-F238E27FC236}">
                  <a16:creationId xmlns:a16="http://schemas.microsoft.com/office/drawing/2014/main" id="{00000000-0008-0000-0800-00002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88</xdr:row>
          <xdr:rowOff>9525</xdr:rowOff>
        </xdr:from>
        <xdr:to>
          <xdr:col>4</xdr:col>
          <xdr:colOff>628650</xdr:colOff>
          <xdr:row>89</xdr:row>
          <xdr:rowOff>104775</xdr:rowOff>
        </xdr:to>
        <xdr:sp macro="" textlink="">
          <xdr:nvSpPr>
            <xdr:cNvPr id="9262" name="Group Box 46" hidden="1">
              <a:extLst>
                <a:ext uri="{63B3BB69-23CF-44E3-9099-C40C66FF867C}">
                  <a14:compatExt spid="_x0000_s9262"/>
                </a:ext>
                <a:ext uri="{FF2B5EF4-FFF2-40B4-BE49-F238E27FC236}">
                  <a16:creationId xmlns:a16="http://schemas.microsoft.com/office/drawing/2014/main" id="{00000000-0008-0000-0800-00002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88</xdr:row>
          <xdr:rowOff>171450</xdr:rowOff>
        </xdr:from>
        <xdr:to>
          <xdr:col>4</xdr:col>
          <xdr:colOff>542925</xdr:colOff>
          <xdr:row>90</xdr:row>
          <xdr:rowOff>85725</xdr:rowOff>
        </xdr:to>
        <xdr:sp macro="" textlink="">
          <xdr:nvSpPr>
            <xdr:cNvPr id="9263" name="Group Box 47" hidden="1">
              <a:extLst>
                <a:ext uri="{63B3BB69-23CF-44E3-9099-C40C66FF867C}">
                  <a14:compatExt spid="_x0000_s9263"/>
                </a:ext>
                <a:ext uri="{FF2B5EF4-FFF2-40B4-BE49-F238E27FC236}">
                  <a16:creationId xmlns:a16="http://schemas.microsoft.com/office/drawing/2014/main" id="{00000000-0008-0000-0800-00002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3705225</xdr:colOff>
          <xdr:row>89</xdr:row>
          <xdr:rowOff>180975</xdr:rowOff>
        </xdr:from>
        <xdr:to>
          <xdr:col>4</xdr:col>
          <xdr:colOff>619125</xdr:colOff>
          <xdr:row>91</xdr:row>
          <xdr:rowOff>95250</xdr:rowOff>
        </xdr:to>
        <xdr:sp macro="" textlink="">
          <xdr:nvSpPr>
            <xdr:cNvPr id="9264" name="Group Box 48" hidden="1">
              <a:extLst>
                <a:ext uri="{63B3BB69-23CF-44E3-9099-C40C66FF867C}">
                  <a14:compatExt spid="_x0000_s9264"/>
                </a:ext>
                <a:ext uri="{FF2B5EF4-FFF2-40B4-BE49-F238E27FC236}">
                  <a16:creationId xmlns:a16="http://schemas.microsoft.com/office/drawing/2014/main" id="{00000000-0008-0000-0800-00003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3609975</xdr:colOff>
          <xdr:row>90</xdr:row>
          <xdr:rowOff>142875</xdr:rowOff>
        </xdr:from>
        <xdr:to>
          <xdr:col>4</xdr:col>
          <xdr:colOff>657225</xdr:colOff>
          <xdr:row>92</xdr:row>
          <xdr:rowOff>57150</xdr:rowOff>
        </xdr:to>
        <xdr:sp macro="" textlink="">
          <xdr:nvSpPr>
            <xdr:cNvPr id="9265" name="Group Box 49" hidden="1">
              <a:extLst>
                <a:ext uri="{63B3BB69-23CF-44E3-9099-C40C66FF867C}">
                  <a14:compatExt spid="_x0000_s9265"/>
                </a:ext>
                <a:ext uri="{FF2B5EF4-FFF2-40B4-BE49-F238E27FC236}">
                  <a16:creationId xmlns:a16="http://schemas.microsoft.com/office/drawing/2014/main" id="{00000000-0008-0000-0800-00003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88</xdr:row>
          <xdr:rowOff>9525</xdr:rowOff>
        </xdr:from>
        <xdr:to>
          <xdr:col>4</xdr:col>
          <xdr:colOff>704850</xdr:colOff>
          <xdr:row>89</xdr:row>
          <xdr:rowOff>104775</xdr:rowOff>
        </xdr:to>
        <xdr:sp macro="" textlink="">
          <xdr:nvSpPr>
            <xdr:cNvPr id="9266" name="Group Box 50" hidden="1">
              <a:extLst>
                <a:ext uri="{63B3BB69-23CF-44E3-9099-C40C66FF867C}">
                  <a14:compatExt spid="_x0000_s9266"/>
                </a:ext>
                <a:ext uri="{FF2B5EF4-FFF2-40B4-BE49-F238E27FC236}">
                  <a16:creationId xmlns:a16="http://schemas.microsoft.com/office/drawing/2014/main" id="{00000000-0008-0000-0800-00003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87</xdr:row>
          <xdr:rowOff>133350</xdr:rowOff>
        </xdr:from>
        <xdr:to>
          <xdr:col>4</xdr:col>
          <xdr:colOff>685800</xdr:colOff>
          <xdr:row>89</xdr:row>
          <xdr:rowOff>47625</xdr:rowOff>
        </xdr:to>
        <xdr:sp macro="" textlink="">
          <xdr:nvSpPr>
            <xdr:cNvPr id="9267" name="Group Box 51" hidden="1">
              <a:extLst>
                <a:ext uri="{63B3BB69-23CF-44E3-9099-C40C66FF867C}">
                  <a14:compatExt spid="_x0000_s9267"/>
                </a:ext>
                <a:ext uri="{FF2B5EF4-FFF2-40B4-BE49-F238E27FC236}">
                  <a16:creationId xmlns:a16="http://schemas.microsoft.com/office/drawing/2014/main" id="{00000000-0008-0000-0800-00003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44</xdr:row>
          <xdr:rowOff>171450</xdr:rowOff>
        </xdr:from>
        <xdr:to>
          <xdr:col>4</xdr:col>
          <xdr:colOff>704850</xdr:colOff>
          <xdr:row>86</xdr:row>
          <xdr:rowOff>95250</xdr:rowOff>
        </xdr:to>
        <xdr:sp macro="" textlink="">
          <xdr:nvSpPr>
            <xdr:cNvPr id="9268" name="Group Box 52" hidden="1">
              <a:extLst>
                <a:ext uri="{63B3BB69-23CF-44E3-9099-C40C66FF867C}">
                  <a14:compatExt spid="_x0000_s9268"/>
                </a:ext>
                <a:ext uri="{FF2B5EF4-FFF2-40B4-BE49-F238E27FC236}">
                  <a16:creationId xmlns:a16="http://schemas.microsoft.com/office/drawing/2014/main" id="{00000000-0008-0000-0800-00003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3562350</xdr:colOff>
          <xdr:row>46</xdr:row>
          <xdr:rowOff>133350</xdr:rowOff>
        </xdr:from>
        <xdr:to>
          <xdr:col>4</xdr:col>
          <xdr:colOff>819150</xdr:colOff>
          <xdr:row>86</xdr:row>
          <xdr:rowOff>114300</xdr:rowOff>
        </xdr:to>
        <xdr:sp macro="" textlink="">
          <xdr:nvSpPr>
            <xdr:cNvPr id="9269" name="Group Box 53" hidden="1">
              <a:extLst>
                <a:ext uri="{63B3BB69-23CF-44E3-9099-C40C66FF867C}">
                  <a14:compatExt spid="_x0000_s9269"/>
                </a:ext>
                <a:ext uri="{FF2B5EF4-FFF2-40B4-BE49-F238E27FC236}">
                  <a16:creationId xmlns:a16="http://schemas.microsoft.com/office/drawing/2014/main" id="{00000000-0008-0000-0800-00003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47</xdr:row>
          <xdr:rowOff>123825</xdr:rowOff>
        </xdr:from>
        <xdr:to>
          <xdr:col>4</xdr:col>
          <xdr:colOff>704850</xdr:colOff>
          <xdr:row>86</xdr:row>
          <xdr:rowOff>95250</xdr:rowOff>
        </xdr:to>
        <xdr:sp macro="" textlink="">
          <xdr:nvSpPr>
            <xdr:cNvPr id="9270" name="Group Box 54" hidden="1">
              <a:extLst>
                <a:ext uri="{63B3BB69-23CF-44E3-9099-C40C66FF867C}">
                  <a14:compatExt spid="_x0000_s9270"/>
                </a:ext>
                <a:ext uri="{FF2B5EF4-FFF2-40B4-BE49-F238E27FC236}">
                  <a16:creationId xmlns:a16="http://schemas.microsoft.com/office/drawing/2014/main" id="{00000000-0008-0000-0800-00003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49</xdr:row>
          <xdr:rowOff>171450</xdr:rowOff>
        </xdr:from>
        <xdr:to>
          <xdr:col>4</xdr:col>
          <xdr:colOff>666750</xdr:colOff>
          <xdr:row>86</xdr:row>
          <xdr:rowOff>95250</xdr:rowOff>
        </xdr:to>
        <xdr:sp macro="" textlink="">
          <xdr:nvSpPr>
            <xdr:cNvPr id="9271" name="Group Box 55" hidden="1">
              <a:extLst>
                <a:ext uri="{63B3BB69-23CF-44E3-9099-C40C66FF867C}">
                  <a14:compatExt spid="_x0000_s9271"/>
                </a:ext>
                <a:ext uri="{FF2B5EF4-FFF2-40B4-BE49-F238E27FC236}">
                  <a16:creationId xmlns:a16="http://schemas.microsoft.com/office/drawing/2014/main" id="{00000000-0008-0000-0800-00003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50</xdr:row>
          <xdr:rowOff>161925</xdr:rowOff>
        </xdr:from>
        <xdr:to>
          <xdr:col>4</xdr:col>
          <xdr:colOff>676275</xdr:colOff>
          <xdr:row>86</xdr:row>
          <xdr:rowOff>95250</xdr:rowOff>
        </xdr:to>
        <xdr:sp macro="" textlink="">
          <xdr:nvSpPr>
            <xdr:cNvPr id="9272" name="Group Box 56" hidden="1">
              <a:extLst>
                <a:ext uri="{63B3BB69-23CF-44E3-9099-C40C66FF867C}">
                  <a14:compatExt spid="_x0000_s9272"/>
                </a:ext>
                <a:ext uri="{FF2B5EF4-FFF2-40B4-BE49-F238E27FC236}">
                  <a16:creationId xmlns:a16="http://schemas.microsoft.com/office/drawing/2014/main" id="{00000000-0008-0000-0800-00003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51</xdr:row>
          <xdr:rowOff>133350</xdr:rowOff>
        </xdr:from>
        <xdr:to>
          <xdr:col>4</xdr:col>
          <xdr:colOff>857250</xdr:colOff>
          <xdr:row>86</xdr:row>
          <xdr:rowOff>95250</xdr:rowOff>
        </xdr:to>
        <xdr:sp macro="" textlink="">
          <xdr:nvSpPr>
            <xdr:cNvPr id="9273" name="Group Box 57" hidden="1">
              <a:extLst>
                <a:ext uri="{63B3BB69-23CF-44E3-9099-C40C66FF867C}">
                  <a14:compatExt spid="_x0000_s9273"/>
                </a:ext>
                <a:ext uri="{FF2B5EF4-FFF2-40B4-BE49-F238E27FC236}">
                  <a16:creationId xmlns:a16="http://schemas.microsoft.com/office/drawing/2014/main" id="{00000000-0008-0000-0800-00003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53</xdr:row>
          <xdr:rowOff>95250</xdr:rowOff>
        </xdr:from>
        <xdr:to>
          <xdr:col>4</xdr:col>
          <xdr:colOff>742950</xdr:colOff>
          <xdr:row>87</xdr:row>
          <xdr:rowOff>0</xdr:rowOff>
        </xdr:to>
        <xdr:sp macro="" textlink="">
          <xdr:nvSpPr>
            <xdr:cNvPr id="9274" name="Group Box 58" hidden="1">
              <a:extLst>
                <a:ext uri="{63B3BB69-23CF-44E3-9099-C40C66FF867C}">
                  <a14:compatExt spid="_x0000_s9274"/>
                </a:ext>
                <a:ext uri="{FF2B5EF4-FFF2-40B4-BE49-F238E27FC236}">
                  <a16:creationId xmlns:a16="http://schemas.microsoft.com/office/drawing/2014/main" id="{00000000-0008-0000-0800-00003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54</xdr:row>
          <xdr:rowOff>142875</xdr:rowOff>
        </xdr:from>
        <xdr:to>
          <xdr:col>4</xdr:col>
          <xdr:colOff>714375</xdr:colOff>
          <xdr:row>86</xdr:row>
          <xdr:rowOff>95250</xdr:rowOff>
        </xdr:to>
        <xdr:sp macro="" textlink="">
          <xdr:nvSpPr>
            <xdr:cNvPr id="9275" name="Group Box 59" hidden="1">
              <a:extLst>
                <a:ext uri="{63B3BB69-23CF-44E3-9099-C40C66FF867C}">
                  <a14:compatExt spid="_x0000_s9275"/>
                </a:ext>
                <a:ext uri="{FF2B5EF4-FFF2-40B4-BE49-F238E27FC236}">
                  <a16:creationId xmlns:a16="http://schemas.microsoft.com/office/drawing/2014/main" id="{00000000-0008-0000-0800-00003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56</xdr:row>
          <xdr:rowOff>152400</xdr:rowOff>
        </xdr:from>
        <xdr:to>
          <xdr:col>4</xdr:col>
          <xdr:colOff>723900</xdr:colOff>
          <xdr:row>86</xdr:row>
          <xdr:rowOff>95250</xdr:rowOff>
        </xdr:to>
        <xdr:sp macro="" textlink="">
          <xdr:nvSpPr>
            <xdr:cNvPr id="9276" name="Group Box 60" hidden="1">
              <a:extLst>
                <a:ext uri="{63B3BB69-23CF-44E3-9099-C40C66FF867C}">
                  <a14:compatExt spid="_x0000_s9276"/>
                </a:ext>
                <a:ext uri="{FF2B5EF4-FFF2-40B4-BE49-F238E27FC236}">
                  <a16:creationId xmlns:a16="http://schemas.microsoft.com/office/drawing/2014/main" id="{00000000-0008-0000-0800-00003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57</xdr:row>
          <xdr:rowOff>180975</xdr:rowOff>
        </xdr:from>
        <xdr:to>
          <xdr:col>4</xdr:col>
          <xdr:colOff>590550</xdr:colOff>
          <xdr:row>86</xdr:row>
          <xdr:rowOff>95250</xdr:rowOff>
        </xdr:to>
        <xdr:sp macro="" textlink="">
          <xdr:nvSpPr>
            <xdr:cNvPr id="9277" name="Group Box 61" hidden="1">
              <a:extLst>
                <a:ext uri="{63B3BB69-23CF-44E3-9099-C40C66FF867C}">
                  <a14:compatExt spid="_x0000_s9277"/>
                </a:ext>
                <a:ext uri="{FF2B5EF4-FFF2-40B4-BE49-F238E27FC236}">
                  <a16:creationId xmlns:a16="http://schemas.microsoft.com/office/drawing/2014/main" id="{00000000-0008-0000-0800-00003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59</xdr:row>
          <xdr:rowOff>161925</xdr:rowOff>
        </xdr:from>
        <xdr:to>
          <xdr:col>4</xdr:col>
          <xdr:colOff>742950</xdr:colOff>
          <xdr:row>86</xdr:row>
          <xdr:rowOff>95250</xdr:rowOff>
        </xdr:to>
        <xdr:sp macro="" textlink="">
          <xdr:nvSpPr>
            <xdr:cNvPr id="9278" name="Group Box 62" hidden="1">
              <a:extLst>
                <a:ext uri="{63B3BB69-23CF-44E3-9099-C40C66FF867C}">
                  <a14:compatExt spid="_x0000_s9278"/>
                </a:ext>
                <a:ext uri="{FF2B5EF4-FFF2-40B4-BE49-F238E27FC236}">
                  <a16:creationId xmlns:a16="http://schemas.microsoft.com/office/drawing/2014/main" id="{00000000-0008-0000-0800-00003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3514725</xdr:colOff>
          <xdr:row>60</xdr:row>
          <xdr:rowOff>152400</xdr:rowOff>
        </xdr:from>
        <xdr:to>
          <xdr:col>4</xdr:col>
          <xdr:colOff>742950</xdr:colOff>
          <xdr:row>86</xdr:row>
          <xdr:rowOff>95250</xdr:rowOff>
        </xdr:to>
        <xdr:sp macro="" textlink="">
          <xdr:nvSpPr>
            <xdr:cNvPr id="9279" name="Group Box 63" hidden="1">
              <a:extLst>
                <a:ext uri="{63B3BB69-23CF-44E3-9099-C40C66FF867C}">
                  <a14:compatExt spid="_x0000_s9279"/>
                </a:ext>
                <a:ext uri="{FF2B5EF4-FFF2-40B4-BE49-F238E27FC236}">
                  <a16:creationId xmlns:a16="http://schemas.microsoft.com/office/drawing/2014/main" id="{00000000-0008-0000-0800-00003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35</xdr:row>
          <xdr:rowOff>133350</xdr:rowOff>
        </xdr:from>
        <xdr:to>
          <xdr:col>4</xdr:col>
          <xdr:colOff>685800</xdr:colOff>
          <xdr:row>86</xdr:row>
          <xdr:rowOff>95250</xdr:rowOff>
        </xdr:to>
        <xdr:sp macro="" textlink="">
          <xdr:nvSpPr>
            <xdr:cNvPr id="9280" name="Group Box 64" hidden="1">
              <a:extLst>
                <a:ext uri="{63B3BB69-23CF-44E3-9099-C40C66FF867C}">
                  <a14:compatExt spid="_x0000_s9280"/>
                </a:ext>
                <a:ext uri="{FF2B5EF4-FFF2-40B4-BE49-F238E27FC236}">
                  <a16:creationId xmlns:a16="http://schemas.microsoft.com/office/drawing/2014/main" id="{00000000-0008-0000-0800-00004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57</xdr:row>
          <xdr:rowOff>171450</xdr:rowOff>
        </xdr:from>
        <xdr:to>
          <xdr:col>4</xdr:col>
          <xdr:colOff>666750</xdr:colOff>
          <xdr:row>86</xdr:row>
          <xdr:rowOff>95250</xdr:rowOff>
        </xdr:to>
        <xdr:sp macro="" textlink="">
          <xdr:nvSpPr>
            <xdr:cNvPr id="9281" name="Group Box 65" hidden="1">
              <a:extLst>
                <a:ext uri="{63B3BB69-23CF-44E3-9099-C40C66FF867C}">
                  <a14:compatExt spid="_x0000_s9281"/>
                </a:ext>
                <a:ext uri="{FF2B5EF4-FFF2-40B4-BE49-F238E27FC236}">
                  <a16:creationId xmlns:a16="http://schemas.microsoft.com/office/drawing/2014/main" id="{00000000-0008-0000-0800-00004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62</xdr:row>
          <xdr:rowOff>171450</xdr:rowOff>
        </xdr:from>
        <xdr:to>
          <xdr:col>4</xdr:col>
          <xdr:colOff>666750</xdr:colOff>
          <xdr:row>86</xdr:row>
          <xdr:rowOff>95250</xdr:rowOff>
        </xdr:to>
        <xdr:sp macro="" textlink="">
          <xdr:nvSpPr>
            <xdr:cNvPr id="9282" name="Group Box 66" hidden="1">
              <a:extLst>
                <a:ext uri="{63B3BB69-23CF-44E3-9099-C40C66FF867C}">
                  <a14:compatExt spid="_x0000_s9282"/>
                </a:ext>
                <a:ext uri="{FF2B5EF4-FFF2-40B4-BE49-F238E27FC236}">
                  <a16:creationId xmlns:a16="http://schemas.microsoft.com/office/drawing/2014/main" id="{00000000-0008-0000-0800-00004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64</xdr:row>
          <xdr:rowOff>171450</xdr:rowOff>
        </xdr:from>
        <xdr:to>
          <xdr:col>4</xdr:col>
          <xdr:colOff>666750</xdr:colOff>
          <xdr:row>86</xdr:row>
          <xdr:rowOff>95250</xdr:rowOff>
        </xdr:to>
        <xdr:sp macro="" textlink="">
          <xdr:nvSpPr>
            <xdr:cNvPr id="9283" name="Group Box 67" hidden="1">
              <a:extLst>
                <a:ext uri="{63B3BB69-23CF-44E3-9099-C40C66FF867C}">
                  <a14:compatExt spid="_x0000_s9283"/>
                </a:ext>
                <a:ext uri="{FF2B5EF4-FFF2-40B4-BE49-F238E27FC236}">
                  <a16:creationId xmlns:a16="http://schemas.microsoft.com/office/drawing/2014/main" id="{00000000-0008-0000-0800-00004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86</xdr:row>
          <xdr:rowOff>171450</xdr:rowOff>
        </xdr:from>
        <xdr:to>
          <xdr:col>4</xdr:col>
          <xdr:colOff>666750</xdr:colOff>
          <xdr:row>88</xdr:row>
          <xdr:rowOff>85725</xdr:rowOff>
        </xdr:to>
        <xdr:sp macro="" textlink="">
          <xdr:nvSpPr>
            <xdr:cNvPr id="9284" name="Group Box 68" hidden="1">
              <a:extLst>
                <a:ext uri="{63B3BB69-23CF-44E3-9099-C40C66FF867C}">
                  <a14:compatExt spid="_x0000_s9284"/>
                </a:ext>
                <a:ext uri="{FF2B5EF4-FFF2-40B4-BE49-F238E27FC236}">
                  <a16:creationId xmlns:a16="http://schemas.microsoft.com/office/drawing/2014/main" id="{00000000-0008-0000-0800-00004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89</xdr:row>
          <xdr:rowOff>171450</xdr:rowOff>
        </xdr:from>
        <xdr:to>
          <xdr:col>4</xdr:col>
          <xdr:colOff>666750</xdr:colOff>
          <xdr:row>91</xdr:row>
          <xdr:rowOff>85725</xdr:rowOff>
        </xdr:to>
        <xdr:sp macro="" textlink="">
          <xdr:nvSpPr>
            <xdr:cNvPr id="9285" name="Group Box 69" hidden="1">
              <a:extLst>
                <a:ext uri="{63B3BB69-23CF-44E3-9099-C40C66FF867C}">
                  <a14:compatExt spid="_x0000_s9285"/>
                </a:ext>
                <a:ext uri="{FF2B5EF4-FFF2-40B4-BE49-F238E27FC236}">
                  <a16:creationId xmlns:a16="http://schemas.microsoft.com/office/drawing/2014/main" id="{00000000-0008-0000-0800-00004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49</xdr:row>
          <xdr:rowOff>171450</xdr:rowOff>
        </xdr:from>
        <xdr:to>
          <xdr:col>4</xdr:col>
          <xdr:colOff>628650</xdr:colOff>
          <xdr:row>86</xdr:row>
          <xdr:rowOff>95250</xdr:rowOff>
        </xdr:to>
        <xdr:sp macro="" textlink="">
          <xdr:nvSpPr>
            <xdr:cNvPr id="9286" name="Group Box 70" hidden="1">
              <a:extLst>
                <a:ext uri="{63B3BB69-23CF-44E3-9099-C40C66FF867C}">
                  <a14:compatExt spid="_x0000_s9286"/>
                </a:ext>
                <a:ext uri="{FF2B5EF4-FFF2-40B4-BE49-F238E27FC236}">
                  <a16:creationId xmlns:a16="http://schemas.microsoft.com/office/drawing/2014/main" id="{00000000-0008-0000-0800-00004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57</xdr:row>
          <xdr:rowOff>152400</xdr:rowOff>
        </xdr:from>
        <xdr:to>
          <xdr:col>5</xdr:col>
          <xdr:colOff>228600</xdr:colOff>
          <xdr:row>86</xdr:row>
          <xdr:rowOff>95250</xdr:rowOff>
        </xdr:to>
        <xdr:sp macro="" textlink="">
          <xdr:nvSpPr>
            <xdr:cNvPr id="9287" name="Group Box 71" hidden="1">
              <a:extLst>
                <a:ext uri="{63B3BB69-23CF-44E3-9099-C40C66FF867C}">
                  <a14:compatExt spid="_x0000_s9287"/>
                </a:ext>
                <a:ext uri="{FF2B5EF4-FFF2-40B4-BE49-F238E27FC236}">
                  <a16:creationId xmlns:a16="http://schemas.microsoft.com/office/drawing/2014/main" id="{00000000-0008-0000-0800-00004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62</xdr:row>
          <xdr:rowOff>152400</xdr:rowOff>
        </xdr:from>
        <xdr:to>
          <xdr:col>4</xdr:col>
          <xdr:colOff>781050</xdr:colOff>
          <xdr:row>86</xdr:row>
          <xdr:rowOff>95250</xdr:rowOff>
        </xdr:to>
        <xdr:sp macro="" textlink="">
          <xdr:nvSpPr>
            <xdr:cNvPr id="9288" name="Group Box 72" hidden="1">
              <a:extLst>
                <a:ext uri="{63B3BB69-23CF-44E3-9099-C40C66FF867C}">
                  <a14:compatExt spid="_x0000_s9288"/>
                </a:ext>
                <a:ext uri="{FF2B5EF4-FFF2-40B4-BE49-F238E27FC236}">
                  <a16:creationId xmlns:a16="http://schemas.microsoft.com/office/drawing/2014/main" id="{00000000-0008-0000-0800-00004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3571875</xdr:colOff>
          <xdr:row>64</xdr:row>
          <xdr:rowOff>133350</xdr:rowOff>
        </xdr:from>
        <xdr:to>
          <xdr:col>5</xdr:col>
          <xdr:colOff>180975</xdr:colOff>
          <xdr:row>86</xdr:row>
          <xdr:rowOff>133350</xdr:rowOff>
        </xdr:to>
        <xdr:sp macro="" textlink="">
          <xdr:nvSpPr>
            <xdr:cNvPr id="9289" name="Group Box 73" hidden="1">
              <a:extLst>
                <a:ext uri="{63B3BB69-23CF-44E3-9099-C40C66FF867C}">
                  <a14:compatExt spid="_x0000_s9289"/>
                </a:ext>
                <a:ext uri="{FF2B5EF4-FFF2-40B4-BE49-F238E27FC236}">
                  <a16:creationId xmlns:a16="http://schemas.microsoft.com/office/drawing/2014/main" id="{00000000-0008-0000-0800-00004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86</xdr:row>
          <xdr:rowOff>180975</xdr:rowOff>
        </xdr:from>
        <xdr:to>
          <xdr:col>4</xdr:col>
          <xdr:colOff>666750</xdr:colOff>
          <xdr:row>88</xdr:row>
          <xdr:rowOff>95250</xdr:rowOff>
        </xdr:to>
        <xdr:sp macro="" textlink="">
          <xdr:nvSpPr>
            <xdr:cNvPr id="9290" name="Group Box 74" hidden="1">
              <a:extLst>
                <a:ext uri="{63B3BB69-23CF-44E3-9099-C40C66FF867C}">
                  <a14:compatExt spid="_x0000_s9290"/>
                </a:ext>
                <a:ext uri="{FF2B5EF4-FFF2-40B4-BE49-F238E27FC236}">
                  <a16:creationId xmlns:a16="http://schemas.microsoft.com/office/drawing/2014/main" id="{00000000-0008-0000-0800-00004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89</xdr:row>
          <xdr:rowOff>76200</xdr:rowOff>
        </xdr:from>
        <xdr:to>
          <xdr:col>4</xdr:col>
          <xdr:colOff>742950</xdr:colOff>
          <xdr:row>91</xdr:row>
          <xdr:rowOff>57150</xdr:rowOff>
        </xdr:to>
        <xdr:sp macro="" textlink="">
          <xdr:nvSpPr>
            <xdr:cNvPr id="9291" name="Group Box 75" hidden="1">
              <a:extLst>
                <a:ext uri="{63B3BB69-23CF-44E3-9099-C40C66FF867C}">
                  <a14:compatExt spid="_x0000_s9291"/>
                </a:ext>
                <a:ext uri="{FF2B5EF4-FFF2-40B4-BE49-F238E27FC236}">
                  <a16:creationId xmlns:a16="http://schemas.microsoft.com/office/drawing/2014/main" id="{00000000-0008-0000-0800-00004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22</xdr:row>
          <xdr:rowOff>133350</xdr:rowOff>
        </xdr:from>
        <xdr:to>
          <xdr:col>4</xdr:col>
          <xdr:colOff>704850</xdr:colOff>
          <xdr:row>86</xdr:row>
          <xdr:rowOff>152400</xdr:rowOff>
        </xdr:to>
        <xdr:sp macro="" textlink="">
          <xdr:nvSpPr>
            <xdr:cNvPr id="9292" name="Group Box 76" hidden="1">
              <a:extLst>
                <a:ext uri="{63B3BB69-23CF-44E3-9099-C40C66FF867C}">
                  <a14:compatExt spid="_x0000_s9292"/>
                </a:ext>
                <a:ext uri="{FF2B5EF4-FFF2-40B4-BE49-F238E27FC236}">
                  <a16:creationId xmlns:a16="http://schemas.microsoft.com/office/drawing/2014/main" id="{00000000-0008-0000-0800-00004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33</xdr:row>
          <xdr:rowOff>161925</xdr:rowOff>
        </xdr:from>
        <xdr:to>
          <xdr:col>4</xdr:col>
          <xdr:colOff>790575</xdr:colOff>
          <xdr:row>86</xdr:row>
          <xdr:rowOff>95250</xdr:rowOff>
        </xdr:to>
        <xdr:sp macro="" textlink="">
          <xdr:nvSpPr>
            <xdr:cNvPr id="9293" name="Group Box 77" hidden="1">
              <a:extLst>
                <a:ext uri="{63B3BB69-23CF-44E3-9099-C40C66FF867C}">
                  <a14:compatExt spid="_x0000_s9293"/>
                </a:ext>
                <a:ext uri="{FF2B5EF4-FFF2-40B4-BE49-F238E27FC236}">
                  <a16:creationId xmlns:a16="http://schemas.microsoft.com/office/drawing/2014/main" id="{00000000-0008-0000-0800-00004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3629025</xdr:colOff>
          <xdr:row>21</xdr:row>
          <xdr:rowOff>180975</xdr:rowOff>
        </xdr:from>
        <xdr:to>
          <xdr:col>4</xdr:col>
          <xdr:colOff>781050</xdr:colOff>
          <xdr:row>86</xdr:row>
          <xdr:rowOff>95250</xdr:rowOff>
        </xdr:to>
        <xdr:sp macro="" textlink="">
          <xdr:nvSpPr>
            <xdr:cNvPr id="9294" name="Group Box 78" hidden="1">
              <a:extLst>
                <a:ext uri="{63B3BB69-23CF-44E3-9099-C40C66FF867C}">
                  <a14:compatExt spid="_x0000_s9294"/>
                </a:ext>
                <a:ext uri="{FF2B5EF4-FFF2-40B4-BE49-F238E27FC236}">
                  <a16:creationId xmlns:a16="http://schemas.microsoft.com/office/drawing/2014/main" id="{00000000-0008-0000-0800-00004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19</xdr:row>
          <xdr:rowOff>123825</xdr:rowOff>
        </xdr:from>
        <xdr:to>
          <xdr:col>4</xdr:col>
          <xdr:colOff>609600</xdr:colOff>
          <xdr:row>86</xdr:row>
          <xdr:rowOff>104775</xdr:rowOff>
        </xdr:to>
        <xdr:sp macro="" textlink="">
          <xdr:nvSpPr>
            <xdr:cNvPr id="9295" name="Group Box 79" hidden="1">
              <a:extLst>
                <a:ext uri="{63B3BB69-23CF-44E3-9099-C40C66FF867C}">
                  <a14:compatExt spid="_x0000_s9295"/>
                </a:ext>
                <a:ext uri="{FF2B5EF4-FFF2-40B4-BE49-F238E27FC236}">
                  <a16:creationId xmlns:a16="http://schemas.microsoft.com/office/drawing/2014/main" id="{00000000-0008-0000-0800-00004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18</xdr:row>
          <xdr:rowOff>133350</xdr:rowOff>
        </xdr:from>
        <xdr:to>
          <xdr:col>4</xdr:col>
          <xdr:colOff>695325</xdr:colOff>
          <xdr:row>86</xdr:row>
          <xdr:rowOff>123825</xdr:rowOff>
        </xdr:to>
        <xdr:sp macro="" textlink="">
          <xdr:nvSpPr>
            <xdr:cNvPr id="9296" name="Group Box 80" hidden="1">
              <a:extLst>
                <a:ext uri="{63B3BB69-23CF-44E3-9099-C40C66FF867C}">
                  <a14:compatExt spid="_x0000_s9296"/>
                </a:ext>
                <a:ext uri="{FF2B5EF4-FFF2-40B4-BE49-F238E27FC236}">
                  <a16:creationId xmlns:a16="http://schemas.microsoft.com/office/drawing/2014/main" id="{00000000-0008-0000-0800-00005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9</xdr:row>
          <xdr:rowOff>171450</xdr:rowOff>
        </xdr:from>
        <xdr:to>
          <xdr:col>4</xdr:col>
          <xdr:colOff>819150</xdr:colOff>
          <xdr:row>11</xdr:row>
          <xdr:rowOff>76200</xdr:rowOff>
        </xdr:to>
        <xdr:sp macro="" textlink="">
          <xdr:nvSpPr>
            <xdr:cNvPr id="9297" name="Group Box 81" hidden="1">
              <a:extLst>
                <a:ext uri="{63B3BB69-23CF-44E3-9099-C40C66FF867C}">
                  <a14:compatExt spid="_x0000_s9297"/>
                </a:ext>
                <a:ext uri="{FF2B5EF4-FFF2-40B4-BE49-F238E27FC236}">
                  <a16:creationId xmlns:a16="http://schemas.microsoft.com/office/drawing/2014/main" id="{00000000-0008-0000-0800-00005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13</xdr:row>
          <xdr:rowOff>180975</xdr:rowOff>
        </xdr:from>
        <xdr:to>
          <xdr:col>4</xdr:col>
          <xdr:colOff>819150</xdr:colOff>
          <xdr:row>15</xdr:row>
          <xdr:rowOff>95250</xdr:rowOff>
        </xdr:to>
        <xdr:sp macro="" textlink="">
          <xdr:nvSpPr>
            <xdr:cNvPr id="9298" name="Group Box 82" hidden="1">
              <a:extLst>
                <a:ext uri="{63B3BB69-23CF-44E3-9099-C40C66FF867C}">
                  <a14:compatExt spid="_x0000_s9298"/>
                </a:ext>
                <a:ext uri="{FF2B5EF4-FFF2-40B4-BE49-F238E27FC236}">
                  <a16:creationId xmlns:a16="http://schemas.microsoft.com/office/drawing/2014/main" id="{00000000-0008-0000-0800-00005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13</xdr:row>
          <xdr:rowOff>171450</xdr:rowOff>
        </xdr:from>
        <xdr:to>
          <xdr:col>4</xdr:col>
          <xdr:colOff>819150</xdr:colOff>
          <xdr:row>15</xdr:row>
          <xdr:rowOff>76200</xdr:rowOff>
        </xdr:to>
        <xdr:sp macro="" textlink="">
          <xdr:nvSpPr>
            <xdr:cNvPr id="9299" name="Group Box 83" hidden="1">
              <a:extLst>
                <a:ext uri="{63B3BB69-23CF-44E3-9099-C40C66FF867C}">
                  <a14:compatExt spid="_x0000_s9299"/>
                </a:ext>
                <a:ext uri="{FF2B5EF4-FFF2-40B4-BE49-F238E27FC236}">
                  <a16:creationId xmlns:a16="http://schemas.microsoft.com/office/drawing/2014/main" id="{00000000-0008-0000-0800-00005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19</xdr:row>
          <xdr:rowOff>0</xdr:rowOff>
        </xdr:from>
        <xdr:to>
          <xdr:col>4</xdr:col>
          <xdr:colOff>714375</xdr:colOff>
          <xdr:row>86</xdr:row>
          <xdr:rowOff>95250</xdr:rowOff>
        </xdr:to>
        <xdr:sp macro="" textlink="">
          <xdr:nvSpPr>
            <xdr:cNvPr id="9300" name="Group Box 84" hidden="1">
              <a:extLst>
                <a:ext uri="{63B3BB69-23CF-44E3-9099-C40C66FF867C}">
                  <a14:compatExt spid="_x0000_s9300"/>
                </a:ext>
                <a:ext uri="{FF2B5EF4-FFF2-40B4-BE49-F238E27FC236}">
                  <a16:creationId xmlns:a16="http://schemas.microsoft.com/office/drawing/2014/main" id="{00000000-0008-0000-0800-00005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19</xdr:row>
          <xdr:rowOff>180975</xdr:rowOff>
        </xdr:from>
        <xdr:to>
          <xdr:col>4</xdr:col>
          <xdr:colOff>628650</xdr:colOff>
          <xdr:row>86</xdr:row>
          <xdr:rowOff>95250</xdr:rowOff>
        </xdr:to>
        <xdr:sp macro="" textlink="">
          <xdr:nvSpPr>
            <xdr:cNvPr id="9301" name="Group Box 85" hidden="1">
              <a:extLst>
                <a:ext uri="{63B3BB69-23CF-44E3-9099-C40C66FF867C}">
                  <a14:compatExt spid="_x0000_s9301"/>
                </a:ext>
                <a:ext uri="{FF2B5EF4-FFF2-40B4-BE49-F238E27FC236}">
                  <a16:creationId xmlns:a16="http://schemas.microsoft.com/office/drawing/2014/main" id="{00000000-0008-0000-0800-00005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19</xdr:row>
          <xdr:rowOff>180975</xdr:rowOff>
        </xdr:from>
        <xdr:to>
          <xdr:col>4</xdr:col>
          <xdr:colOff>819150</xdr:colOff>
          <xdr:row>86</xdr:row>
          <xdr:rowOff>95250</xdr:rowOff>
        </xdr:to>
        <xdr:sp macro="" textlink="">
          <xdr:nvSpPr>
            <xdr:cNvPr id="9302" name="Group Box 86" hidden="1">
              <a:extLst>
                <a:ext uri="{63B3BB69-23CF-44E3-9099-C40C66FF867C}">
                  <a14:compatExt spid="_x0000_s9302"/>
                </a:ext>
                <a:ext uri="{FF2B5EF4-FFF2-40B4-BE49-F238E27FC236}">
                  <a16:creationId xmlns:a16="http://schemas.microsoft.com/office/drawing/2014/main" id="{00000000-0008-0000-0800-00005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19</xdr:row>
          <xdr:rowOff>171450</xdr:rowOff>
        </xdr:from>
        <xdr:to>
          <xdr:col>4</xdr:col>
          <xdr:colOff>819150</xdr:colOff>
          <xdr:row>86</xdr:row>
          <xdr:rowOff>95250</xdr:rowOff>
        </xdr:to>
        <xdr:sp macro="" textlink="">
          <xdr:nvSpPr>
            <xdr:cNvPr id="9303" name="Group Box 87" hidden="1">
              <a:extLst>
                <a:ext uri="{63B3BB69-23CF-44E3-9099-C40C66FF867C}">
                  <a14:compatExt spid="_x0000_s9303"/>
                </a:ext>
                <a:ext uri="{FF2B5EF4-FFF2-40B4-BE49-F238E27FC236}">
                  <a16:creationId xmlns:a16="http://schemas.microsoft.com/office/drawing/2014/main" id="{00000000-0008-0000-0800-00005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23</xdr:row>
          <xdr:rowOff>171450</xdr:rowOff>
        </xdr:from>
        <xdr:to>
          <xdr:col>4</xdr:col>
          <xdr:colOff>638175</xdr:colOff>
          <xdr:row>86</xdr:row>
          <xdr:rowOff>95250</xdr:rowOff>
        </xdr:to>
        <xdr:sp macro="" textlink="">
          <xdr:nvSpPr>
            <xdr:cNvPr id="9304" name="Group Box 88" hidden="1">
              <a:extLst>
                <a:ext uri="{63B3BB69-23CF-44E3-9099-C40C66FF867C}">
                  <a14:compatExt spid="_x0000_s9304"/>
                </a:ext>
                <a:ext uri="{FF2B5EF4-FFF2-40B4-BE49-F238E27FC236}">
                  <a16:creationId xmlns:a16="http://schemas.microsoft.com/office/drawing/2014/main" id="{00000000-0008-0000-0800-00005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23</xdr:row>
          <xdr:rowOff>123825</xdr:rowOff>
        </xdr:from>
        <xdr:to>
          <xdr:col>4</xdr:col>
          <xdr:colOff>609600</xdr:colOff>
          <xdr:row>86</xdr:row>
          <xdr:rowOff>104775</xdr:rowOff>
        </xdr:to>
        <xdr:sp macro="" textlink="">
          <xdr:nvSpPr>
            <xdr:cNvPr id="9305" name="Group Box 89" hidden="1">
              <a:extLst>
                <a:ext uri="{63B3BB69-23CF-44E3-9099-C40C66FF867C}">
                  <a14:compatExt spid="_x0000_s9305"/>
                </a:ext>
                <a:ext uri="{FF2B5EF4-FFF2-40B4-BE49-F238E27FC236}">
                  <a16:creationId xmlns:a16="http://schemas.microsoft.com/office/drawing/2014/main" id="{00000000-0008-0000-0800-00005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23</xdr:row>
          <xdr:rowOff>0</xdr:rowOff>
        </xdr:from>
        <xdr:to>
          <xdr:col>4</xdr:col>
          <xdr:colOff>714375</xdr:colOff>
          <xdr:row>86</xdr:row>
          <xdr:rowOff>95250</xdr:rowOff>
        </xdr:to>
        <xdr:sp macro="" textlink="">
          <xdr:nvSpPr>
            <xdr:cNvPr id="9306" name="Group Box 90" hidden="1">
              <a:extLst>
                <a:ext uri="{63B3BB69-23CF-44E3-9099-C40C66FF867C}">
                  <a14:compatExt spid="_x0000_s9306"/>
                </a:ext>
                <a:ext uri="{FF2B5EF4-FFF2-40B4-BE49-F238E27FC236}">
                  <a16:creationId xmlns:a16="http://schemas.microsoft.com/office/drawing/2014/main" id="{00000000-0008-0000-0800-00005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23</xdr:row>
          <xdr:rowOff>180975</xdr:rowOff>
        </xdr:from>
        <xdr:to>
          <xdr:col>4</xdr:col>
          <xdr:colOff>628650</xdr:colOff>
          <xdr:row>86</xdr:row>
          <xdr:rowOff>95250</xdr:rowOff>
        </xdr:to>
        <xdr:sp macro="" textlink="">
          <xdr:nvSpPr>
            <xdr:cNvPr id="9307" name="Group Box 91" hidden="1">
              <a:extLst>
                <a:ext uri="{63B3BB69-23CF-44E3-9099-C40C66FF867C}">
                  <a14:compatExt spid="_x0000_s9307"/>
                </a:ext>
                <a:ext uri="{FF2B5EF4-FFF2-40B4-BE49-F238E27FC236}">
                  <a16:creationId xmlns:a16="http://schemas.microsoft.com/office/drawing/2014/main" id="{00000000-0008-0000-0800-00005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23</xdr:row>
          <xdr:rowOff>180975</xdr:rowOff>
        </xdr:from>
        <xdr:to>
          <xdr:col>4</xdr:col>
          <xdr:colOff>819150</xdr:colOff>
          <xdr:row>86</xdr:row>
          <xdr:rowOff>95250</xdr:rowOff>
        </xdr:to>
        <xdr:sp macro="" textlink="">
          <xdr:nvSpPr>
            <xdr:cNvPr id="9308" name="Group Box 92" hidden="1">
              <a:extLst>
                <a:ext uri="{63B3BB69-23CF-44E3-9099-C40C66FF867C}">
                  <a14:compatExt spid="_x0000_s9308"/>
                </a:ext>
                <a:ext uri="{FF2B5EF4-FFF2-40B4-BE49-F238E27FC236}">
                  <a16:creationId xmlns:a16="http://schemas.microsoft.com/office/drawing/2014/main" id="{00000000-0008-0000-0800-00005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23</xdr:row>
          <xdr:rowOff>171450</xdr:rowOff>
        </xdr:from>
        <xdr:to>
          <xdr:col>4</xdr:col>
          <xdr:colOff>819150</xdr:colOff>
          <xdr:row>86</xdr:row>
          <xdr:rowOff>95250</xdr:rowOff>
        </xdr:to>
        <xdr:sp macro="" textlink="">
          <xdr:nvSpPr>
            <xdr:cNvPr id="9309" name="Group Box 93" hidden="1">
              <a:extLst>
                <a:ext uri="{63B3BB69-23CF-44E3-9099-C40C66FF867C}">
                  <a14:compatExt spid="_x0000_s9309"/>
                </a:ext>
                <a:ext uri="{FF2B5EF4-FFF2-40B4-BE49-F238E27FC236}">
                  <a16:creationId xmlns:a16="http://schemas.microsoft.com/office/drawing/2014/main" id="{00000000-0008-0000-0800-00005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28</xdr:row>
          <xdr:rowOff>133350</xdr:rowOff>
        </xdr:from>
        <xdr:to>
          <xdr:col>4</xdr:col>
          <xdr:colOff>704850</xdr:colOff>
          <xdr:row>86</xdr:row>
          <xdr:rowOff>95250</xdr:rowOff>
        </xdr:to>
        <xdr:sp macro="" textlink="">
          <xdr:nvSpPr>
            <xdr:cNvPr id="9310" name="Group Box 94" hidden="1">
              <a:extLst>
                <a:ext uri="{63B3BB69-23CF-44E3-9099-C40C66FF867C}">
                  <a14:compatExt spid="_x0000_s9310"/>
                </a:ext>
                <a:ext uri="{FF2B5EF4-FFF2-40B4-BE49-F238E27FC236}">
                  <a16:creationId xmlns:a16="http://schemas.microsoft.com/office/drawing/2014/main" id="{00000000-0008-0000-0800-00005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28</xdr:row>
          <xdr:rowOff>171450</xdr:rowOff>
        </xdr:from>
        <xdr:to>
          <xdr:col>4</xdr:col>
          <xdr:colOff>638175</xdr:colOff>
          <xdr:row>86</xdr:row>
          <xdr:rowOff>95250</xdr:rowOff>
        </xdr:to>
        <xdr:sp macro="" textlink="">
          <xdr:nvSpPr>
            <xdr:cNvPr id="9311" name="Group Box 95" hidden="1">
              <a:extLst>
                <a:ext uri="{63B3BB69-23CF-44E3-9099-C40C66FF867C}">
                  <a14:compatExt spid="_x0000_s9311"/>
                </a:ext>
                <a:ext uri="{FF2B5EF4-FFF2-40B4-BE49-F238E27FC236}">
                  <a16:creationId xmlns:a16="http://schemas.microsoft.com/office/drawing/2014/main" id="{00000000-0008-0000-0800-00005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28</xdr:row>
          <xdr:rowOff>123825</xdr:rowOff>
        </xdr:from>
        <xdr:to>
          <xdr:col>4</xdr:col>
          <xdr:colOff>609600</xdr:colOff>
          <xdr:row>86</xdr:row>
          <xdr:rowOff>104775</xdr:rowOff>
        </xdr:to>
        <xdr:sp macro="" textlink="">
          <xdr:nvSpPr>
            <xdr:cNvPr id="9312" name="Group Box 96" hidden="1">
              <a:extLst>
                <a:ext uri="{63B3BB69-23CF-44E3-9099-C40C66FF867C}">
                  <a14:compatExt spid="_x0000_s9312"/>
                </a:ext>
                <a:ext uri="{FF2B5EF4-FFF2-40B4-BE49-F238E27FC236}">
                  <a16:creationId xmlns:a16="http://schemas.microsoft.com/office/drawing/2014/main" id="{00000000-0008-0000-0800-00006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28</xdr:row>
          <xdr:rowOff>0</xdr:rowOff>
        </xdr:from>
        <xdr:to>
          <xdr:col>4</xdr:col>
          <xdr:colOff>714375</xdr:colOff>
          <xdr:row>86</xdr:row>
          <xdr:rowOff>95250</xdr:rowOff>
        </xdr:to>
        <xdr:sp macro="" textlink="">
          <xdr:nvSpPr>
            <xdr:cNvPr id="9313" name="Group Box 97" hidden="1">
              <a:extLst>
                <a:ext uri="{63B3BB69-23CF-44E3-9099-C40C66FF867C}">
                  <a14:compatExt spid="_x0000_s9313"/>
                </a:ext>
                <a:ext uri="{FF2B5EF4-FFF2-40B4-BE49-F238E27FC236}">
                  <a16:creationId xmlns:a16="http://schemas.microsoft.com/office/drawing/2014/main" id="{00000000-0008-0000-0800-00006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28</xdr:row>
          <xdr:rowOff>180975</xdr:rowOff>
        </xdr:from>
        <xdr:to>
          <xdr:col>4</xdr:col>
          <xdr:colOff>628650</xdr:colOff>
          <xdr:row>86</xdr:row>
          <xdr:rowOff>95250</xdr:rowOff>
        </xdr:to>
        <xdr:sp macro="" textlink="">
          <xdr:nvSpPr>
            <xdr:cNvPr id="9314" name="Group Box 98" hidden="1">
              <a:extLst>
                <a:ext uri="{63B3BB69-23CF-44E3-9099-C40C66FF867C}">
                  <a14:compatExt spid="_x0000_s9314"/>
                </a:ext>
                <a:ext uri="{FF2B5EF4-FFF2-40B4-BE49-F238E27FC236}">
                  <a16:creationId xmlns:a16="http://schemas.microsoft.com/office/drawing/2014/main" id="{00000000-0008-0000-0800-00006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28</xdr:row>
          <xdr:rowOff>180975</xdr:rowOff>
        </xdr:from>
        <xdr:to>
          <xdr:col>4</xdr:col>
          <xdr:colOff>819150</xdr:colOff>
          <xdr:row>86</xdr:row>
          <xdr:rowOff>95250</xdr:rowOff>
        </xdr:to>
        <xdr:sp macro="" textlink="">
          <xdr:nvSpPr>
            <xdr:cNvPr id="9315" name="Group Box 99" hidden="1">
              <a:extLst>
                <a:ext uri="{63B3BB69-23CF-44E3-9099-C40C66FF867C}">
                  <a14:compatExt spid="_x0000_s9315"/>
                </a:ext>
                <a:ext uri="{FF2B5EF4-FFF2-40B4-BE49-F238E27FC236}">
                  <a16:creationId xmlns:a16="http://schemas.microsoft.com/office/drawing/2014/main" id="{00000000-0008-0000-0800-00006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28</xdr:row>
          <xdr:rowOff>171450</xdr:rowOff>
        </xdr:from>
        <xdr:to>
          <xdr:col>4</xdr:col>
          <xdr:colOff>819150</xdr:colOff>
          <xdr:row>86</xdr:row>
          <xdr:rowOff>95250</xdr:rowOff>
        </xdr:to>
        <xdr:sp macro="" textlink="">
          <xdr:nvSpPr>
            <xdr:cNvPr id="9316" name="Group Box 100" hidden="1">
              <a:extLst>
                <a:ext uri="{63B3BB69-23CF-44E3-9099-C40C66FF867C}">
                  <a14:compatExt spid="_x0000_s9316"/>
                </a:ext>
                <a:ext uri="{FF2B5EF4-FFF2-40B4-BE49-F238E27FC236}">
                  <a16:creationId xmlns:a16="http://schemas.microsoft.com/office/drawing/2014/main" id="{00000000-0008-0000-0800-00006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33</xdr:row>
          <xdr:rowOff>180975</xdr:rowOff>
        </xdr:from>
        <xdr:to>
          <xdr:col>4</xdr:col>
          <xdr:colOff>704850</xdr:colOff>
          <xdr:row>86</xdr:row>
          <xdr:rowOff>95250</xdr:rowOff>
        </xdr:to>
        <xdr:sp macro="" textlink="">
          <xdr:nvSpPr>
            <xdr:cNvPr id="9317" name="Group Box 101" hidden="1">
              <a:extLst>
                <a:ext uri="{63B3BB69-23CF-44E3-9099-C40C66FF867C}">
                  <a14:compatExt spid="_x0000_s9317"/>
                </a:ext>
                <a:ext uri="{FF2B5EF4-FFF2-40B4-BE49-F238E27FC236}">
                  <a16:creationId xmlns:a16="http://schemas.microsoft.com/office/drawing/2014/main" id="{00000000-0008-0000-0800-00006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33</xdr:row>
          <xdr:rowOff>133350</xdr:rowOff>
        </xdr:from>
        <xdr:to>
          <xdr:col>4</xdr:col>
          <xdr:colOff>704850</xdr:colOff>
          <xdr:row>86</xdr:row>
          <xdr:rowOff>95250</xdr:rowOff>
        </xdr:to>
        <xdr:sp macro="" textlink="">
          <xdr:nvSpPr>
            <xdr:cNvPr id="9318" name="Group Box 102" hidden="1">
              <a:extLst>
                <a:ext uri="{63B3BB69-23CF-44E3-9099-C40C66FF867C}">
                  <a14:compatExt spid="_x0000_s9318"/>
                </a:ext>
                <a:ext uri="{FF2B5EF4-FFF2-40B4-BE49-F238E27FC236}">
                  <a16:creationId xmlns:a16="http://schemas.microsoft.com/office/drawing/2014/main" id="{00000000-0008-0000-0800-00006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33</xdr:row>
          <xdr:rowOff>171450</xdr:rowOff>
        </xdr:from>
        <xdr:to>
          <xdr:col>4</xdr:col>
          <xdr:colOff>638175</xdr:colOff>
          <xdr:row>86</xdr:row>
          <xdr:rowOff>95250</xdr:rowOff>
        </xdr:to>
        <xdr:sp macro="" textlink="">
          <xdr:nvSpPr>
            <xdr:cNvPr id="9319" name="Group Box 103" hidden="1">
              <a:extLst>
                <a:ext uri="{63B3BB69-23CF-44E3-9099-C40C66FF867C}">
                  <a14:compatExt spid="_x0000_s9319"/>
                </a:ext>
                <a:ext uri="{FF2B5EF4-FFF2-40B4-BE49-F238E27FC236}">
                  <a16:creationId xmlns:a16="http://schemas.microsoft.com/office/drawing/2014/main" id="{00000000-0008-0000-0800-00006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33</xdr:row>
          <xdr:rowOff>123825</xdr:rowOff>
        </xdr:from>
        <xdr:to>
          <xdr:col>4</xdr:col>
          <xdr:colOff>609600</xdr:colOff>
          <xdr:row>86</xdr:row>
          <xdr:rowOff>104775</xdr:rowOff>
        </xdr:to>
        <xdr:sp macro="" textlink="">
          <xdr:nvSpPr>
            <xdr:cNvPr id="9320" name="Group Box 104" hidden="1">
              <a:extLst>
                <a:ext uri="{63B3BB69-23CF-44E3-9099-C40C66FF867C}">
                  <a14:compatExt spid="_x0000_s9320"/>
                </a:ext>
                <a:ext uri="{FF2B5EF4-FFF2-40B4-BE49-F238E27FC236}">
                  <a16:creationId xmlns:a16="http://schemas.microsoft.com/office/drawing/2014/main" id="{00000000-0008-0000-0800-00006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3533775</xdr:colOff>
          <xdr:row>33</xdr:row>
          <xdr:rowOff>0</xdr:rowOff>
        </xdr:from>
        <xdr:to>
          <xdr:col>4</xdr:col>
          <xdr:colOff>714375</xdr:colOff>
          <xdr:row>86</xdr:row>
          <xdr:rowOff>95250</xdr:rowOff>
        </xdr:to>
        <xdr:sp macro="" textlink="">
          <xdr:nvSpPr>
            <xdr:cNvPr id="9321" name="Group Box 105" hidden="1">
              <a:extLst>
                <a:ext uri="{63B3BB69-23CF-44E3-9099-C40C66FF867C}">
                  <a14:compatExt spid="_x0000_s9321"/>
                </a:ext>
                <a:ext uri="{FF2B5EF4-FFF2-40B4-BE49-F238E27FC236}">
                  <a16:creationId xmlns:a16="http://schemas.microsoft.com/office/drawing/2014/main" id="{00000000-0008-0000-0800-00006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3381375</xdr:colOff>
          <xdr:row>33</xdr:row>
          <xdr:rowOff>180975</xdr:rowOff>
        </xdr:from>
        <xdr:to>
          <xdr:col>4</xdr:col>
          <xdr:colOff>628650</xdr:colOff>
          <xdr:row>86</xdr:row>
          <xdr:rowOff>95250</xdr:rowOff>
        </xdr:to>
        <xdr:sp macro="" textlink="">
          <xdr:nvSpPr>
            <xdr:cNvPr id="9322" name="Group Box 106" hidden="1">
              <a:extLst>
                <a:ext uri="{63B3BB69-23CF-44E3-9099-C40C66FF867C}">
                  <a14:compatExt spid="_x0000_s9322"/>
                </a:ext>
                <a:ext uri="{FF2B5EF4-FFF2-40B4-BE49-F238E27FC236}">
                  <a16:creationId xmlns:a16="http://schemas.microsoft.com/office/drawing/2014/main" id="{00000000-0008-0000-0800-00006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3524250</xdr:colOff>
          <xdr:row>33</xdr:row>
          <xdr:rowOff>180975</xdr:rowOff>
        </xdr:from>
        <xdr:to>
          <xdr:col>4</xdr:col>
          <xdr:colOff>819150</xdr:colOff>
          <xdr:row>86</xdr:row>
          <xdr:rowOff>95250</xdr:rowOff>
        </xdr:to>
        <xdr:sp macro="" textlink="">
          <xdr:nvSpPr>
            <xdr:cNvPr id="9323" name="Group Box 107" hidden="1">
              <a:extLst>
                <a:ext uri="{63B3BB69-23CF-44E3-9099-C40C66FF867C}">
                  <a14:compatExt spid="_x0000_s9323"/>
                </a:ext>
                <a:ext uri="{FF2B5EF4-FFF2-40B4-BE49-F238E27FC236}">
                  <a16:creationId xmlns:a16="http://schemas.microsoft.com/office/drawing/2014/main" id="{00000000-0008-0000-0800-00006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33</xdr:row>
          <xdr:rowOff>171450</xdr:rowOff>
        </xdr:from>
        <xdr:to>
          <xdr:col>4</xdr:col>
          <xdr:colOff>819150</xdr:colOff>
          <xdr:row>86</xdr:row>
          <xdr:rowOff>95250</xdr:rowOff>
        </xdr:to>
        <xdr:sp macro="" textlink="">
          <xdr:nvSpPr>
            <xdr:cNvPr id="9324" name="Group Box 108" hidden="1">
              <a:extLst>
                <a:ext uri="{63B3BB69-23CF-44E3-9099-C40C66FF867C}">
                  <a14:compatExt spid="_x0000_s9324"/>
                </a:ext>
                <a:ext uri="{FF2B5EF4-FFF2-40B4-BE49-F238E27FC236}">
                  <a16:creationId xmlns:a16="http://schemas.microsoft.com/office/drawing/2014/main" id="{00000000-0008-0000-0800-00006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47</xdr:row>
          <xdr:rowOff>171450</xdr:rowOff>
        </xdr:from>
        <xdr:to>
          <xdr:col>4</xdr:col>
          <xdr:colOff>704850</xdr:colOff>
          <xdr:row>86</xdr:row>
          <xdr:rowOff>95250</xdr:rowOff>
        </xdr:to>
        <xdr:sp macro="" textlink="">
          <xdr:nvSpPr>
            <xdr:cNvPr id="9325" name="Group Box 109" hidden="1">
              <a:extLst>
                <a:ext uri="{63B3BB69-23CF-44E3-9099-C40C66FF867C}">
                  <a14:compatExt spid="_x0000_s9325"/>
                </a:ext>
                <a:ext uri="{FF2B5EF4-FFF2-40B4-BE49-F238E27FC236}">
                  <a16:creationId xmlns:a16="http://schemas.microsoft.com/office/drawing/2014/main" id="{00000000-0008-0000-0800-00006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51</xdr:row>
          <xdr:rowOff>123825</xdr:rowOff>
        </xdr:from>
        <xdr:to>
          <xdr:col>4</xdr:col>
          <xdr:colOff>704850</xdr:colOff>
          <xdr:row>86</xdr:row>
          <xdr:rowOff>95250</xdr:rowOff>
        </xdr:to>
        <xdr:sp macro="" textlink="">
          <xdr:nvSpPr>
            <xdr:cNvPr id="9326" name="Group Box 110" hidden="1">
              <a:extLst>
                <a:ext uri="{63B3BB69-23CF-44E3-9099-C40C66FF867C}">
                  <a14:compatExt spid="_x0000_s9326"/>
                </a:ext>
                <a:ext uri="{FF2B5EF4-FFF2-40B4-BE49-F238E27FC236}">
                  <a16:creationId xmlns:a16="http://schemas.microsoft.com/office/drawing/2014/main" id="{00000000-0008-0000-0800-00006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51</xdr:row>
          <xdr:rowOff>171450</xdr:rowOff>
        </xdr:from>
        <xdr:to>
          <xdr:col>4</xdr:col>
          <xdr:colOff>704850</xdr:colOff>
          <xdr:row>86</xdr:row>
          <xdr:rowOff>95250</xdr:rowOff>
        </xdr:to>
        <xdr:sp macro="" textlink="">
          <xdr:nvSpPr>
            <xdr:cNvPr id="9327" name="Group Box 111" hidden="1">
              <a:extLst>
                <a:ext uri="{63B3BB69-23CF-44E3-9099-C40C66FF867C}">
                  <a14:compatExt spid="_x0000_s9327"/>
                </a:ext>
                <a:ext uri="{FF2B5EF4-FFF2-40B4-BE49-F238E27FC236}">
                  <a16:creationId xmlns:a16="http://schemas.microsoft.com/office/drawing/2014/main" id="{00000000-0008-0000-0800-00006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54</xdr:row>
          <xdr:rowOff>133350</xdr:rowOff>
        </xdr:from>
        <xdr:to>
          <xdr:col>4</xdr:col>
          <xdr:colOff>857250</xdr:colOff>
          <xdr:row>86</xdr:row>
          <xdr:rowOff>95250</xdr:rowOff>
        </xdr:to>
        <xdr:sp macro="" textlink="">
          <xdr:nvSpPr>
            <xdr:cNvPr id="9328" name="Group Box 112" hidden="1">
              <a:extLst>
                <a:ext uri="{63B3BB69-23CF-44E3-9099-C40C66FF867C}">
                  <a14:compatExt spid="_x0000_s9328"/>
                </a:ext>
                <a:ext uri="{FF2B5EF4-FFF2-40B4-BE49-F238E27FC236}">
                  <a16:creationId xmlns:a16="http://schemas.microsoft.com/office/drawing/2014/main" id="{00000000-0008-0000-0800-00007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54</xdr:row>
          <xdr:rowOff>123825</xdr:rowOff>
        </xdr:from>
        <xdr:to>
          <xdr:col>4</xdr:col>
          <xdr:colOff>704850</xdr:colOff>
          <xdr:row>86</xdr:row>
          <xdr:rowOff>95250</xdr:rowOff>
        </xdr:to>
        <xdr:sp macro="" textlink="">
          <xdr:nvSpPr>
            <xdr:cNvPr id="9329" name="Group Box 113" hidden="1">
              <a:extLst>
                <a:ext uri="{63B3BB69-23CF-44E3-9099-C40C66FF867C}">
                  <a14:compatExt spid="_x0000_s9329"/>
                </a:ext>
                <a:ext uri="{FF2B5EF4-FFF2-40B4-BE49-F238E27FC236}">
                  <a16:creationId xmlns:a16="http://schemas.microsoft.com/office/drawing/2014/main" id="{00000000-0008-0000-0800-00007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54</xdr:row>
          <xdr:rowOff>171450</xdr:rowOff>
        </xdr:from>
        <xdr:to>
          <xdr:col>4</xdr:col>
          <xdr:colOff>704850</xdr:colOff>
          <xdr:row>86</xdr:row>
          <xdr:rowOff>95250</xdr:rowOff>
        </xdr:to>
        <xdr:sp macro="" textlink="">
          <xdr:nvSpPr>
            <xdr:cNvPr id="9330" name="Group Box 114" hidden="1">
              <a:extLst>
                <a:ext uri="{63B3BB69-23CF-44E3-9099-C40C66FF867C}">
                  <a14:compatExt spid="_x0000_s9330"/>
                </a:ext>
                <a:ext uri="{FF2B5EF4-FFF2-40B4-BE49-F238E27FC236}">
                  <a16:creationId xmlns:a16="http://schemas.microsoft.com/office/drawing/2014/main" id="{00000000-0008-0000-0800-00007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57</xdr:row>
          <xdr:rowOff>142875</xdr:rowOff>
        </xdr:from>
        <xdr:to>
          <xdr:col>4</xdr:col>
          <xdr:colOff>714375</xdr:colOff>
          <xdr:row>86</xdr:row>
          <xdr:rowOff>95250</xdr:rowOff>
        </xdr:to>
        <xdr:sp macro="" textlink="">
          <xdr:nvSpPr>
            <xdr:cNvPr id="9331" name="Group Box 115" hidden="1">
              <a:extLst>
                <a:ext uri="{63B3BB69-23CF-44E3-9099-C40C66FF867C}">
                  <a14:compatExt spid="_x0000_s9331"/>
                </a:ext>
                <a:ext uri="{FF2B5EF4-FFF2-40B4-BE49-F238E27FC236}">
                  <a16:creationId xmlns:a16="http://schemas.microsoft.com/office/drawing/2014/main" id="{00000000-0008-0000-0800-00007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57</xdr:row>
          <xdr:rowOff>133350</xdr:rowOff>
        </xdr:from>
        <xdr:to>
          <xdr:col>4</xdr:col>
          <xdr:colOff>857250</xdr:colOff>
          <xdr:row>86</xdr:row>
          <xdr:rowOff>95250</xdr:rowOff>
        </xdr:to>
        <xdr:sp macro="" textlink="">
          <xdr:nvSpPr>
            <xdr:cNvPr id="9332" name="Group Box 116" hidden="1">
              <a:extLst>
                <a:ext uri="{63B3BB69-23CF-44E3-9099-C40C66FF867C}">
                  <a14:compatExt spid="_x0000_s9332"/>
                </a:ext>
                <a:ext uri="{FF2B5EF4-FFF2-40B4-BE49-F238E27FC236}">
                  <a16:creationId xmlns:a16="http://schemas.microsoft.com/office/drawing/2014/main" id="{00000000-0008-0000-0800-00007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57</xdr:row>
          <xdr:rowOff>123825</xdr:rowOff>
        </xdr:from>
        <xdr:to>
          <xdr:col>4</xdr:col>
          <xdr:colOff>704850</xdr:colOff>
          <xdr:row>86</xdr:row>
          <xdr:rowOff>95250</xdr:rowOff>
        </xdr:to>
        <xdr:sp macro="" textlink="">
          <xdr:nvSpPr>
            <xdr:cNvPr id="9333" name="Group Box 117" hidden="1">
              <a:extLst>
                <a:ext uri="{63B3BB69-23CF-44E3-9099-C40C66FF867C}">
                  <a14:compatExt spid="_x0000_s9333"/>
                </a:ext>
                <a:ext uri="{FF2B5EF4-FFF2-40B4-BE49-F238E27FC236}">
                  <a16:creationId xmlns:a16="http://schemas.microsoft.com/office/drawing/2014/main" id="{00000000-0008-0000-0800-00007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57</xdr:row>
          <xdr:rowOff>171450</xdr:rowOff>
        </xdr:from>
        <xdr:to>
          <xdr:col>4</xdr:col>
          <xdr:colOff>704850</xdr:colOff>
          <xdr:row>86</xdr:row>
          <xdr:rowOff>95250</xdr:rowOff>
        </xdr:to>
        <xdr:sp macro="" textlink="">
          <xdr:nvSpPr>
            <xdr:cNvPr id="9334" name="Group Box 118" hidden="1">
              <a:extLst>
                <a:ext uri="{63B3BB69-23CF-44E3-9099-C40C66FF867C}">
                  <a14:compatExt spid="_x0000_s9334"/>
                </a:ext>
                <a:ext uri="{FF2B5EF4-FFF2-40B4-BE49-F238E27FC236}">
                  <a16:creationId xmlns:a16="http://schemas.microsoft.com/office/drawing/2014/main" id="{00000000-0008-0000-0800-00007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62</xdr:row>
          <xdr:rowOff>180975</xdr:rowOff>
        </xdr:from>
        <xdr:to>
          <xdr:col>4</xdr:col>
          <xdr:colOff>590550</xdr:colOff>
          <xdr:row>86</xdr:row>
          <xdr:rowOff>95250</xdr:rowOff>
        </xdr:to>
        <xdr:sp macro="" textlink="">
          <xdr:nvSpPr>
            <xdr:cNvPr id="9335" name="Group Box 119" hidden="1">
              <a:extLst>
                <a:ext uri="{63B3BB69-23CF-44E3-9099-C40C66FF867C}">
                  <a14:compatExt spid="_x0000_s9335"/>
                </a:ext>
                <a:ext uri="{FF2B5EF4-FFF2-40B4-BE49-F238E27FC236}">
                  <a16:creationId xmlns:a16="http://schemas.microsoft.com/office/drawing/2014/main" id="{00000000-0008-0000-0800-00007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62</xdr:row>
          <xdr:rowOff>171450</xdr:rowOff>
        </xdr:from>
        <xdr:to>
          <xdr:col>4</xdr:col>
          <xdr:colOff>666750</xdr:colOff>
          <xdr:row>86</xdr:row>
          <xdr:rowOff>95250</xdr:rowOff>
        </xdr:to>
        <xdr:sp macro="" textlink="">
          <xdr:nvSpPr>
            <xdr:cNvPr id="9336" name="Group Box 120" hidden="1">
              <a:extLst>
                <a:ext uri="{63B3BB69-23CF-44E3-9099-C40C66FF867C}">
                  <a14:compatExt spid="_x0000_s9336"/>
                </a:ext>
                <a:ext uri="{FF2B5EF4-FFF2-40B4-BE49-F238E27FC236}">
                  <a16:creationId xmlns:a16="http://schemas.microsoft.com/office/drawing/2014/main" id="{00000000-0008-0000-0800-00007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62</xdr:row>
          <xdr:rowOff>142875</xdr:rowOff>
        </xdr:from>
        <xdr:to>
          <xdr:col>4</xdr:col>
          <xdr:colOff>714375</xdr:colOff>
          <xdr:row>86</xdr:row>
          <xdr:rowOff>95250</xdr:rowOff>
        </xdr:to>
        <xdr:sp macro="" textlink="">
          <xdr:nvSpPr>
            <xdr:cNvPr id="9337" name="Group Box 121" hidden="1">
              <a:extLst>
                <a:ext uri="{63B3BB69-23CF-44E3-9099-C40C66FF867C}">
                  <a14:compatExt spid="_x0000_s9337"/>
                </a:ext>
                <a:ext uri="{FF2B5EF4-FFF2-40B4-BE49-F238E27FC236}">
                  <a16:creationId xmlns:a16="http://schemas.microsoft.com/office/drawing/2014/main" id="{00000000-0008-0000-0800-00007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62</xdr:row>
          <xdr:rowOff>133350</xdr:rowOff>
        </xdr:from>
        <xdr:to>
          <xdr:col>4</xdr:col>
          <xdr:colOff>857250</xdr:colOff>
          <xdr:row>86</xdr:row>
          <xdr:rowOff>95250</xdr:rowOff>
        </xdr:to>
        <xdr:sp macro="" textlink="">
          <xdr:nvSpPr>
            <xdr:cNvPr id="9338" name="Group Box 122" hidden="1">
              <a:extLst>
                <a:ext uri="{63B3BB69-23CF-44E3-9099-C40C66FF867C}">
                  <a14:compatExt spid="_x0000_s9338"/>
                </a:ext>
                <a:ext uri="{FF2B5EF4-FFF2-40B4-BE49-F238E27FC236}">
                  <a16:creationId xmlns:a16="http://schemas.microsoft.com/office/drawing/2014/main" id="{00000000-0008-0000-0800-00007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62</xdr:row>
          <xdr:rowOff>123825</xdr:rowOff>
        </xdr:from>
        <xdr:to>
          <xdr:col>4</xdr:col>
          <xdr:colOff>704850</xdr:colOff>
          <xdr:row>86</xdr:row>
          <xdr:rowOff>95250</xdr:rowOff>
        </xdr:to>
        <xdr:sp macro="" textlink="">
          <xdr:nvSpPr>
            <xdr:cNvPr id="9339" name="Group Box 123" hidden="1">
              <a:extLst>
                <a:ext uri="{63B3BB69-23CF-44E3-9099-C40C66FF867C}">
                  <a14:compatExt spid="_x0000_s9339"/>
                </a:ext>
                <a:ext uri="{FF2B5EF4-FFF2-40B4-BE49-F238E27FC236}">
                  <a16:creationId xmlns:a16="http://schemas.microsoft.com/office/drawing/2014/main" id="{00000000-0008-0000-0800-00007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62</xdr:row>
          <xdr:rowOff>171450</xdr:rowOff>
        </xdr:from>
        <xdr:to>
          <xdr:col>4</xdr:col>
          <xdr:colOff>704850</xdr:colOff>
          <xdr:row>86</xdr:row>
          <xdr:rowOff>95250</xdr:rowOff>
        </xdr:to>
        <xdr:sp macro="" textlink="">
          <xdr:nvSpPr>
            <xdr:cNvPr id="9340" name="Group Box 124" hidden="1">
              <a:extLst>
                <a:ext uri="{63B3BB69-23CF-44E3-9099-C40C66FF867C}">
                  <a14:compatExt spid="_x0000_s9340"/>
                </a:ext>
                <a:ext uri="{FF2B5EF4-FFF2-40B4-BE49-F238E27FC236}">
                  <a16:creationId xmlns:a16="http://schemas.microsoft.com/office/drawing/2014/main" id="{00000000-0008-0000-0800-00007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66</xdr:row>
          <xdr:rowOff>171450</xdr:rowOff>
        </xdr:from>
        <xdr:to>
          <xdr:col>4</xdr:col>
          <xdr:colOff>666750</xdr:colOff>
          <xdr:row>86</xdr:row>
          <xdr:rowOff>95250</xdr:rowOff>
        </xdr:to>
        <xdr:sp macro="" textlink="">
          <xdr:nvSpPr>
            <xdr:cNvPr id="9341" name="Group Box 125" hidden="1">
              <a:extLst>
                <a:ext uri="{63B3BB69-23CF-44E3-9099-C40C66FF867C}">
                  <a14:compatExt spid="_x0000_s9341"/>
                </a:ext>
                <a:ext uri="{FF2B5EF4-FFF2-40B4-BE49-F238E27FC236}">
                  <a16:creationId xmlns:a16="http://schemas.microsoft.com/office/drawing/2014/main" id="{00000000-0008-0000-0800-00007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66</xdr:row>
          <xdr:rowOff>152400</xdr:rowOff>
        </xdr:from>
        <xdr:to>
          <xdr:col>4</xdr:col>
          <xdr:colOff>781050</xdr:colOff>
          <xdr:row>86</xdr:row>
          <xdr:rowOff>95250</xdr:rowOff>
        </xdr:to>
        <xdr:sp macro="" textlink="">
          <xdr:nvSpPr>
            <xdr:cNvPr id="9342" name="Group Box 126" hidden="1">
              <a:extLst>
                <a:ext uri="{63B3BB69-23CF-44E3-9099-C40C66FF867C}">
                  <a14:compatExt spid="_x0000_s9342"/>
                </a:ext>
                <a:ext uri="{FF2B5EF4-FFF2-40B4-BE49-F238E27FC236}">
                  <a16:creationId xmlns:a16="http://schemas.microsoft.com/office/drawing/2014/main" id="{00000000-0008-0000-0800-00007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66</xdr:row>
          <xdr:rowOff>180975</xdr:rowOff>
        </xdr:from>
        <xdr:to>
          <xdr:col>4</xdr:col>
          <xdr:colOff>590550</xdr:colOff>
          <xdr:row>86</xdr:row>
          <xdr:rowOff>95250</xdr:rowOff>
        </xdr:to>
        <xdr:sp macro="" textlink="">
          <xdr:nvSpPr>
            <xdr:cNvPr id="9343" name="Group Box 127" hidden="1">
              <a:extLst>
                <a:ext uri="{63B3BB69-23CF-44E3-9099-C40C66FF867C}">
                  <a14:compatExt spid="_x0000_s9343"/>
                </a:ext>
                <a:ext uri="{FF2B5EF4-FFF2-40B4-BE49-F238E27FC236}">
                  <a16:creationId xmlns:a16="http://schemas.microsoft.com/office/drawing/2014/main" id="{00000000-0008-0000-0800-00007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66</xdr:row>
          <xdr:rowOff>171450</xdr:rowOff>
        </xdr:from>
        <xdr:to>
          <xdr:col>4</xdr:col>
          <xdr:colOff>666750</xdr:colOff>
          <xdr:row>86</xdr:row>
          <xdr:rowOff>95250</xdr:rowOff>
        </xdr:to>
        <xdr:sp macro="" textlink="">
          <xdr:nvSpPr>
            <xdr:cNvPr id="9344" name="Group Box 128" hidden="1">
              <a:extLst>
                <a:ext uri="{63B3BB69-23CF-44E3-9099-C40C66FF867C}">
                  <a14:compatExt spid="_x0000_s9344"/>
                </a:ext>
                <a:ext uri="{FF2B5EF4-FFF2-40B4-BE49-F238E27FC236}">
                  <a16:creationId xmlns:a16="http://schemas.microsoft.com/office/drawing/2014/main" id="{00000000-0008-0000-0800-00008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66</xdr:row>
          <xdr:rowOff>142875</xdr:rowOff>
        </xdr:from>
        <xdr:to>
          <xdr:col>4</xdr:col>
          <xdr:colOff>714375</xdr:colOff>
          <xdr:row>86</xdr:row>
          <xdr:rowOff>95250</xdr:rowOff>
        </xdr:to>
        <xdr:sp macro="" textlink="">
          <xdr:nvSpPr>
            <xdr:cNvPr id="9345" name="Group Box 129" hidden="1">
              <a:extLst>
                <a:ext uri="{63B3BB69-23CF-44E3-9099-C40C66FF867C}">
                  <a14:compatExt spid="_x0000_s9345"/>
                </a:ext>
                <a:ext uri="{FF2B5EF4-FFF2-40B4-BE49-F238E27FC236}">
                  <a16:creationId xmlns:a16="http://schemas.microsoft.com/office/drawing/2014/main" id="{00000000-0008-0000-0800-00008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66</xdr:row>
          <xdr:rowOff>133350</xdr:rowOff>
        </xdr:from>
        <xdr:to>
          <xdr:col>4</xdr:col>
          <xdr:colOff>857250</xdr:colOff>
          <xdr:row>86</xdr:row>
          <xdr:rowOff>95250</xdr:rowOff>
        </xdr:to>
        <xdr:sp macro="" textlink="">
          <xdr:nvSpPr>
            <xdr:cNvPr id="9346" name="Group Box 130" hidden="1">
              <a:extLst>
                <a:ext uri="{63B3BB69-23CF-44E3-9099-C40C66FF867C}">
                  <a14:compatExt spid="_x0000_s9346"/>
                </a:ext>
                <a:ext uri="{FF2B5EF4-FFF2-40B4-BE49-F238E27FC236}">
                  <a16:creationId xmlns:a16="http://schemas.microsoft.com/office/drawing/2014/main" id="{00000000-0008-0000-0800-00008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66</xdr:row>
          <xdr:rowOff>123825</xdr:rowOff>
        </xdr:from>
        <xdr:to>
          <xdr:col>4</xdr:col>
          <xdr:colOff>704850</xdr:colOff>
          <xdr:row>86</xdr:row>
          <xdr:rowOff>95250</xdr:rowOff>
        </xdr:to>
        <xdr:sp macro="" textlink="">
          <xdr:nvSpPr>
            <xdr:cNvPr id="9347" name="Group Box 131" hidden="1">
              <a:extLst>
                <a:ext uri="{63B3BB69-23CF-44E3-9099-C40C66FF867C}">
                  <a14:compatExt spid="_x0000_s9347"/>
                </a:ext>
                <a:ext uri="{FF2B5EF4-FFF2-40B4-BE49-F238E27FC236}">
                  <a16:creationId xmlns:a16="http://schemas.microsoft.com/office/drawing/2014/main" id="{00000000-0008-0000-0800-00008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66</xdr:row>
          <xdr:rowOff>171450</xdr:rowOff>
        </xdr:from>
        <xdr:to>
          <xdr:col>4</xdr:col>
          <xdr:colOff>704850</xdr:colOff>
          <xdr:row>86</xdr:row>
          <xdr:rowOff>95250</xdr:rowOff>
        </xdr:to>
        <xdr:sp macro="" textlink="">
          <xdr:nvSpPr>
            <xdr:cNvPr id="9348" name="Group Box 132" hidden="1">
              <a:extLst>
                <a:ext uri="{63B3BB69-23CF-44E3-9099-C40C66FF867C}">
                  <a14:compatExt spid="_x0000_s9348"/>
                </a:ext>
                <a:ext uri="{FF2B5EF4-FFF2-40B4-BE49-F238E27FC236}">
                  <a16:creationId xmlns:a16="http://schemas.microsoft.com/office/drawing/2014/main" id="{00000000-0008-0000-0800-00008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69</xdr:row>
          <xdr:rowOff>209550</xdr:rowOff>
        </xdr:from>
        <xdr:to>
          <xdr:col>4</xdr:col>
          <xdr:colOff>600075</xdr:colOff>
          <xdr:row>86</xdr:row>
          <xdr:rowOff>95250</xdr:rowOff>
        </xdr:to>
        <xdr:sp macro="" textlink="">
          <xdr:nvSpPr>
            <xdr:cNvPr id="9349" name="Group Box 133" hidden="1">
              <a:extLst>
                <a:ext uri="{63B3BB69-23CF-44E3-9099-C40C66FF867C}">
                  <a14:compatExt spid="_x0000_s9349"/>
                </a:ext>
                <a:ext uri="{FF2B5EF4-FFF2-40B4-BE49-F238E27FC236}">
                  <a16:creationId xmlns:a16="http://schemas.microsoft.com/office/drawing/2014/main" id="{00000000-0008-0000-0800-00008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69</xdr:row>
          <xdr:rowOff>171450</xdr:rowOff>
        </xdr:from>
        <xdr:to>
          <xdr:col>4</xdr:col>
          <xdr:colOff>666750</xdr:colOff>
          <xdr:row>86</xdr:row>
          <xdr:rowOff>95250</xdr:rowOff>
        </xdr:to>
        <xdr:sp macro="" textlink="">
          <xdr:nvSpPr>
            <xdr:cNvPr id="9350" name="Group Box 134" hidden="1">
              <a:extLst>
                <a:ext uri="{63B3BB69-23CF-44E3-9099-C40C66FF867C}">
                  <a14:compatExt spid="_x0000_s9350"/>
                </a:ext>
                <a:ext uri="{FF2B5EF4-FFF2-40B4-BE49-F238E27FC236}">
                  <a16:creationId xmlns:a16="http://schemas.microsoft.com/office/drawing/2014/main" id="{00000000-0008-0000-0800-00008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69</xdr:row>
          <xdr:rowOff>152400</xdr:rowOff>
        </xdr:from>
        <xdr:to>
          <xdr:col>4</xdr:col>
          <xdr:colOff>781050</xdr:colOff>
          <xdr:row>86</xdr:row>
          <xdr:rowOff>95250</xdr:rowOff>
        </xdr:to>
        <xdr:sp macro="" textlink="">
          <xdr:nvSpPr>
            <xdr:cNvPr id="9351" name="Group Box 135" hidden="1">
              <a:extLst>
                <a:ext uri="{63B3BB69-23CF-44E3-9099-C40C66FF867C}">
                  <a14:compatExt spid="_x0000_s9351"/>
                </a:ext>
                <a:ext uri="{FF2B5EF4-FFF2-40B4-BE49-F238E27FC236}">
                  <a16:creationId xmlns:a16="http://schemas.microsoft.com/office/drawing/2014/main" id="{00000000-0008-0000-0800-00008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69</xdr:row>
          <xdr:rowOff>180975</xdr:rowOff>
        </xdr:from>
        <xdr:to>
          <xdr:col>4</xdr:col>
          <xdr:colOff>590550</xdr:colOff>
          <xdr:row>86</xdr:row>
          <xdr:rowOff>95250</xdr:rowOff>
        </xdr:to>
        <xdr:sp macro="" textlink="">
          <xdr:nvSpPr>
            <xdr:cNvPr id="9352" name="Group Box 136" hidden="1">
              <a:extLst>
                <a:ext uri="{63B3BB69-23CF-44E3-9099-C40C66FF867C}">
                  <a14:compatExt spid="_x0000_s9352"/>
                </a:ext>
                <a:ext uri="{FF2B5EF4-FFF2-40B4-BE49-F238E27FC236}">
                  <a16:creationId xmlns:a16="http://schemas.microsoft.com/office/drawing/2014/main" id="{00000000-0008-0000-0800-00008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69</xdr:row>
          <xdr:rowOff>171450</xdr:rowOff>
        </xdr:from>
        <xdr:to>
          <xdr:col>4</xdr:col>
          <xdr:colOff>666750</xdr:colOff>
          <xdr:row>86</xdr:row>
          <xdr:rowOff>95250</xdr:rowOff>
        </xdr:to>
        <xdr:sp macro="" textlink="">
          <xdr:nvSpPr>
            <xdr:cNvPr id="9353" name="Group Box 137" hidden="1">
              <a:extLst>
                <a:ext uri="{63B3BB69-23CF-44E3-9099-C40C66FF867C}">
                  <a14:compatExt spid="_x0000_s9353"/>
                </a:ext>
                <a:ext uri="{FF2B5EF4-FFF2-40B4-BE49-F238E27FC236}">
                  <a16:creationId xmlns:a16="http://schemas.microsoft.com/office/drawing/2014/main" id="{00000000-0008-0000-0800-00008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69</xdr:row>
          <xdr:rowOff>142875</xdr:rowOff>
        </xdr:from>
        <xdr:to>
          <xdr:col>4</xdr:col>
          <xdr:colOff>714375</xdr:colOff>
          <xdr:row>86</xdr:row>
          <xdr:rowOff>95250</xdr:rowOff>
        </xdr:to>
        <xdr:sp macro="" textlink="">
          <xdr:nvSpPr>
            <xdr:cNvPr id="9354" name="Group Box 138" hidden="1">
              <a:extLst>
                <a:ext uri="{63B3BB69-23CF-44E3-9099-C40C66FF867C}">
                  <a14:compatExt spid="_x0000_s9354"/>
                </a:ext>
                <a:ext uri="{FF2B5EF4-FFF2-40B4-BE49-F238E27FC236}">
                  <a16:creationId xmlns:a16="http://schemas.microsoft.com/office/drawing/2014/main" id="{00000000-0008-0000-0800-00008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69</xdr:row>
          <xdr:rowOff>133350</xdr:rowOff>
        </xdr:from>
        <xdr:to>
          <xdr:col>4</xdr:col>
          <xdr:colOff>857250</xdr:colOff>
          <xdr:row>86</xdr:row>
          <xdr:rowOff>95250</xdr:rowOff>
        </xdr:to>
        <xdr:sp macro="" textlink="">
          <xdr:nvSpPr>
            <xdr:cNvPr id="9355" name="Group Box 139" hidden="1">
              <a:extLst>
                <a:ext uri="{63B3BB69-23CF-44E3-9099-C40C66FF867C}">
                  <a14:compatExt spid="_x0000_s9355"/>
                </a:ext>
                <a:ext uri="{FF2B5EF4-FFF2-40B4-BE49-F238E27FC236}">
                  <a16:creationId xmlns:a16="http://schemas.microsoft.com/office/drawing/2014/main" id="{00000000-0008-0000-0800-00008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69</xdr:row>
          <xdr:rowOff>123825</xdr:rowOff>
        </xdr:from>
        <xdr:to>
          <xdr:col>4</xdr:col>
          <xdr:colOff>704850</xdr:colOff>
          <xdr:row>86</xdr:row>
          <xdr:rowOff>95250</xdr:rowOff>
        </xdr:to>
        <xdr:sp macro="" textlink="">
          <xdr:nvSpPr>
            <xdr:cNvPr id="9356" name="Group Box 140" hidden="1">
              <a:extLst>
                <a:ext uri="{63B3BB69-23CF-44E3-9099-C40C66FF867C}">
                  <a14:compatExt spid="_x0000_s9356"/>
                </a:ext>
                <a:ext uri="{FF2B5EF4-FFF2-40B4-BE49-F238E27FC236}">
                  <a16:creationId xmlns:a16="http://schemas.microsoft.com/office/drawing/2014/main" id="{00000000-0008-0000-0800-00008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69</xdr:row>
          <xdr:rowOff>171450</xdr:rowOff>
        </xdr:from>
        <xdr:to>
          <xdr:col>4</xdr:col>
          <xdr:colOff>704850</xdr:colOff>
          <xdr:row>86</xdr:row>
          <xdr:rowOff>95250</xdr:rowOff>
        </xdr:to>
        <xdr:sp macro="" textlink="">
          <xdr:nvSpPr>
            <xdr:cNvPr id="9357" name="Group Box 141" hidden="1">
              <a:extLst>
                <a:ext uri="{63B3BB69-23CF-44E3-9099-C40C66FF867C}">
                  <a14:compatExt spid="_x0000_s9357"/>
                </a:ext>
                <a:ext uri="{FF2B5EF4-FFF2-40B4-BE49-F238E27FC236}">
                  <a16:creationId xmlns:a16="http://schemas.microsoft.com/office/drawing/2014/main" id="{00000000-0008-0000-0800-00008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72</xdr:row>
          <xdr:rowOff>152400</xdr:rowOff>
        </xdr:from>
        <xdr:to>
          <xdr:col>4</xdr:col>
          <xdr:colOff>742950</xdr:colOff>
          <xdr:row>86</xdr:row>
          <xdr:rowOff>95250</xdr:rowOff>
        </xdr:to>
        <xdr:sp macro="" textlink="">
          <xdr:nvSpPr>
            <xdr:cNvPr id="9358" name="Group Box 142" hidden="1">
              <a:extLst>
                <a:ext uri="{63B3BB69-23CF-44E3-9099-C40C66FF867C}">
                  <a14:compatExt spid="_x0000_s9358"/>
                </a:ext>
                <a:ext uri="{FF2B5EF4-FFF2-40B4-BE49-F238E27FC236}">
                  <a16:creationId xmlns:a16="http://schemas.microsoft.com/office/drawing/2014/main" id="{00000000-0008-0000-0800-00008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72</xdr:row>
          <xdr:rowOff>209550</xdr:rowOff>
        </xdr:from>
        <xdr:to>
          <xdr:col>4</xdr:col>
          <xdr:colOff>600075</xdr:colOff>
          <xdr:row>86</xdr:row>
          <xdr:rowOff>95250</xdr:rowOff>
        </xdr:to>
        <xdr:sp macro="" textlink="">
          <xdr:nvSpPr>
            <xdr:cNvPr id="9359" name="Group Box 143" hidden="1">
              <a:extLst>
                <a:ext uri="{63B3BB69-23CF-44E3-9099-C40C66FF867C}">
                  <a14:compatExt spid="_x0000_s9359"/>
                </a:ext>
                <a:ext uri="{FF2B5EF4-FFF2-40B4-BE49-F238E27FC236}">
                  <a16:creationId xmlns:a16="http://schemas.microsoft.com/office/drawing/2014/main" id="{00000000-0008-0000-0800-00008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72</xdr:row>
          <xdr:rowOff>171450</xdr:rowOff>
        </xdr:from>
        <xdr:to>
          <xdr:col>4</xdr:col>
          <xdr:colOff>666750</xdr:colOff>
          <xdr:row>86</xdr:row>
          <xdr:rowOff>95250</xdr:rowOff>
        </xdr:to>
        <xdr:sp macro="" textlink="">
          <xdr:nvSpPr>
            <xdr:cNvPr id="9360" name="Group Box 144" hidden="1">
              <a:extLst>
                <a:ext uri="{63B3BB69-23CF-44E3-9099-C40C66FF867C}">
                  <a14:compatExt spid="_x0000_s9360"/>
                </a:ext>
                <a:ext uri="{FF2B5EF4-FFF2-40B4-BE49-F238E27FC236}">
                  <a16:creationId xmlns:a16="http://schemas.microsoft.com/office/drawing/2014/main" id="{00000000-0008-0000-0800-00009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72</xdr:row>
          <xdr:rowOff>152400</xdr:rowOff>
        </xdr:from>
        <xdr:to>
          <xdr:col>4</xdr:col>
          <xdr:colOff>781050</xdr:colOff>
          <xdr:row>86</xdr:row>
          <xdr:rowOff>95250</xdr:rowOff>
        </xdr:to>
        <xdr:sp macro="" textlink="">
          <xdr:nvSpPr>
            <xdr:cNvPr id="9361" name="Group Box 145" hidden="1">
              <a:extLst>
                <a:ext uri="{63B3BB69-23CF-44E3-9099-C40C66FF867C}">
                  <a14:compatExt spid="_x0000_s9361"/>
                </a:ext>
                <a:ext uri="{FF2B5EF4-FFF2-40B4-BE49-F238E27FC236}">
                  <a16:creationId xmlns:a16="http://schemas.microsoft.com/office/drawing/2014/main" id="{00000000-0008-0000-0800-00009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72</xdr:row>
          <xdr:rowOff>180975</xdr:rowOff>
        </xdr:from>
        <xdr:to>
          <xdr:col>4</xdr:col>
          <xdr:colOff>590550</xdr:colOff>
          <xdr:row>86</xdr:row>
          <xdr:rowOff>95250</xdr:rowOff>
        </xdr:to>
        <xdr:sp macro="" textlink="">
          <xdr:nvSpPr>
            <xdr:cNvPr id="9362" name="Group Box 146" hidden="1">
              <a:extLst>
                <a:ext uri="{63B3BB69-23CF-44E3-9099-C40C66FF867C}">
                  <a14:compatExt spid="_x0000_s9362"/>
                </a:ext>
                <a:ext uri="{FF2B5EF4-FFF2-40B4-BE49-F238E27FC236}">
                  <a16:creationId xmlns:a16="http://schemas.microsoft.com/office/drawing/2014/main" id="{00000000-0008-0000-0800-00009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72</xdr:row>
          <xdr:rowOff>171450</xdr:rowOff>
        </xdr:from>
        <xdr:to>
          <xdr:col>4</xdr:col>
          <xdr:colOff>666750</xdr:colOff>
          <xdr:row>86</xdr:row>
          <xdr:rowOff>95250</xdr:rowOff>
        </xdr:to>
        <xdr:sp macro="" textlink="">
          <xdr:nvSpPr>
            <xdr:cNvPr id="9363" name="Group Box 147" hidden="1">
              <a:extLst>
                <a:ext uri="{63B3BB69-23CF-44E3-9099-C40C66FF867C}">
                  <a14:compatExt spid="_x0000_s9363"/>
                </a:ext>
                <a:ext uri="{FF2B5EF4-FFF2-40B4-BE49-F238E27FC236}">
                  <a16:creationId xmlns:a16="http://schemas.microsoft.com/office/drawing/2014/main" id="{00000000-0008-0000-0800-00009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72</xdr:row>
          <xdr:rowOff>142875</xdr:rowOff>
        </xdr:from>
        <xdr:to>
          <xdr:col>4</xdr:col>
          <xdr:colOff>714375</xdr:colOff>
          <xdr:row>86</xdr:row>
          <xdr:rowOff>95250</xdr:rowOff>
        </xdr:to>
        <xdr:sp macro="" textlink="">
          <xdr:nvSpPr>
            <xdr:cNvPr id="9364" name="Group Box 148" hidden="1">
              <a:extLst>
                <a:ext uri="{63B3BB69-23CF-44E3-9099-C40C66FF867C}">
                  <a14:compatExt spid="_x0000_s9364"/>
                </a:ext>
                <a:ext uri="{FF2B5EF4-FFF2-40B4-BE49-F238E27FC236}">
                  <a16:creationId xmlns:a16="http://schemas.microsoft.com/office/drawing/2014/main" id="{00000000-0008-0000-0800-00009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72</xdr:row>
          <xdr:rowOff>133350</xdr:rowOff>
        </xdr:from>
        <xdr:to>
          <xdr:col>4</xdr:col>
          <xdr:colOff>857250</xdr:colOff>
          <xdr:row>86</xdr:row>
          <xdr:rowOff>95250</xdr:rowOff>
        </xdr:to>
        <xdr:sp macro="" textlink="">
          <xdr:nvSpPr>
            <xdr:cNvPr id="9365" name="Group Box 149" hidden="1">
              <a:extLst>
                <a:ext uri="{63B3BB69-23CF-44E3-9099-C40C66FF867C}">
                  <a14:compatExt spid="_x0000_s9365"/>
                </a:ext>
                <a:ext uri="{FF2B5EF4-FFF2-40B4-BE49-F238E27FC236}">
                  <a16:creationId xmlns:a16="http://schemas.microsoft.com/office/drawing/2014/main" id="{00000000-0008-0000-0800-00009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72</xdr:row>
          <xdr:rowOff>123825</xdr:rowOff>
        </xdr:from>
        <xdr:to>
          <xdr:col>4</xdr:col>
          <xdr:colOff>704850</xdr:colOff>
          <xdr:row>86</xdr:row>
          <xdr:rowOff>95250</xdr:rowOff>
        </xdr:to>
        <xdr:sp macro="" textlink="">
          <xdr:nvSpPr>
            <xdr:cNvPr id="9366" name="Group Box 150" hidden="1">
              <a:extLst>
                <a:ext uri="{63B3BB69-23CF-44E3-9099-C40C66FF867C}">
                  <a14:compatExt spid="_x0000_s9366"/>
                </a:ext>
                <a:ext uri="{FF2B5EF4-FFF2-40B4-BE49-F238E27FC236}">
                  <a16:creationId xmlns:a16="http://schemas.microsoft.com/office/drawing/2014/main" id="{00000000-0008-0000-0800-00009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72</xdr:row>
          <xdr:rowOff>171450</xdr:rowOff>
        </xdr:from>
        <xdr:to>
          <xdr:col>4</xdr:col>
          <xdr:colOff>704850</xdr:colOff>
          <xdr:row>86</xdr:row>
          <xdr:rowOff>95250</xdr:rowOff>
        </xdr:to>
        <xdr:sp macro="" textlink="">
          <xdr:nvSpPr>
            <xdr:cNvPr id="9367" name="Group Box 151" hidden="1">
              <a:extLst>
                <a:ext uri="{63B3BB69-23CF-44E3-9099-C40C66FF867C}">
                  <a14:compatExt spid="_x0000_s9367"/>
                </a:ext>
                <a:ext uri="{FF2B5EF4-FFF2-40B4-BE49-F238E27FC236}">
                  <a16:creationId xmlns:a16="http://schemas.microsoft.com/office/drawing/2014/main" id="{00000000-0008-0000-0800-00009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75</xdr:row>
          <xdr:rowOff>161925</xdr:rowOff>
        </xdr:from>
        <xdr:to>
          <xdr:col>4</xdr:col>
          <xdr:colOff>704850</xdr:colOff>
          <xdr:row>86</xdr:row>
          <xdr:rowOff>95250</xdr:rowOff>
        </xdr:to>
        <xdr:sp macro="" textlink="">
          <xdr:nvSpPr>
            <xdr:cNvPr id="9368" name="Group Box 152" hidden="1">
              <a:extLst>
                <a:ext uri="{63B3BB69-23CF-44E3-9099-C40C66FF867C}">
                  <a14:compatExt spid="_x0000_s9368"/>
                </a:ext>
                <a:ext uri="{FF2B5EF4-FFF2-40B4-BE49-F238E27FC236}">
                  <a16:creationId xmlns:a16="http://schemas.microsoft.com/office/drawing/2014/main" id="{00000000-0008-0000-0800-00009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75</xdr:row>
          <xdr:rowOff>152400</xdr:rowOff>
        </xdr:from>
        <xdr:to>
          <xdr:col>4</xdr:col>
          <xdr:colOff>742950</xdr:colOff>
          <xdr:row>86</xdr:row>
          <xdr:rowOff>95250</xdr:rowOff>
        </xdr:to>
        <xdr:sp macro="" textlink="">
          <xdr:nvSpPr>
            <xdr:cNvPr id="9369" name="Group Box 153" hidden="1">
              <a:extLst>
                <a:ext uri="{63B3BB69-23CF-44E3-9099-C40C66FF867C}">
                  <a14:compatExt spid="_x0000_s9369"/>
                </a:ext>
                <a:ext uri="{FF2B5EF4-FFF2-40B4-BE49-F238E27FC236}">
                  <a16:creationId xmlns:a16="http://schemas.microsoft.com/office/drawing/2014/main" id="{00000000-0008-0000-0800-00009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75</xdr:row>
          <xdr:rowOff>209550</xdr:rowOff>
        </xdr:from>
        <xdr:to>
          <xdr:col>4</xdr:col>
          <xdr:colOff>600075</xdr:colOff>
          <xdr:row>86</xdr:row>
          <xdr:rowOff>95250</xdr:rowOff>
        </xdr:to>
        <xdr:sp macro="" textlink="">
          <xdr:nvSpPr>
            <xdr:cNvPr id="9370" name="Group Box 154" hidden="1">
              <a:extLst>
                <a:ext uri="{63B3BB69-23CF-44E3-9099-C40C66FF867C}">
                  <a14:compatExt spid="_x0000_s9370"/>
                </a:ext>
                <a:ext uri="{FF2B5EF4-FFF2-40B4-BE49-F238E27FC236}">
                  <a16:creationId xmlns:a16="http://schemas.microsoft.com/office/drawing/2014/main" id="{00000000-0008-0000-0800-00009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75</xdr:row>
          <xdr:rowOff>171450</xdr:rowOff>
        </xdr:from>
        <xdr:to>
          <xdr:col>4</xdr:col>
          <xdr:colOff>666750</xdr:colOff>
          <xdr:row>86</xdr:row>
          <xdr:rowOff>95250</xdr:rowOff>
        </xdr:to>
        <xdr:sp macro="" textlink="">
          <xdr:nvSpPr>
            <xdr:cNvPr id="9371" name="Group Box 155" hidden="1">
              <a:extLst>
                <a:ext uri="{63B3BB69-23CF-44E3-9099-C40C66FF867C}">
                  <a14:compatExt spid="_x0000_s9371"/>
                </a:ext>
                <a:ext uri="{FF2B5EF4-FFF2-40B4-BE49-F238E27FC236}">
                  <a16:creationId xmlns:a16="http://schemas.microsoft.com/office/drawing/2014/main" id="{00000000-0008-0000-0800-00009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75</xdr:row>
          <xdr:rowOff>152400</xdr:rowOff>
        </xdr:from>
        <xdr:to>
          <xdr:col>4</xdr:col>
          <xdr:colOff>781050</xdr:colOff>
          <xdr:row>86</xdr:row>
          <xdr:rowOff>95250</xdr:rowOff>
        </xdr:to>
        <xdr:sp macro="" textlink="">
          <xdr:nvSpPr>
            <xdr:cNvPr id="9372" name="Group Box 156" hidden="1">
              <a:extLst>
                <a:ext uri="{63B3BB69-23CF-44E3-9099-C40C66FF867C}">
                  <a14:compatExt spid="_x0000_s9372"/>
                </a:ext>
                <a:ext uri="{FF2B5EF4-FFF2-40B4-BE49-F238E27FC236}">
                  <a16:creationId xmlns:a16="http://schemas.microsoft.com/office/drawing/2014/main" id="{00000000-0008-0000-0800-00009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75</xdr:row>
          <xdr:rowOff>180975</xdr:rowOff>
        </xdr:from>
        <xdr:to>
          <xdr:col>4</xdr:col>
          <xdr:colOff>590550</xdr:colOff>
          <xdr:row>86</xdr:row>
          <xdr:rowOff>95250</xdr:rowOff>
        </xdr:to>
        <xdr:sp macro="" textlink="">
          <xdr:nvSpPr>
            <xdr:cNvPr id="9373" name="Group Box 157" hidden="1">
              <a:extLst>
                <a:ext uri="{63B3BB69-23CF-44E3-9099-C40C66FF867C}">
                  <a14:compatExt spid="_x0000_s9373"/>
                </a:ext>
                <a:ext uri="{FF2B5EF4-FFF2-40B4-BE49-F238E27FC236}">
                  <a16:creationId xmlns:a16="http://schemas.microsoft.com/office/drawing/2014/main" id="{00000000-0008-0000-0800-00009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75</xdr:row>
          <xdr:rowOff>171450</xdr:rowOff>
        </xdr:from>
        <xdr:to>
          <xdr:col>4</xdr:col>
          <xdr:colOff>666750</xdr:colOff>
          <xdr:row>86</xdr:row>
          <xdr:rowOff>95250</xdr:rowOff>
        </xdr:to>
        <xdr:sp macro="" textlink="">
          <xdr:nvSpPr>
            <xdr:cNvPr id="9374" name="Group Box 158" hidden="1">
              <a:extLst>
                <a:ext uri="{63B3BB69-23CF-44E3-9099-C40C66FF867C}">
                  <a14:compatExt spid="_x0000_s9374"/>
                </a:ext>
                <a:ext uri="{FF2B5EF4-FFF2-40B4-BE49-F238E27FC236}">
                  <a16:creationId xmlns:a16="http://schemas.microsoft.com/office/drawing/2014/main" id="{00000000-0008-0000-0800-00009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75</xdr:row>
          <xdr:rowOff>142875</xdr:rowOff>
        </xdr:from>
        <xdr:to>
          <xdr:col>4</xdr:col>
          <xdr:colOff>714375</xdr:colOff>
          <xdr:row>86</xdr:row>
          <xdr:rowOff>95250</xdr:rowOff>
        </xdr:to>
        <xdr:sp macro="" textlink="">
          <xdr:nvSpPr>
            <xdr:cNvPr id="9375" name="Group Box 159" hidden="1">
              <a:extLst>
                <a:ext uri="{63B3BB69-23CF-44E3-9099-C40C66FF867C}">
                  <a14:compatExt spid="_x0000_s9375"/>
                </a:ext>
                <a:ext uri="{FF2B5EF4-FFF2-40B4-BE49-F238E27FC236}">
                  <a16:creationId xmlns:a16="http://schemas.microsoft.com/office/drawing/2014/main" id="{00000000-0008-0000-0800-00009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75</xdr:row>
          <xdr:rowOff>133350</xdr:rowOff>
        </xdr:from>
        <xdr:to>
          <xdr:col>4</xdr:col>
          <xdr:colOff>857250</xdr:colOff>
          <xdr:row>86</xdr:row>
          <xdr:rowOff>95250</xdr:rowOff>
        </xdr:to>
        <xdr:sp macro="" textlink="">
          <xdr:nvSpPr>
            <xdr:cNvPr id="9376" name="Group Box 160" hidden="1">
              <a:extLst>
                <a:ext uri="{63B3BB69-23CF-44E3-9099-C40C66FF867C}">
                  <a14:compatExt spid="_x0000_s9376"/>
                </a:ext>
                <a:ext uri="{FF2B5EF4-FFF2-40B4-BE49-F238E27FC236}">
                  <a16:creationId xmlns:a16="http://schemas.microsoft.com/office/drawing/2014/main" id="{00000000-0008-0000-0800-0000A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75</xdr:row>
          <xdr:rowOff>123825</xdr:rowOff>
        </xdr:from>
        <xdr:to>
          <xdr:col>4</xdr:col>
          <xdr:colOff>704850</xdr:colOff>
          <xdr:row>86</xdr:row>
          <xdr:rowOff>95250</xdr:rowOff>
        </xdr:to>
        <xdr:sp macro="" textlink="">
          <xdr:nvSpPr>
            <xdr:cNvPr id="9377" name="Group Box 161" hidden="1">
              <a:extLst>
                <a:ext uri="{63B3BB69-23CF-44E3-9099-C40C66FF867C}">
                  <a14:compatExt spid="_x0000_s9377"/>
                </a:ext>
                <a:ext uri="{FF2B5EF4-FFF2-40B4-BE49-F238E27FC236}">
                  <a16:creationId xmlns:a16="http://schemas.microsoft.com/office/drawing/2014/main" id="{00000000-0008-0000-0800-0000A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75</xdr:row>
          <xdr:rowOff>171450</xdr:rowOff>
        </xdr:from>
        <xdr:to>
          <xdr:col>4</xdr:col>
          <xdr:colOff>704850</xdr:colOff>
          <xdr:row>86</xdr:row>
          <xdr:rowOff>95250</xdr:rowOff>
        </xdr:to>
        <xdr:sp macro="" textlink="">
          <xdr:nvSpPr>
            <xdr:cNvPr id="9378" name="Group Box 162" hidden="1">
              <a:extLst>
                <a:ext uri="{63B3BB69-23CF-44E3-9099-C40C66FF867C}">
                  <a14:compatExt spid="_x0000_s9378"/>
                </a:ext>
                <a:ext uri="{FF2B5EF4-FFF2-40B4-BE49-F238E27FC236}">
                  <a16:creationId xmlns:a16="http://schemas.microsoft.com/office/drawing/2014/main" id="{00000000-0008-0000-0800-0000A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78</xdr:row>
          <xdr:rowOff>0</xdr:rowOff>
        </xdr:from>
        <xdr:to>
          <xdr:col>4</xdr:col>
          <xdr:colOff>657225</xdr:colOff>
          <xdr:row>86</xdr:row>
          <xdr:rowOff>95250</xdr:rowOff>
        </xdr:to>
        <xdr:sp macro="" textlink="">
          <xdr:nvSpPr>
            <xdr:cNvPr id="9379" name="Group Box 163" hidden="1">
              <a:extLst>
                <a:ext uri="{63B3BB69-23CF-44E3-9099-C40C66FF867C}">
                  <a14:compatExt spid="_x0000_s9379"/>
                </a:ext>
                <a:ext uri="{FF2B5EF4-FFF2-40B4-BE49-F238E27FC236}">
                  <a16:creationId xmlns:a16="http://schemas.microsoft.com/office/drawing/2014/main" id="{00000000-0008-0000-0800-0000A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78</xdr:row>
          <xdr:rowOff>161925</xdr:rowOff>
        </xdr:from>
        <xdr:to>
          <xdr:col>4</xdr:col>
          <xdr:colOff>704850</xdr:colOff>
          <xdr:row>86</xdr:row>
          <xdr:rowOff>95250</xdr:rowOff>
        </xdr:to>
        <xdr:sp macro="" textlink="">
          <xdr:nvSpPr>
            <xdr:cNvPr id="9380" name="Group Box 164" hidden="1">
              <a:extLst>
                <a:ext uri="{63B3BB69-23CF-44E3-9099-C40C66FF867C}">
                  <a14:compatExt spid="_x0000_s9380"/>
                </a:ext>
                <a:ext uri="{FF2B5EF4-FFF2-40B4-BE49-F238E27FC236}">
                  <a16:creationId xmlns:a16="http://schemas.microsoft.com/office/drawing/2014/main" id="{00000000-0008-0000-0800-0000A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78</xdr:row>
          <xdr:rowOff>152400</xdr:rowOff>
        </xdr:from>
        <xdr:to>
          <xdr:col>4</xdr:col>
          <xdr:colOff>742950</xdr:colOff>
          <xdr:row>86</xdr:row>
          <xdr:rowOff>95250</xdr:rowOff>
        </xdr:to>
        <xdr:sp macro="" textlink="">
          <xdr:nvSpPr>
            <xdr:cNvPr id="9381" name="Group Box 165" hidden="1">
              <a:extLst>
                <a:ext uri="{63B3BB69-23CF-44E3-9099-C40C66FF867C}">
                  <a14:compatExt spid="_x0000_s9381"/>
                </a:ext>
                <a:ext uri="{FF2B5EF4-FFF2-40B4-BE49-F238E27FC236}">
                  <a16:creationId xmlns:a16="http://schemas.microsoft.com/office/drawing/2014/main" id="{00000000-0008-0000-0800-0000A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78</xdr:row>
          <xdr:rowOff>209550</xdr:rowOff>
        </xdr:from>
        <xdr:to>
          <xdr:col>4</xdr:col>
          <xdr:colOff>600075</xdr:colOff>
          <xdr:row>86</xdr:row>
          <xdr:rowOff>95250</xdr:rowOff>
        </xdr:to>
        <xdr:sp macro="" textlink="">
          <xdr:nvSpPr>
            <xdr:cNvPr id="9382" name="Group Box 166" hidden="1">
              <a:extLst>
                <a:ext uri="{63B3BB69-23CF-44E3-9099-C40C66FF867C}">
                  <a14:compatExt spid="_x0000_s9382"/>
                </a:ext>
                <a:ext uri="{FF2B5EF4-FFF2-40B4-BE49-F238E27FC236}">
                  <a16:creationId xmlns:a16="http://schemas.microsoft.com/office/drawing/2014/main" id="{00000000-0008-0000-0800-0000A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78</xdr:row>
          <xdr:rowOff>171450</xdr:rowOff>
        </xdr:from>
        <xdr:to>
          <xdr:col>4</xdr:col>
          <xdr:colOff>666750</xdr:colOff>
          <xdr:row>86</xdr:row>
          <xdr:rowOff>95250</xdr:rowOff>
        </xdr:to>
        <xdr:sp macro="" textlink="">
          <xdr:nvSpPr>
            <xdr:cNvPr id="9383" name="Group Box 167" hidden="1">
              <a:extLst>
                <a:ext uri="{63B3BB69-23CF-44E3-9099-C40C66FF867C}">
                  <a14:compatExt spid="_x0000_s9383"/>
                </a:ext>
                <a:ext uri="{FF2B5EF4-FFF2-40B4-BE49-F238E27FC236}">
                  <a16:creationId xmlns:a16="http://schemas.microsoft.com/office/drawing/2014/main" id="{00000000-0008-0000-0800-0000A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78</xdr:row>
          <xdr:rowOff>152400</xdr:rowOff>
        </xdr:from>
        <xdr:to>
          <xdr:col>4</xdr:col>
          <xdr:colOff>781050</xdr:colOff>
          <xdr:row>86</xdr:row>
          <xdr:rowOff>95250</xdr:rowOff>
        </xdr:to>
        <xdr:sp macro="" textlink="">
          <xdr:nvSpPr>
            <xdr:cNvPr id="9384" name="Group Box 168" hidden="1">
              <a:extLst>
                <a:ext uri="{63B3BB69-23CF-44E3-9099-C40C66FF867C}">
                  <a14:compatExt spid="_x0000_s9384"/>
                </a:ext>
                <a:ext uri="{FF2B5EF4-FFF2-40B4-BE49-F238E27FC236}">
                  <a16:creationId xmlns:a16="http://schemas.microsoft.com/office/drawing/2014/main" id="{00000000-0008-0000-0800-0000A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78</xdr:row>
          <xdr:rowOff>180975</xdr:rowOff>
        </xdr:from>
        <xdr:to>
          <xdr:col>4</xdr:col>
          <xdr:colOff>590550</xdr:colOff>
          <xdr:row>86</xdr:row>
          <xdr:rowOff>95250</xdr:rowOff>
        </xdr:to>
        <xdr:sp macro="" textlink="">
          <xdr:nvSpPr>
            <xdr:cNvPr id="9385" name="Group Box 169" hidden="1">
              <a:extLst>
                <a:ext uri="{63B3BB69-23CF-44E3-9099-C40C66FF867C}">
                  <a14:compatExt spid="_x0000_s9385"/>
                </a:ext>
                <a:ext uri="{FF2B5EF4-FFF2-40B4-BE49-F238E27FC236}">
                  <a16:creationId xmlns:a16="http://schemas.microsoft.com/office/drawing/2014/main" id="{00000000-0008-0000-0800-0000A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78</xdr:row>
          <xdr:rowOff>171450</xdr:rowOff>
        </xdr:from>
        <xdr:to>
          <xdr:col>4</xdr:col>
          <xdr:colOff>666750</xdr:colOff>
          <xdr:row>86</xdr:row>
          <xdr:rowOff>95250</xdr:rowOff>
        </xdr:to>
        <xdr:sp macro="" textlink="">
          <xdr:nvSpPr>
            <xdr:cNvPr id="9386" name="Group Box 170" hidden="1">
              <a:extLst>
                <a:ext uri="{63B3BB69-23CF-44E3-9099-C40C66FF867C}">
                  <a14:compatExt spid="_x0000_s9386"/>
                </a:ext>
                <a:ext uri="{FF2B5EF4-FFF2-40B4-BE49-F238E27FC236}">
                  <a16:creationId xmlns:a16="http://schemas.microsoft.com/office/drawing/2014/main" id="{00000000-0008-0000-0800-0000A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78</xdr:row>
          <xdr:rowOff>142875</xdr:rowOff>
        </xdr:from>
        <xdr:to>
          <xdr:col>4</xdr:col>
          <xdr:colOff>714375</xdr:colOff>
          <xdr:row>86</xdr:row>
          <xdr:rowOff>95250</xdr:rowOff>
        </xdr:to>
        <xdr:sp macro="" textlink="">
          <xdr:nvSpPr>
            <xdr:cNvPr id="9387" name="Group Box 171" hidden="1">
              <a:extLst>
                <a:ext uri="{63B3BB69-23CF-44E3-9099-C40C66FF867C}">
                  <a14:compatExt spid="_x0000_s9387"/>
                </a:ext>
                <a:ext uri="{FF2B5EF4-FFF2-40B4-BE49-F238E27FC236}">
                  <a16:creationId xmlns:a16="http://schemas.microsoft.com/office/drawing/2014/main" id="{00000000-0008-0000-0800-0000A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78</xdr:row>
          <xdr:rowOff>133350</xdr:rowOff>
        </xdr:from>
        <xdr:to>
          <xdr:col>4</xdr:col>
          <xdr:colOff>857250</xdr:colOff>
          <xdr:row>86</xdr:row>
          <xdr:rowOff>95250</xdr:rowOff>
        </xdr:to>
        <xdr:sp macro="" textlink="">
          <xdr:nvSpPr>
            <xdr:cNvPr id="9388" name="Group Box 172" hidden="1">
              <a:extLst>
                <a:ext uri="{63B3BB69-23CF-44E3-9099-C40C66FF867C}">
                  <a14:compatExt spid="_x0000_s9388"/>
                </a:ext>
                <a:ext uri="{FF2B5EF4-FFF2-40B4-BE49-F238E27FC236}">
                  <a16:creationId xmlns:a16="http://schemas.microsoft.com/office/drawing/2014/main" id="{00000000-0008-0000-0800-0000A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78</xdr:row>
          <xdr:rowOff>123825</xdr:rowOff>
        </xdr:from>
        <xdr:to>
          <xdr:col>4</xdr:col>
          <xdr:colOff>704850</xdr:colOff>
          <xdr:row>86</xdr:row>
          <xdr:rowOff>95250</xdr:rowOff>
        </xdr:to>
        <xdr:sp macro="" textlink="">
          <xdr:nvSpPr>
            <xdr:cNvPr id="9389" name="Group Box 173" hidden="1">
              <a:extLst>
                <a:ext uri="{63B3BB69-23CF-44E3-9099-C40C66FF867C}">
                  <a14:compatExt spid="_x0000_s9389"/>
                </a:ext>
                <a:ext uri="{FF2B5EF4-FFF2-40B4-BE49-F238E27FC236}">
                  <a16:creationId xmlns:a16="http://schemas.microsoft.com/office/drawing/2014/main" id="{00000000-0008-0000-0800-0000A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78</xdr:row>
          <xdr:rowOff>171450</xdr:rowOff>
        </xdr:from>
        <xdr:to>
          <xdr:col>4</xdr:col>
          <xdr:colOff>704850</xdr:colOff>
          <xdr:row>86</xdr:row>
          <xdr:rowOff>95250</xdr:rowOff>
        </xdr:to>
        <xdr:sp macro="" textlink="">
          <xdr:nvSpPr>
            <xdr:cNvPr id="9390" name="Group Box 174" hidden="1">
              <a:extLst>
                <a:ext uri="{63B3BB69-23CF-44E3-9099-C40C66FF867C}">
                  <a14:compatExt spid="_x0000_s9390"/>
                </a:ext>
                <a:ext uri="{FF2B5EF4-FFF2-40B4-BE49-F238E27FC236}">
                  <a16:creationId xmlns:a16="http://schemas.microsoft.com/office/drawing/2014/main" id="{00000000-0008-0000-0800-0000A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81</xdr:row>
          <xdr:rowOff>171450</xdr:rowOff>
        </xdr:from>
        <xdr:to>
          <xdr:col>4</xdr:col>
          <xdr:colOff>590550</xdr:colOff>
          <xdr:row>86</xdr:row>
          <xdr:rowOff>95250</xdr:rowOff>
        </xdr:to>
        <xdr:sp macro="" textlink="">
          <xdr:nvSpPr>
            <xdr:cNvPr id="9391" name="Group Box 175" hidden="1">
              <a:extLst>
                <a:ext uri="{63B3BB69-23CF-44E3-9099-C40C66FF867C}">
                  <a14:compatExt spid="_x0000_s9391"/>
                </a:ext>
                <a:ext uri="{FF2B5EF4-FFF2-40B4-BE49-F238E27FC236}">
                  <a16:creationId xmlns:a16="http://schemas.microsoft.com/office/drawing/2014/main" id="{00000000-0008-0000-0800-0000A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81</xdr:row>
          <xdr:rowOff>0</xdr:rowOff>
        </xdr:from>
        <xdr:to>
          <xdr:col>4</xdr:col>
          <xdr:colOff>657225</xdr:colOff>
          <xdr:row>86</xdr:row>
          <xdr:rowOff>95250</xdr:rowOff>
        </xdr:to>
        <xdr:sp macro="" textlink="">
          <xdr:nvSpPr>
            <xdr:cNvPr id="9392" name="Group Box 176" hidden="1">
              <a:extLst>
                <a:ext uri="{63B3BB69-23CF-44E3-9099-C40C66FF867C}">
                  <a14:compatExt spid="_x0000_s9392"/>
                </a:ext>
                <a:ext uri="{FF2B5EF4-FFF2-40B4-BE49-F238E27FC236}">
                  <a16:creationId xmlns:a16="http://schemas.microsoft.com/office/drawing/2014/main" id="{00000000-0008-0000-0800-0000B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81</xdr:row>
          <xdr:rowOff>161925</xdr:rowOff>
        </xdr:from>
        <xdr:to>
          <xdr:col>4</xdr:col>
          <xdr:colOff>704850</xdr:colOff>
          <xdr:row>86</xdr:row>
          <xdr:rowOff>95250</xdr:rowOff>
        </xdr:to>
        <xdr:sp macro="" textlink="">
          <xdr:nvSpPr>
            <xdr:cNvPr id="9393" name="Group Box 177" hidden="1">
              <a:extLst>
                <a:ext uri="{63B3BB69-23CF-44E3-9099-C40C66FF867C}">
                  <a14:compatExt spid="_x0000_s9393"/>
                </a:ext>
                <a:ext uri="{FF2B5EF4-FFF2-40B4-BE49-F238E27FC236}">
                  <a16:creationId xmlns:a16="http://schemas.microsoft.com/office/drawing/2014/main" id="{00000000-0008-0000-0800-0000B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3600450</xdr:colOff>
          <xdr:row>81</xdr:row>
          <xdr:rowOff>152400</xdr:rowOff>
        </xdr:from>
        <xdr:to>
          <xdr:col>4</xdr:col>
          <xdr:colOff>742950</xdr:colOff>
          <xdr:row>86</xdr:row>
          <xdr:rowOff>95250</xdr:rowOff>
        </xdr:to>
        <xdr:sp macro="" textlink="">
          <xdr:nvSpPr>
            <xdr:cNvPr id="9394" name="Group Box 178" hidden="1">
              <a:extLst>
                <a:ext uri="{63B3BB69-23CF-44E3-9099-C40C66FF867C}">
                  <a14:compatExt spid="_x0000_s9394"/>
                </a:ext>
                <a:ext uri="{FF2B5EF4-FFF2-40B4-BE49-F238E27FC236}">
                  <a16:creationId xmlns:a16="http://schemas.microsoft.com/office/drawing/2014/main" id="{00000000-0008-0000-0800-0000B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81</xdr:row>
          <xdr:rowOff>209550</xdr:rowOff>
        </xdr:from>
        <xdr:to>
          <xdr:col>4</xdr:col>
          <xdr:colOff>600075</xdr:colOff>
          <xdr:row>86</xdr:row>
          <xdr:rowOff>95250</xdr:rowOff>
        </xdr:to>
        <xdr:sp macro="" textlink="">
          <xdr:nvSpPr>
            <xdr:cNvPr id="9395" name="Group Box 179" hidden="1">
              <a:extLst>
                <a:ext uri="{63B3BB69-23CF-44E3-9099-C40C66FF867C}">
                  <a14:compatExt spid="_x0000_s9395"/>
                </a:ext>
                <a:ext uri="{FF2B5EF4-FFF2-40B4-BE49-F238E27FC236}">
                  <a16:creationId xmlns:a16="http://schemas.microsoft.com/office/drawing/2014/main" id="{00000000-0008-0000-0800-0000B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81</xdr:row>
          <xdr:rowOff>171450</xdr:rowOff>
        </xdr:from>
        <xdr:to>
          <xdr:col>4</xdr:col>
          <xdr:colOff>666750</xdr:colOff>
          <xdr:row>86</xdr:row>
          <xdr:rowOff>95250</xdr:rowOff>
        </xdr:to>
        <xdr:sp macro="" textlink="">
          <xdr:nvSpPr>
            <xdr:cNvPr id="9396" name="Group Box 180" hidden="1">
              <a:extLst>
                <a:ext uri="{63B3BB69-23CF-44E3-9099-C40C66FF867C}">
                  <a14:compatExt spid="_x0000_s9396"/>
                </a:ext>
                <a:ext uri="{FF2B5EF4-FFF2-40B4-BE49-F238E27FC236}">
                  <a16:creationId xmlns:a16="http://schemas.microsoft.com/office/drawing/2014/main" id="{00000000-0008-0000-0800-0000B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81</xdr:row>
          <xdr:rowOff>152400</xdr:rowOff>
        </xdr:from>
        <xdr:to>
          <xdr:col>4</xdr:col>
          <xdr:colOff>781050</xdr:colOff>
          <xdr:row>86</xdr:row>
          <xdr:rowOff>95250</xdr:rowOff>
        </xdr:to>
        <xdr:sp macro="" textlink="">
          <xdr:nvSpPr>
            <xdr:cNvPr id="9397" name="Group Box 181" hidden="1">
              <a:extLst>
                <a:ext uri="{63B3BB69-23CF-44E3-9099-C40C66FF867C}">
                  <a14:compatExt spid="_x0000_s9397"/>
                </a:ext>
                <a:ext uri="{FF2B5EF4-FFF2-40B4-BE49-F238E27FC236}">
                  <a16:creationId xmlns:a16="http://schemas.microsoft.com/office/drawing/2014/main" id="{00000000-0008-0000-0800-0000B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81</xdr:row>
          <xdr:rowOff>180975</xdr:rowOff>
        </xdr:from>
        <xdr:to>
          <xdr:col>4</xdr:col>
          <xdr:colOff>590550</xdr:colOff>
          <xdr:row>86</xdr:row>
          <xdr:rowOff>95250</xdr:rowOff>
        </xdr:to>
        <xdr:sp macro="" textlink="">
          <xdr:nvSpPr>
            <xdr:cNvPr id="9398" name="Group Box 182" hidden="1">
              <a:extLst>
                <a:ext uri="{63B3BB69-23CF-44E3-9099-C40C66FF867C}">
                  <a14:compatExt spid="_x0000_s9398"/>
                </a:ext>
                <a:ext uri="{FF2B5EF4-FFF2-40B4-BE49-F238E27FC236}">
                  <a16:creationId xmlns:a16="http://schemas.microsoft.com/office/drawing/2014/main" id="{00000000-0008-0000-0800-0000B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81</xdr:row>
          <xdr:rowOff>171450</xdr:rowOff>
        </xdr:from>
        <xdr:to>
          <xdr:col>4</xdr:col>
          <xdr:colOff>666750</xdr:colOff>
          <xdr:row>86</xdr:row>
          <xdr:rowOff>95250</xdr:rowOff>
        </xdr:to>
        <xdr:sp macro="" textlink="">
          <xdr:nvSpPr>
            <xdr:cNvPr id="9399" name="Group Box 183" hidden="1">
              <a:extLst>
                <a:ext uri="{63B3BB69-23CF-44E3-9099-C40C66FF867C}">
                  <a14:compatExt spid="_x0000_s9399"/>
                </a:ext>
                <a:ext uri="{FF2B5EF4-FFF2-40B4-BE49-F238E27FC236}">
                  <a16:creationId xmlns:a16="http://schemas.microsoft.com/office/drawing/2014/main" id="{00000000-0008-0000-0800-0000B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3667125</xdr:colOff>
          <xdr:row>81</xdr:row>
          <xdr:rowOff>142875</xdr:rowOff>
        </xdr:from>
        <xdr:to>
          <xdr:col>4</xdr:col>
          <xdr:colOff>714375</xdr:colOff>
          <xdr:row>86</xdr:row>
          <xdr:rowOff>95250</xdr:rowOff>
        </xdr:to>
        <xdr:sp macro="" textlink="">
          <xdr:nvSpPr>
            <xdr:cNvPr id="9400" name="Group Box 184" hidden="1">
              <a:extLst>
                <a:ext uri="{63B3BB69-23CF-44E3-9099-C40C66FF867C}">
                  <a14:compatExt spid="_x0000_s9400"/>
                </a:ext>
                <a:ext uri="{FF2B5EF4-FFF2-40B4-BE49-F238E27FC236}">
                  <a16:creationId xmlns:a16="http://schemas.microsoft.com/office/drawing/2014/main" id="{00000000-0008-0000-0800-0000B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81</xdr:row>
          <xdr:rowOff>133350</xdr:rowOff>
        </xdr:from>
        <xdr:to>
          <xdr:col>4</xdr:col>
          <xdr:colOff>857250</xdr:colOff>
          <xdr:row>86</xdr:row>
          <xdr:rowOff>95250</xdr:rowOff>
        </xdr:to>
        <xdr:sp macro="" textlink="">
          <xdr:nvSpPr>
            <xdr:cNvPr id="9401" name="Group Box 185" hidden="1">
              <a:extLst>
                <a:ext uri="{63B3BB69-23CF-44E3-9099-C40C66FF867C}">
                  <a14:compatExt spid="_x0000_s9401"/>
                </a:ext>
                <a:ext uri="{FF2B5EF4-FFF2-40B4-BE49-F238E27FC236}">
                  <a16:creationId xmlns:a16="http://schemas.microsoft.com/office/drawing/2014/main" id="{00000000-0008-0000-0800-0000B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81</xdr:row>
          <xdr:rowOff>123825</xdr:rowOff>
        </xdr:from>
        <xdr:to>
          <xdr:col>4</xdr:col>
          <xdr:colOff>704850</xdr:colOff>
          <xdr:row>86</xdr:row>
          <xdr:rowOff>95250</xdr:rowOff>
        </xdr:to>
        <xdr:sp macro="" textlink="">
          <xdr:nvSpPr>
            <xdr:cNvPr id="9402" name="Group Box 186" hidden="1">
              <a:extLst>
                <a:ext uri="{63B3BB69-23CF-44E3-9099-C40C66FF867C}">
                  <a14:compatExt spid="_x0000_s9402"/>
                </a:ext>
                <a:ext uri="{FF2B5EF4-FFF2-40B4-BE49-F238E27FC236}">
                  <a16:creationId xmlns:a16="http://schemas.microsoft.com/office/drawing/2014/main" id="{00000000-0008-0000-0800-0000B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81</xdr:row>
          <xdr:rowOff>171450</xdr:rowOff>
        </xdr:from>
        <xdr:to>
          <xdr:col>4</xdr:col>
          <xdr:colOff>704850</xdr:colOff>
          <xdr:row>86</xdr:row>
          <xdr:rowOff>95250</xdr:rowOff>
        </xdr:to>
        <xdr:sp macro="" textlink="">
          <xdr:nvSpPr>
            <xdr:cNvPr id="9403" name="Group Box 187" hidden="1">
              <a:extLst>
                <a:ext uri="{63B3BB69-23CF-44E3-9099-C40C66FF867C}">
                  <a14:compatExt spid="_x0000_s9403"/>
                </a:ext>
                <a:ext uri="{FF2B5EF4-FFF2-40B4-BE49-F238E27FC236}">
                  <a16:creationId xmlns:a16="http://schemas.microsoft.com/office/drawing/2014/main" id="{00000000-0008-0000-0800-0000B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xdr:twoCellAnchor>
    <xdr:from>
      <xdr:col>0</xdr:col>
      <xdr:colOff>0</xdr:colOff>
      <xdr:row>1</xdr:row>
      <xdr:rowOff>0</xdr:rowOff>
    </xdr:from>
    <xdr:to>
      <xdr:col>2</xdr:col>
      <xdr:colOff>2255520</xdr:colOff>
      <xdr:row>2</xdr:row>
      <xdr:rowOff>0</xdr:rowOff>
    </xdr:to>
    <xdr:sp macro="" textlink="">
      <xdr:nvSpPr>
        <xdr:cNvPr id="2" name="四角形: 角を丸くする 1">
          <a:extLst>
            <a:ext uri="{FF2B5EF4-FFF2-40B4-BE49-F238E27FC236}">
              <a16:creationId xmlns:a16="http://schemas.microsoft.com/office/drawing/2014/main" id="{3A46B322-C94E-4F6B-A329-367162013A10}"/>
            </a:ext>
          </a:extLst>
        </xdr:cNvPr>
        <xdr:cNvSpPr/>
      </xdr:nvSpPr>
      <xdr:spPr>
        <a:xfrm>
          <a:off x="0" y="190500"/>
          <a:ext cx="2758440" cy="190500"/>
        </a:xfrm>
        <a:prstGeom prst="roundRect">
          <a:avLst/>
        </a:prstGeom>
        <a:no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2217420</xdr:colOff>
      <xdr:row>0</xdr:row>
      <xdr:rowOff>91440</xdr:rowOff>
    </xdr:from>
    <xdr:to>
      <xdr:col>2</xdr:col>
      <xdr:colOff>2537460</xdr:colOff>
      <xdr:row>2</xdr:row>
      <xdr:rowOff>38100</xdr:rowOff>
    </xdr:to>
    <xdr:sp macro="" textlink="">
      <xdr:nvSpPr>
        <xdr:cNvPr id="3" name="四角形: 角を丸くする 2">
          <a:extLst>
            <a:ext uri="{FF2B5EF4-FFF2-40B4-BE49-F238E27FC236}">
              <a16:creationId xmlns:a16="http://schemas.microsoft.com/office/drawing/2014/main" id="{0E82075D-EA57-498C-9D7B-869044BA2B84}"/>
            </a:ext>
          </a:extLst>
        </xdr:cNvPr>
        <xdr:cNvSpPr/>
      </xdr:nvSpPr>
      <xdr:spPr>
        <a:xfrm>
          <a:off x="2720340" y="91440"/>
          <a:ext cx="320040" cy="327660"/>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accent2"/>
              </a:solidFill>
            </a:rPr>
            <a:t>①</a:t>
          </a:r>
        </a:p>
      </xdr:txBody>
    </xdr:sp>
    <xdr:clientData/>
  </xdr:twoCellAnchor>
  <xdr:twoCellAnchor>
    <xdr:from>
      <xdr:col>4</xdr:col>
      <xdr:colOff>220980</xdr:colOff>
      <xdr:row>4</xdr:row>
      <xdr:rowOff>868680</xdr:rowOff>
    </xdr:from>
    <xdr:to>
      <xdr:col>12</xdr:col>
      <xdr:colOff>312420</xdr:colOff>
      <xdr:row>87</xdr:row>
      <xdr:rowOff>106680</xdr:rowOff>
    </xdr:to>
    <xdr:sp macro="" textlink="">
      <xdr:nvSpPr>
        <xdr:cNvPr id="4" name="四角形: 角を丸くする 3">
          <a:extLst>
            <a:ext uri="{FF2B5EF4-FFF2-40B4-BE49-F238E27FC236}">
              <a16:creationId xmlns:a16="http://schemas.microsoft.com/office/drawing/2014/main" id="{71BEEF4E-5405-4098-AF09-6407A345A5AE}"/>
            </a:ext>
          </a:extLst>
        </xdr:cNvPr>
        <xdr:cNvSpPr/>
      </xdr:nvSpPr>
      <xdr:spPr>
        <a:xfrm>
          <a:off x="4800600" y="1630680"/>
          <a:ext cx="5623560" cy="3253740"/>
        </a:xfrm>
        <a:prstGeom prst="roundRect">
          <a:avLst/>
        </a:prstGeom>
        <a:solidFill>
          <a:schemeClr val="bg1"/>
        </a:solidFill>
        <a:ln>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accent2"/>
              </a:solidFill>
              <a:latin typeface="游ゴシック" panose="020B0400000000000000" pitchFamily="50" charset="-128"/>
              <a:ea typeface="游ゴシック" panose="020B0400000000000000" pitchFamily="50" charset="-128"/>
            </a:rPr>
            <a:t>①　被チェック者のスキルレベルチェックシート</a:t>
          </a:r>
          <a:endParaRPr kumimoji="1" lang="en-US" altLang="ja-JP" sz="1100" b="1">
            <a:solidFill>
              <a:schemeClr val="accent2"/>
            </a:solidFill>
            <a:latin typeface="游ゴシック" panose="020B0400000000000000" pitchFamily="50" charset="-128"/>
            <a:ea typeface="游ゴシック" panose="020B0400000000000000" pitchFamily="50" charset="-128"/>
          </a:endParaRPr>
        </a:p>
        <a:p>
          <a:pPr algn="l"/>
          <a:r>
            <a:rPr kumimoji="1" lang="ja-JP" altLang="en-US" sz="1100" b="1">
              <a:solidFill>
                <a:schemeClr val="accent2"/>
              </a:solidFill>
              <a:latin typeface="游ゴシック" panose="020B0400000000000000" pitchFamily="50" charset="-128"/>
              <a:ea typeface="+mn-ea"/>
            </a:rPr>
            <a:t>　　</a:t>
          </a:r>
          <a:r>
            <a:rPr kumimoji="1" lang="ja-JP" altLang="en-US" sz="1100" b="1">
              <a:solidFill>
                <a:sysClr val="windowText" lastClr="000000"/>
              </a:solidFill>
              <a:latin typeface="游ゴシック" panose="020B0400000000000000" pitchFamily="50" charset="-128"/>
              <a:ea typeface="+mn-ea"/>
            </a:rPr>
            <a:t>どのスタッフの結果のシートかを確認します。</a:t>
          </a:r>
          <a:endParaRPr kumimoji="1" lang="en-US" altLang="ja-JP" sz="1100" b="1">
            <a:solidFill>
              <a:sysClr val="windowText" lastClr="000000"/>
            </a:solidFill>
            <a:latin typeface="游ゴシック" panose="020B0400000000000000" pitchFamily="50" charset="-128"/>
            <a:ea typeface="+mn-ea"/>
          </a:endParaRPr>
        </a:p>
        <a:p>
          <a:pPr algn="l"/>
          <a:r>
            <a:rPr kumimoji="1" lang="ja-JP" altLang="en-US" sz="1100" b="1">
              <a:solidFill>
                <a:schemeClr val="accent2"/>
              </a:solidFill>
              <a:latin typeface="游ゴシック" panose="020B0400000000000000" pitchFamily="50" charset="-128"/>
              <a:ea typeface="+mn-ea"/>
            </a:rPr>
            <a:t>②　上司チェック結果</a:t>
          </a:r>
          <a:endParaRPr kumimoji="1" lang="en-US" altLang="ja-JP" sz="1100" b="1">
            <a:solidFill>
              <a:schemeClr val="accent2"/>
            </a:solidFill>
            <a:latin typeface="游ゴシック" panose="020B0400000000000000" pitchFamily="50" charset="-128"/>
            <a:ea typeface="+mn-ea"/>
          </a:endParaRPr>
        </a:p>
        <a:p>
          <a:pPr algn="l"/>
          <a:r>
            <a:rPr kumimoji="1" lang="ja-JP" altLang="en-US" sz="1100" b="1">
              <a:solidFill>
                <a:sysClr val="windowText" lastClr="000000"/>
              </a:solidFill>
              <a:latin typeface="游ゴシック" panose="020B0400000000000000" pitchFamily="50" charset="-128"/>
              <a:ea typeface="+mn-ea"/>
            </a:rPr>
            <a:t>　　上司の方がチェックした評価（◎、○、△、</a:t>
          </a:r>
          <a:r>
            <a:rPr kumimoji="1" lang="en-US" altLang="ja-JP" sz="1100" b="1">
              <a:solidFill>
                <a:sysClr val="windowText" lastClr="000000"/>
              </a:solidFill>
              <a:latin typeface="游ゴシック" panose="020B0400000000000000" pitchFamily="50" charset="-128"/>
              <a:ea typeface="+mn-ea"/>
            </a:rPr>
            <a:t>-</a:t>
          </a:r>
          <a:r>
            <a:rPr kumimoji="1" lang="ja-JP" altLang="en-US" sz="1100" b="1">
              <a:solidFill>
                <a:sysClr val="windowText" lastClr="000000"/>
              </a:solidFill>
              <a:latin typeface="游ゴシック" panose="020B0400000000000000" pitchFamily="50" charset="-128"/>
              <a:ea typeface="+mn-ea"/>
            </a:rPr>
            <a:t>）が表示されます。</a:t>
          </a:r>
          <a:endParaRPr kumimoji="1" lang="en-US" altLang="ja-JP" sz="1100" b="1">
            <a:solidFill>
              <a:sysClr val="windowText" lastClr="000000"/>
            </a:solidFill>
            <a:latin typeface="游ゴシック" panose="020B0400000000000000" pitchFamily="50" charset="-128"/>
            <a:ea typeface="+mn-ea"/>
          </a:endParaRPr>
        </a:p>
        <a:p>
          <a:pPr algn="l"/>
          <a:r>
            <a:rPr kumimoji="1" lang="ja-JP" altLang="en-US" sz="1100" b="1">
              <a:solidFill>
                <a:sysClr val="windowText" lastClr="000000"/>
              </a:solidFill>
              <a:latin typeface="游ゴシック" panose="020B0400000000000000" pitchFamily="50" charset="-128"/>
              <a:ea typeface="+mn-ea"/>
            </a:rPr>
            <a:t>　　</a:t>
          </a:r>
          <a:r>
            <a:rPr kumimoji="1" lang="ja-JP" altLang="en-US" sz="1100" b="1" u="sng">
              <a:solidFill>
                <a:sysClr val="windowText" lastClr="000000"/>
              </a:solidFill>
              <a:latin typeface="游ゴシック" panose="020B0400000000000000" pitchFamily="50" charset="-128"/>
              <a:ea typeface="+mn-ea"/>
            </a:rPr>
            <a:t>別途メンバー用のスキルレベルチェックシートの結果と照らし合わせ</a:t>
          </a:r>
          <a:r>
            <a:rPr kumimoji="1" lang="ja-JP" altLang="en-US" sz="1100" b="1">
              <a:solidFill>
                <a:sysClr val="windowText" lastClr="000000"/>
              </a:solidFill>
              <a:latin typeface="游ゴシック" panose="020B0400000000000000" pitchFamily="50" charset="-128"/>
              <a:ea typeface="+mn-ea"/>
            </a:rPr>
            <a:t>、</a:t>
          </a:r>
          <a:endParaRPr kumimoji="1" lang="en-US" altLang="ja-JP" sz="1100" b="1">
            <a:solidFill>
              <a:sysClr val="windowText" lastClr="000000"/>
            </a:solidFill>
            <a:latin typeface="游ゴシック" panose="020B0400000000000000" pitchFamily="50" charset="-128"/>
            <a:ea typeface="+mn-ea"/>
          </a:endParaRPr>
        </a:p>
        <a:p>
          <a:pPr algn="l"/>
          <a:r>
            <a:rPr kumimoji="1" lang="ja-JP" altLang="en-US" sz="1100" b="1">
              <a:solidFill>
                <a:sysClr val="windowText" lastClr="000000"/>
              </a:solidFill>
              <a:latin typeface="游ゴシック" panose="020B0400000000000000" pitchFamily="50" charset="-128"/>
              <a:ea typeface="+mn-ea"/>
            </a:rPr>
            <a:t>　　上司の方が各メンバーに各職務のレベルがどの程度にまでなってほし</a:t>
          </a:r>
          <a:endParaRPr kumimoji="1" lang="en-US" altLang="ja-JP" sz="1100" b="1">
            <a:solidFill>
              <a:sysClr val="windowText" lastClr="000000"/>
            </a:solidFill>
            <a:latin typeface="游ゴシック" panose="020B0400000000000000" pitchFamily="50" charset="-128"/>
            <a:ea typeface="+mn-ea"/>
          </a:endParaRPr>
        </a:p>
        <a:p>
          <a:pPr algn="l"/>
          <a:r>
            <a:rPr kumimoji="1" lang="ja-JP" altLang="en-US" sz="1100" b="1">
              <a:solidFill>
                <a:sysClr val="windowText" lastClr="000000"/>
              </a:solidFill>
              <a:latin typeface="游ゴシック" panose="020B0400000000000000" pitchFamily="50" charset="-128"/>
              <a:ea typeface="+mn-ea"/>
            </a:rPr>
            <a:t>　　いのかを話し合うようにしてください。</a:t>
          </a:r>
          <a:endParaRPr kumimoji="1" lang="en-US" altLang="ja-JP" sz="1100" b="1">
            <a:solidFill>
              <a:sysClr val="windowText" lastClr="000000"/>
            </a:solidFill>
            <a:latin typeface="游ゴシック" panose="020B0400000000000000" pitchFamily="50" charset="-128"/>
            <a:ea typeface="+mn-ea"/>
          </a:endParaRPr>
        </a:p>
        <a:p>
          <a:pPr algn="l"/>
          <a:r>
            <a:rPr kumimoji="1" lang="ja-JP" altLang="en-US" sz="1100" b="1">
              <a:solidFill>
                <a:schemeClr val="accent2"/>
              </a:solidFill>
              <a:latin typeface="游ゴシック" panose="020B0400000000000000" pitchFamily="50" charset="-128"/>
              <a:ea typeface="+mn-ea"/>
            </a:rPr>
            <a:t>③　上司コメント</a:t>
          </a:r>
        </a:p>
        <a:p>
          <a:pPr algn="l"/>
          <a:r>
            <a:rPr kumimoji="1" lang="ja-JP" altLang="en-US" sz="1100" b="1">
              <a:solidFill>
                <a:sysClr val="windowText" lastClr="000000"/>
              </a:solidFill>
              <a:latin typeface="游ゴシック" panose="020B0400000000000000" pitchFamily="50" charset="-128"/>
              <a:ea typeface="+mn-ea"/>
            </a:rPr>
            <a:t>　　各仕事の中でも特に評価している仕事や、伸ばしてほしい仕事などに</a:t>
          </a:r>
          <a:endParaRPr kumimoji="1" lang="en-US" altLang="ja-JP" sz="1100" b="1">
            <a:solidFill>
              <a:sysClr val="windowText" lastClr="000000"/>
            </a:solidFill>
            <a:latin typeface="游ゴシック" panose="020B0400000000000000" pitchFamily="50" charset="-128"/>
            <a:ea typeface="+mn-ea"/>
          </a:endParaRPr>
        </a:p>
        <a:p>
          <a:pPr algn="l"/>
          <a:r>
            <a:rPr kumimoji="1" lang="ja-JP" altLang="en-US" sz="1100" b="1">
              <a:solidFill>
                <a:sysClr val="windowText" lastClr="000000"/>
              </a:solidFill>
              <a:latin typeface="游ゴシック" panose="020B0400000000000000" pitchFamily="50" charset="-128"/>
              <a:ea typeface="+mn-ea"/>
            </a:rPr>
            <a:t>　　言及し、評価した理由のコメントを記載します。メンバーの自己チェッ</a:t>
          </a:r>
          <a:endParaRPr kumimoji="1" lang="en-US" altLang="ja-JP" sz="1100" b="1">
            <a:solidFill>
              <a:sysClr val="windowText" lastClr="000000"/>
            </a:solidFill>
            <a:latin typeface="游ゴシック" panose="020B0400000000000000" pitchFamily="50" charset="-128"/>
            <a:ea typeface="+mn-ea"/>
          </a:endParaRPr>
        </a:p>
        <a:p>
          <a:pPr algn="l"/>
          <a:r>
            <a:rPr kumimoji="1" lang="ja-JP" altLang="en-US" sz="1100" b="1">
              <a:solidFill>
                <a:sysClr val="windowText" lastClr="000000"/>
              </a:solidFill>
              <a:latin typeface="游ゴシック" panose="020B0400000000000000" pitchFamily="50" charset="-128"/>
              <a:ea typeface="+mn-ea"/>
            </a:rPr>
            <a:t>　　クの結果と照らし合わせ、評価が同じであった仕事や評価に違いがあっ</a:t>
          </a:r>
          <a:endParaRPr kumimoji="1" lang="en-US" altLang="ja-JP" sz="1100" b="1">
            <a:solidFill>
              <a:sysClr val="windowText" lastClr="000000"/>
            </a:solidFill>
            <a:latin typeface="游ゴシック" panose="020B0400000000000000" pitchFamily="50" charset="-128"/>
            <a:ea typeface="+mn-ea"/>
          </a:endParaRPr>
        </a:p>
        <a:p>
          <a:pPr algn="l"/>
          <a:r>
            <a:rPr kumimoji="1" lang="ja-JP" altLang="en-US" sz="1100" b="1">
              <a:solidFill>
                <a:sysClr val="windowText" lastClr="000000"/>
              </a:solidFill>
              <a:latin typeface="游ゴシック" panose="020B0400000000000000" pitchFamily="50" charset="-128"/>
              <a:ea typeface="+mn-ea"/>
            </a:rPr>
            <a:t>　　た仕事などについて面談で話し合ってみてください。</a:t>
          </a:r>
        </a:p>
      </xdr:txBody>
    </xdr:sp>
    <xdr:clientData/>
  </xdr:twoCellAnchor>
  <xdr:twoCellAnchor>
    <xdr:from>
      <xdr:col>3</xdr:col>
      <xdr:colOff>0</xdr:colOff>
      <xdr:row>4</xdr:row>
      <xdr:rowOff>15240</xdr:rowOff>
    </xdr:from>
    <xdr:to>
      <xdr:col>4</xdr:col>
      <xdr:colOff>0</xdr:colOff>
      <xdr:row>91</xdr:row>
      <xdr:rowOff>182880</xdr:rowOff>
    </xdr:to>
    <xdr:sp macro="" textlink="">
      <xdr:nvSpPr>
        <xdr:cNvPr id="5" name="四角形: 角を丸くする 4">
          <a:extLst>
            <a:ext uri="{FF2B5EF4-FFF2-40B4-BE49-F238E27FC236}">
              <a16:creationId xmlns:a16="http://schemas.microsoft.com/office/drawing/2014/main" id="{AE28EB4B-98E7-4A91-8FF2-41CD3501E21F}"/>
            </a:ext>
          </a:extLst>
        </xdr:cNvPr>
        <xdr:cNvSpPr/>
      </xdr:nvSpPr>
      <xdr:spPr>
        <a:xfrm>
          <a:off x="4084320" y="777240"/>
          <a:ext cx="922020" cy="4945380"/>
        </a:xfrm>
        <a:prstGeom prst="roundRect">
          <a:avLst/>
        </a:prstGeom>
        <a:no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7620</xdr:colOff>
      <xdr:row>17</xdr:row>
      <xdr:rowOff>182880</xdr:rowOff>
    </xdr:from>
    <xdr:to>
      <xdr:col>4</xdr:col>
      <xdr:colOff>0</xdr:colOff>
      <xdr:row>85</xdr:row>
      <xdr:rowOff>175260</xdr:rowOff>
    </xdr:to>
    <xdr:grpSp>
      <xdr:nvGrpSpPr>
        <xdr:cNvPr id="6" name="図形グループ 8">
          <a:extLst>
            <a:ext uri="{FF2B5EF4-FFF2-40B4-BE49-F238E27FC236}">
              <a16:creationId xmlns:a16="http://schemas.microsoft.com/office/drawing/2014/main" id="{3B7048CE-62B0-4D3A-94EB-CEF6F25E6E10}"/>
            </a:ext>
          </a:extLst>
        </xdr:cNvPr>
        <xdr:cNvGrpSpPr/>
      </xdr:nvGrpSpPr>
      <xdr:grpSpPr>
        <a:xfrm>
          <a:off x="7620" y="4373880"/>
          <a:ext cx="5297805" cy="182880"/>
          <a:chOff x="927100" y="2901946"/>
          <a:chExt cx="17576800" cy="711204"/>
        </a:xfrm>
      </xdr:grpSpPr>
      <xdr:sp macro="" textlink="">
        <xdr:nvSpPr>
          <xdr:cNvPr id="7" name="フリーフォーム 9">
            <a:extLst>
              <a:ext uri="{FF2B5EF4-FFF2-40B4-BE49-F238E27FC236}">
                <a16:creationId xmlns:a16="http://schemas.microsoft.com/office/drawing/2014/main" id="{70D36BCB-2FFC-E33A-C99D-88A3D7104704}"/>
              </a:ext>
            </a:extLst>
          </xdr:cNvPr>
          <xdr:cNvSpPr/>
        </xdr:nvSpPr>
        <xdr:spPr>
          <a:xfrm>
            <a:off x="927100" y="2901946"/>
            <a:ext cx="17576800" cy="711204"/>
          </a:xfrm>
          <a:custGeom>
            <a:avLst/>
            <a:gdLst>
              <a:gd name="connsiteX0" fmla="*/ 0 w 17576800"/>
              <a:gd name="connsiteY0" fmla="*/ 685804 h 711204"/>
              <a:gd name="connsiteX1" fmla="*/ 977900 w 17576800"/>
              <a:gd name="connsiteY1" fmla="*/ 12704 h 711204"/>
              <a:gd name="connsiteX2" fmla="*/ 1943100 w 17576800"/>
              <a:gd name="connsiteY2" fmla="*/ 685804 h 711204"/>
              <a:gd name="connsiteX3" fmla="*/ 2921000 w 17576800"/>
              <a:gd name="connsiteY3" fmla="*/ 12704 h 711204"/>
              <a:gd name="connsiteX4" fmla="*/ 3911600 w 17576800"/>
              <a:gd name="connsiteY4" fmla="*/ 698504 h 711204"/>
              <a:gd name="connsiteX5" fmla="*/ 4876800 w 17576800"/>
              <a:gd name="connsiteY5" fmla="*/ 12704 h 711204"/>
              <a:gd name="connsiteX6" fmla="*/ 5867400 w 17576800"/>
              <a:gd name="connsiteY6" fmla="*/ 698504 h 711204"/>
              <a:gd name="connsiteX7" fmla="*/ 6845300 w 17576800"/>
              <a:gd name="connsiteY7" fmla="*/ 12704 h 711204"/>
              <a:gd name="connsiteX8" fmla="*/ 7810500 w 17576800"/>
              <a:gd name="connsiteY8" fmla="*/ 711204 h 711204"/>
              <a:gd name="connsiteX9" fmla="*/ 8788400 w 17576800"/>
              <a:gd name="connsiteY9" fmla="*/ 12704 h 711204"/>
              <a:gd name="connsiteX10" fmla="*/ 9753600 w 17576800"/>
              <a:gd name="connsiteY10" fmla="*/ 685804 h 711204"/>
              <a:gd name="connsiteX11" fmla="*/ 10731500 w 17576800"/>
              <a:gd name="connsiteY11" fmla="*/ 12704 h 711204"/>
              <a:gd name="connsiteX12" fmla="*/ 11709400 w 17576800"/>
              <a:gd name="connsiteY12" fmla="*/ 711204 h 711204"/>
              <a:gd name="connsiteX13" fmla="*/ 12687300 w 17576800"/>
              <a:gd name="connsiteY13" fmla="*/ 12704 h 711204"/>
              <a:gd name="connsiteX14" fmla="*/ 13677900 w 17576800"/>
              <a:gd name="connsiteY14" fmla="*/ 698504 h 711204"/>
              <a:gd name="connsiteX15" fmla="*/ 14655800 w 17576800"/>
              <a:gd name="connsiteY15" fmla="*/ 4 h 711204"/>
              <a:gd name="connsiteX16" fmla="*/ 15621000 w 17576800"/>
              <a:gd name="connsiteY16" fmla="*/ 698504 h 711204"/>
              <a:gd name="connsiteX17" fmla="*/ 16598900 w 17576800"/>
              <a:gd name="connsiteY17" fmla="*/ 4 h 711204"/>
              <a:gd name="connsiteX18" fmla="*/ 17576800 w 17576800"/>
              <a:gd name="connsiteY18" fmla="*/ 685804 h 7112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17576800" h="711204">
                <a:moveTo>
                  <a:pt x="0" y="685804"/>
                </a:moveTo>
                <a:cubicBezTo>
                  <a:pt x="327025" y="349254"/>
                  <a:pt x="654050" y="12704"/>
                  <a:pt x="977900" y="12704"/>
                </a:cubicBezTo>
                <a:cubicBezTo>
                  <a:pt x="1301750" y="12704"/>
                  <a:pt x="1619250" y="685804"/>
                  <a:pt x="1943100" y="685804"/>
                </a:cubicBezTo>
                <a:cubicBezTo>
                  <a:pt x="2266950" y="685804"/>
                  <a:pt x="2592917" y="10587"/>
                  <a:pt x="2921000" y="12704"/>
                </a:cubicBezTo>
                <a:cubicBezTo>
                  <a:pt x="3249083" y="14821"/>
                  <a:pt x="3585633" y="698504"/>
                  <a:pt x="3911600" y="698504"/>
                </a:cubicBezTo>
                <a:cubicBezTo>
                  <a:pt x="4237567" y="698504"/>
                  <a:pt x="4550833" y="12704"/>
                  <a:pt x="4876800" y="12704"/>
                </a:cubicBezTo>
                <a:cubicBezTo>
                  <a:pt x="5202767" y="12704"/>
                  <a:pt x="5539317" y="698504"/>
                  <a:pt x="5867400" y="698504"/>
                </a:cubicBezTo>
                <a:cubicBezTo>
                  <a:pt x="6195483" y="698504"/>
                  <a:pt x="6521450" y="10587"/>
                  <a:pt x="6845300" y="12704"/>
                </a:cubicBezTo>
                <a:cubicBezTo>
                  <a:pt x="7169150" y="14821"/>
                  <a:pt x="7486650" y="711204"/>
                  <a:pt x="7810500" y="711204"/>
                </a:cubicBezTo>
                <a:cubicBezTo>
                  <a:pt x="8134350" y="711204"/>
                  <a:pt x="8464550" y="16937"/>
                  <a:pt x="8788400" y="12704"/>
                </a:cubicBezTo>
                <a:cubicBezTo>
                  <a:pt x="9112250" y="8471"/>
                  <a:pt x="9429750" y="685804"/>
                  <a:pt x="9753600" y="685804"/>
                </a:cubicBezTo>
                <a:cubicBezTo>
                  <a:pt x="10077450" y="685804"/>
                  <a:pt x="10405533" y="8471"/>
                  <a:pt x="10731500" y="12704"/>
                </a:cubicBezTo>
                <a:cubicBezTo>
                  <a:pt x="11057467" y="16937"/>
                  <a:pt x="11383433" y="711204"/>
                  <a:pt x="11709400" y="711204"/>
                </a:cubicBezTo>
                <a:cubicBezTo>
                  <a:pt x="12035367" y="711204"/>
                  <a:pt x="12359217" y="14821"/>
                  <a:pt x="12687300" y="12704"/>
                </a:cubicBezTo>
                <a:cubicBezTo>
                  <a:pt x="13015383" y="10587"/>
                  <a:pt x="13349817" y="700621"/>
                  <a:pt x="13677900" y="698504"/>
                </a:cubicBezTo>
                <a:cubicBezTo>
                  <a:pt x="14005983" y="696387"/>
                  <a:pt x="14331950" y="4"/>
                  <a:pt x="14655800" y="4"/>
                </a:cubicBezTo>
                <a:cubicBezTo>
                  <a:pt x="14979650" y="4"/>
                  <a:pt x="15297150" y="698504"/>
                  <a:pt x="15621000" y="698504"/>
                </a:cubicBezTo>
                <a:cubicBezTo>
                  <a:pt x="15944850" y="698504"/>
                  <a:pt x="16272933" y="2121"/>
                  <a:pt x="16598900" y="4"/>
                </a:cubicBezTo>
                <a:cubicBezTo>
                  <a:pt x="16924867" y="-2113"/>
                  <a:pt x="17576800" y="685804"/>
                  <a:pt x="17576800" y="685804"/>
                </a:cubicBezTo>
              </a:path>
            </a:pathLst>
          </a:custGeom>
          <a:ln w="6350">
            <a:solidFill>
              <a:schemeClr val="bg1">
                <a:lumMod val="50000"/>
              </a:schemeClr>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8" name="フリーフォーム 10">
            <a:extLst>
              <a:ext uri="{FF2B5EF4-FFF2-40B4-BE49-F238E27FC236}">
                <a16:creationId xmlns:a16="http://schemas.microsoft.com/office/drawing/2014/main" id="{9AF71200-C134-69C6-032E-451C9BA4771C}"/>
              </a:ext>
            </a:extLst>
          </xdr:cNvPr>
          <xdr:cNvSpPr/>
        </xdr:nvSpPr>
        <xdr:spPr>
          <a:xfrm>
            <a:off x="927100" y="2901946"/>
            <a:ext cx="17576800" cy="711204"/>
          </a:xfrm>
          <a:custGeom>
            <a:avLst/>
            <a:gdLst>
              <a:gd name="connsiteX0" fmla="*/ 0 w 17576800"/>
              <a:gd name="connsiteY0" fmla="*/ 685804 h 711204"/>
              <a:gd name="connsiteX1" fmla="*/ 977900 w 17576800"/>
              <a:gd name="connsiteY1" fmla="*/ 12704 h 711204"/>
              <a:gd name="connsiteX2" fmla="*/ 1943100 w 17576800"/>
              <a:gd name="connsiteY2" fmla="*/ 685804 h 711204"/>
              <a:gd name="connsiteX3" fmla="*/ 2921000 w 17576800"/>
              <a:gd name="connsiteY3" fmla="*/ 12704 h 711204"/>
              <a:gd name="connsiteX4" fmla="*/ 3911600 w 17576800"/>
              <a:gd name="connsiteY4" fmla="*/ 698504 h 711204"/>
              <a:gd name="connsiteX5" fmla="*/ 4876800 w 17576800"/>
              <a:gd name="connsiteY5" fmla="*/ 12704 h 711204"/>
              <a:gd name="connsiteX6" fmla="*/ 5867400 w 17576800"/>
              <a:gd name="connsiteY6" fmla="*/ 698504 h 711204"/>
              <a:gd name="connsiteX7" fmla="*/ 6845300 w 17576800"/>
              <a:gd name="connsiteY7" fmla="*/ 12704 h 711204"/>
              <a:gd name="connsiteX8" fmla="*/ 7810500 w 17576800"/>
              <a:gd name="connsiteY8" fmla="*/ 711204 h 711204"/>
              <a:gd name="connsiteX9" fmla="*/ 8788400 w 17576800"/>
              <a:gd name="connsiteY9" fmla="*/ 12704 h 711204"/>
              <a:gd name="connsiteX10" fmla="*/ 9753600 w 17576800"/>
              <a:gd name="connsiteY10" fmla="*/ 685804 h 711204"/>
              <a:gd name="connsiteX11" fmla="*/ 10731500 w 17576800"/>
              <a:gd name="connsiteY11" fmla="*/ 12704 h 711204"/>
              <a:gd name="connsiteX12" fmla="*/ 11709400 w 17576800"/>
              <a:gd name="connsiteY12" fmla="*/ 711204 h 711204"/>
              <a:gd name="connsiteX13" fmla="*/ 12687300 w 17576800"/>
              <a:gd name="connsiteY13" fmla="*/ 12704 h 711204"/>
              <a:gd name="connsiteX14" fmla="*/ 13677900 w 17576800"/>
              <a:gd name="connsiteY14" fmla="*/ 698504 h 711204"/>
              <a:gd name="connsiteX15" fmla="*/ 14655800 w 17576800"/>
              <a:gd name="connsiteY15" fmla="*/ 4 h 711204"/>
              <a:gd name="connsiteX16" fmla="*/ 15621000 w 17576800"/>
              <a:gd name="connsiteY16" fmla="*/ 698504 h 711204"/>
              <a:gd name="connsiteX17" fmla="*/ 16598900 w 17576800"/>
              <a:gd name="connsiteY17" fmla="*/ 4 h 711204"/>
              <a:gd name="connsiteX18" fmla="*/ 17576800 w 17576800"/>
              <a:gd name="connsiteY18" fmla="*/ 685804 h 7112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17576800" h="711204">
                <a:moveTo>
                  <a:pt x="0" y="685804"/>
                </a:moveTo>
                <a:cubicBezTo>
                  <a:pt x="327025" y="349254"/>
                  <a:pt x="654050" y="12704"/>
                  <a:pt x="977900" y="12704"/>
                </a:cubicBezTo>
                <a:cubicBezTo>
                  <a:pt x="1301750" y="12704"/>
                  <a:pt x="1619250" y="685804"/>
                  <a:pt x="1943100" y="685804"/>
                </a:cubicBezTo>
                <a:cubicBezTo>
                  <a:pt x="2266950" y="685804"/>
                  <a:pt x="2592917" y="10587"/>
                  <a:pt x="2921000" y="12704"/>
                </a:cubicBezTo>
                <a:cubicBezTo>
                  <a:pt x="3249083" y="14821"/>
                  <a:pt x="3585633" y="698504"/>
                  <a:pt x="3911600" y="698504"/>
                </a:cubicBezTo>
                <a:cubicBezTo>
                  <a:pt x="4237567" y="698504"/>
                  <a:pt x="4550833" y="12704"/>
                  <a:pt x="4876800" y="12704"/>
                </a:cubicBezTo>
                <a:cubicBezTo>
                  <a:pt x="5202767" y="12704"/>
                  <a:pt x="5539317" y="698504"/>
                  <a:pt x="5867400" y="698504"/>
                </a:cubicBezTo>
                <a:cubicBezTo>
                  <a:pt x="6195483" y="698504"/>
                  <a:pt x="6521450" y="10587"/>
                  <a:pt x="6845300" y="12704"/>
                </a:cubicBezTo>
                <a:cubicBezTo>
                  <a:pt x="7169150" y="14821"/>
                  <a:pt x="7486650" y="711204"/>
                  <a:pt x="7810500" y="711204"/>
                </a:cubicBezTo>
                <a:cubicBezTo>
                  <a:pt x="8134350" y="711204"/>
                  <a:pt x="8464550" y="16937"/>
                  <a:pt x="8788400" y="12704"/>
                </a:cubicBezTo>
                <a:cubicBezTo>
                  <a:pt x="9112250" y="8471"/>
                  <a:pt x="9429750" y="685804"/>
                  <a:pt x="9753600" y="685804"/>
                </a:cubicBezTo>
                <a:cubicBezTo>
                  <a:pt x="10077450" y="685804"/>
                  <a:pt x="10405533" y="8471"/>
                  <a:pt x="10731500" y="12704"/>
                </a:cubicBezTo>
                <a:cubicBezTo>
                  <a:pt x="11057467" y="16937"/>
                  <a:pt x="11383433" y="711204"/>
                  <a:pt x="11709400" y="711204"/>
                </a:cubicBezTo>
                <a:cubicBezTo>
                  <a:pt x="12035367" y="711204"/>
                  <a:pt x="12359217" y="14821"/>
                  <a:pt x="12687300" y="12704"/>
                </a:cubicBezTo>
                <a:cubicBezTo>
                  <a:pt x="13015383" y="10587"/>
                  <a:pt x="13349817" y="700621"/>
                  <a:pt x="13677900" y="698504"/>
                </a:cubicBezTo>
                <a:cubicBezTo>
                  <a:pt x="14005983" y="696387"/>
                  <a:pt x="14331950" y="4"/>
                  <a:pt x="14655800" y="4"/>
                </a:cubicBezTo>
                <a:cubicBezTo>
                  <a:pt x="14979650" y="4"/>
                  <a:pt x="15297150" y="698504"/>
                  <a:pt x="15621000" y="698504"/>
                </a:cubicBezTo>
                <a:cubicBezTo>
                  <a:pt x="15944850" y="698504"/>
                  <a:pt x="16272933" y="2121"/>
                  <a:pt x="16598900" y="4"/>
                </a:cubicBezTo>
                <a:cubicBezTo>
                  <a:pt x="16924867" y="-2113"/>
                  <a:pt x="17576800" y="685804"/>
                  <a:pt x="17576800" y="685804"/>
                </a:cubicBezTo>
              </a:path>
            </a:pathLst>
          </a:custGeom>
          <a:ln w="6350">
            <a:solidFill>
              <a:schemeClr val="bg1">
                <a:lumMod val="50000"/>
              </a:schemeClr>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xdr:col>
      <xdr:colOff>205740</xdr:colOff>
      <xdr:row>3</xdr:row>
      <xdr:rowOff>167640</xdr:rowOff>
    </xdr:from>
    <xdr:to>
      <xdr:col>3</xdr:col>
      <xdr:colOff>525780</xdr:colOff>
      <xdr:row>4</xdr:row>
      <xdr:rowOff>495300</xdr:rowOff>
    </xdr:to>
    <xdr:sp macro="" textlink="">
      <xdr:nvSpPr>
        <xdr:cNvPr id="12" name="四角形: 角を丸くする 11">
          <a:extLst>
            <a:ext uri="{FF2B5EF4-FFF2-40B4-BE49-F238E27FC236}">
              <a16:creationId xmlns:a16="http://schemas.microsoft.com/office/drawing/2014/main" id="{E090F6BB-BEDD-4C8D-A995-4D99DFB78DD4}"/>
            </a:ext>
          </a:extLst>
        </xdr:cNvPr>
        <xdr:cNvSpPr/>
      </xdr:nvSpPr>
      <xdr:spPr>
        <a:xfrm>
          <a:off x="4053840" y="739140"/>
          <a:ext cx="320040" cy="518160"/>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accent2"/>
              </a:solidFill>
            </a:rPr>
            <a:t>②</a:t>
          </a:r>
        </a:p>
      </xdr:txBody>
    </xdr:sp>
    <xdr:clientData/>
  </xdr:twoCellAnchor>
  <xdr:twoCellAnchor>
    <xdr:from>
      <xdr:col>0</xdr:col>
      <xdr:colOff>0</xdr:colOff>
      <xdr:row>91</xdr:row>
      <xdr:rowOff>182880</xdr:rowOff>
    </xdr:from>
    <xdr:to>
      <xdr:col>4</xdr:col>
      <xdr:colOff>7620</xdr:colOff>
      <xdr:row>93</xdr:row>
      <xdr:rowOff>15240</xdr:rowOff>
    </xdr:to>
    <xdr:sp macro="" textlink="">
      <xdr:nvSpPr>
        <xdr:cNvPr id="17" name="四角形: 角を丸くする 16">
          <a:extLst>
            <a:ext uri="{FF2B5EF4-FFF2-40B4-BE49-F238E27FC236}">
              <a16:creationId xmlns:a16="http://schemas.microsoft.com/office/drawing/2014/main" id="{E3B84C83-4F31-43F0-9ECB-50130EE6490E}"/>
            </a:ext>
          </a:extLst>
        </xdr:cNvPr>
        <xdr:cNvSpPr/>
      </xdr:nvSpPr>
      <xdr:spPr>
        <a:xfrm>
          <a:off x="0" y="5425440"/>
          <a:ext cx="6050280" cy="777240"/>
        </a:xfrm>
        <a:prstGeom prst="roundRect">
          <a:avLst/>
        </a:prstGeom>
        <a:no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91440</xdr:colOff>
      <xdr:row>91</xdr:row>
      <xdr:rowOff>114300</xdr:rowOff>
    </xdr:from>
    <xdr:to>
      <xdr:col>1</xdr:col>
      <xdr:colOff>198120</xdr:colOff>
      <xdr:row>92</xdr:row>
      <xdr:rowOff>251460</xdr:rowOff>
    </xdr:to>
    <xdr:sp macro="" textlink="">
      <xdr:nvSpPr>
        <xdr:cNvPr id="18" name="四角形: 角を丸くする 17">
          <a:extLst>
            <a:ext uri="{FF2B5EF4-FFF2-40B4-BE49-F238E27FC236}">
              <a16:creationId xmlns:a16="http://schemas.microsoft.com/office/drawing/2014/main" id="{AFDBC696-4015-434B-A597-1E6C8C1C60DA}"/>
            </a:ext>
          </a:extLst>
        </xdr:cNvPr>
        <xdr:cNvSpPr/>
      </xdr:nvSpPr>
      <xdr:spPr>
        <a:xfrm>
          <a:off x="91440" y="5356860"/>
          <a:ext cx="373380" cy="327660"/>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accent2"/>
              </a:solidFill>
            </a:rPr>
            <a:t>③</a:t>
          </a:r>
        </a:p>
      </xdr:txBody>
    </xdr:sp>
    <xdr:clientData/>
  </xdr:twoCellAnchor>
  <xdr:twoCellAnchor>
    <xdr:from>
      <xdr:col>0</xdr:col>
      <xdr:colOff>0</xdr:colOff>
      <xdr:row>2</xdr:row>
      <xdr:rowOff>7620</xdr:rowOff>
    </xdr:from>
    <xdr:to>
      <xdr:col>5</xdr:col>
      <xdr:colOff>0</xdr:colOff>
      <xdr:row>2</xdr:row>
      <xdr:rowOff>182880</xdr:rowOff>
    </xdr:to>
    <xdr:sp macro="" textlink="">
      <xdr:nvSpPr>
        <xdr:cNvPr id="19" name="四角形: 角を丸くする 18">
          <a:extLst>
            <a:ext uri="{FF2B5EF4-FFF2-40B4-BE49-F238E27FC236}">
              <a16:creationId xmlns:a16="http://schemas.microsoft.com/office/drawing/2014/main" id="{502A36AD-CACF-40C0-B22E-05DC17B20FD3}"/>
            </a:ext>
          </a:extLst>
        </xdr:cNvPr>
        <xdr:cNvSpPr/>
      </xdr:nvSpPr>
      <xdr:spPr>
        <a:xfrm>
          <a:off x="0" y="388620"/>
          <a:ext cx="5471160" cy="175260"/>
        </a:xfrm>
        <a:prstGeom prst="roundRect">
          <a:avLst/>
        </a:prstGeom>
        <a:no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3695700</xdr:colOff>
          <xdr:row>19</xdr:row>
          <xdr:rowOff>171450</xdr:rowOff>
        </xdr:from>
        <xdr:to>
          <xdr:col>4</xdr:col>
          <xdr:colOff>638175</xdr:colOff>
          <xdr:row>86</xdr:row>
          <xdr:rowOff>95250</xdr:rowOff>
        </xdr:to>
        <xdr:sp macro="" textlink="">
          <xdr:nvSpPr>
            <xdr:cNvPr id="9404" name="Group Box 188" hidden="1">
              <a:extLst>
                <a:ext uri="{63B3BB69-23CF-44E3-9099-C40C66FF867C}">
                  <a14:compatExt spid="_x0000_s9404"/>
                </a:ext>
                <a:ext uri="{FF2B5EF4-FFF2-40B4-BE49-F238E27FC236}">
                  <a16:creationId xmlns:a16="http://schemas.microsoft.com/office/drawing/2014/main" id="{00000000-0008-0000-0800-0000B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28</xdr:row>
          <xdr:rowOff>180975</xdr:rowOff>
        </xdr:from>
        <xdr:to>
          <xdr:col>4</xdr:col>
          <xdr:colOff>704850</xdr:colOff>
          <xdr:row>86</xdr:row>
          <xdr:rowOff>104775</xdr:rowOff>
        </xdr:to>
        <xdr:sp macro="" textlink="">
          <xdr:nvSpPr>
            <xdr:cNvPr id="9405" name="Group Box 189" hidden="1">
              <a:extLst>
                <a:ext uri="{63B3BB69-23CF-44E3-9099-C40C66FF867C}">
                  <a14:compatExt spid="_x0000_s9405"/>
                </a:ext>
                <a:ext uri="{FF2B5EF4-FFF2-40B4-BE49-F238E27FC236}">
                  <a16:creationId xmlns:a16="http://schemas.microsoft.com/office/drawing/2014/main" id="{00000000-0008-0000-0800-0000B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15</xdr:row>
          <xdr:rowOff>133350</xdr:rowOff>
        </xdr:from>
        <xdr:to>
          <xdr:col>4</xdr:col>
          <xdr:colOff>609600</xdr:colOff>
          <xdr:row>17</xdr:row>
          <xdr:rowOff>47625</xdr:rowOff>
        </xdr:to>
        <xdr:sp macro="" textlink="">
          <xdr:nvSpPr>
            <xdr:cNvPr id="9406" name="Group Box 190" hidden="1">
              <a:extLst>
                <a:ext uri="{63B3BB69-23CF-44E3-9099-C40C66FF867C}">
                  <a14:compatExt spid="_x0000_s9406"/>
                </a:ext>
                <a:ext uri="{FF2B5EF4-FFF2-40B4-BE49-F238E27FC236}">
                  <a16:creationId xmlns:a16="http://schemas.microsoft.com/office/drawing/2014/main" id="{00000000-0008-0000-0800-0000B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38</xdr:row>
          <xdr:rowOff>171450</xdr:rowOff>
        </xdr:from>
        <xdr:to>
          <xdr:col>4</xdr:col>
          <xdr:colOff>666750</xdr:colOff>
          <xdr:row>86</xdr:row>
          <xdr:rowOff>95250</xdr:rowOff>
        </xdr:to>
        <xdr:sp macro="" textlink="">
          <xdr:nvSpPr>
            <xdr:cNvPr id="9407" name="Group Box 191" hidden="1">
              <a:extLst>
                <a:ext uri="{63B3BB69-23CF-44E3-9099-C40C66FF867C}">
                  <a14:compatExt spid="_x0000_s9407"/>
                </a:ext>
                <a:ext uri="{FF2B5EF4-FFF2-40B4-BE49-F238E27FC236}">
                  <a16:creationId xmlns:a16="http://schemas.microsoft.com/office/drawing/2014/main" id="{00000000-0008-0000-0800-0000B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3714750</xdr:colOff>
          <xdr:row>39</xdr:row>
          <xdr:rowOff>171450</xdr:rowOff>
        </xdr:from>
        <xdr:to>
          <xdr:col>4</xdr:col>
          <xdr:colOff>609600</xdr:colOff>
          <xdr:row>86</xdr:row>
          <xdr:rowOff>95250</xdr:rowOff>
        </xdr:to>
        <xdr:sp macro="" textlink="">
          <xdr:nvSpPr>
            <xdr:cNvPr id="9408" name="Group Box 192" hidden="1">
              <a:extLst>
                <a:ext uri="{63B3BB69-23CF-44E3-9099-C40C66FF867C}">
                  <a14:compatExt spid="_x0000_s9408"/>
                </a:ext>
                <a:ext uri="{FF2B5EF4-FFF2-40B4-BE49-F238E27FC236}">
                  <a16:creationId xmlns:a16="http://schemas.microsoft.com/office/drawing/2014/main" id="{00000000-0008-0000-0800-0000C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66</xdr:row>
          <xdr:rowOff>209550</xdr:rowOff>
        </xdr:from>
        <xdr:to>
          <xdr:col>4</xdr:col>
          <xdr:colOff>600075</xdr:colOff>
          <xdr:row>86</xdr:row>
          <xdr:rowOff>95250</xdr:rowOff>
        </xdr:to>
        <xdr:sp macro="" textlink="">
          <xdr:nvSpPr>
            <xdr:cNvPr id="9409" name="Group Box 193" hidden="1">
              <a:extLst>
                <a:ext uri="{63B3BB69-23CF-44E3-9099-C40C66FF867C}">
                  <a14:compatExt spid="_x0000_s9409"/>
                </a:ext>
                <a:ext uri="{FF2B5EF4-FFF2-40B4-BE49-F238E27FC236}">
                  <a16:creationId xmlns:a16="http://schemas.microsoft.com/office/drawing/2014/main" id="{00000000-0008-0000-0800-0000C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68</xdr:row>
          <xdr:rowOff>171450</xdr:rowOff>
        </xdr:from>
        <xdr:to>
          <xdr:col>4</xdr:col>
          <xdr:colOff>742950</xdr:colOff>
          <xdr:row>86</xdr:row>
          <xdr:rowOff>95250</xdr:rowOff>
        </xdr:to>
        <xdr:sp macro="" textlink="">
          <xdr:nvSpPr>
            <xdr:cNvPr id="9410" name="Group Box 194" hidden="1">
              <a:extLst>
                <a:ext uri="{63B3BB69-23CF-44E3-9099-C40C66FF867C}">
                  <a14:compatExt spid="_x0000_s9410"/>
                </a:ext>
                <a:ext uri="{FF2B5EF4-FFF2-40B4-BE49-F238E27FC236}">
                  <a16:creationId xmlns:a16="http://schemas.microsoft.com/office/drawing/2014/main" id="{00000000-0008-0000-0800-0000C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3686175</xdr:colOff>
          <xdr:row>71</xdr:row>
          <xdr:rowOff>180975</xdr:rowOff>
        </xdr:from>
        <xdr:to>
          <xdr:col>4</xdr:col>
          <xdr:colOff>628650</xdr:colOff>
          <xdr:row>86</xdr:row>
          <xdr:rowOff>104775</xdr:rowOff>
        </xdr:to>
        <xdr:sp macro="" textlink="">
          <xdr:nvSpPr>
            <xdr:cNvPr id="9411" name="Group Box 195" hidden="1">
              <a:extLst>
                <a:ext uri="{63B3BB69-23CF-44E3-9099-C40C66FF867C}">
                  <a14:compatExt spid="_x0000_s9411"/>
                </a:ext>
                <a:ext uri="{FF2B5EF4-FFF2-40B4-BE49-F238E27FC236}">
                  <a16:creationId xmlns:a16="http://schemas.microsoft.com/office/drawing/2014/main" id="{00000000-0008-0000-0800-0000C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72</xdr:row>
          <xdr:rowOff>161925</xdr:rowOff>
        </xdr:from>
        <xdr:to>
          <xdr:col>4</xdr:col>
          <xdr:colOff>704850</xdr:colOff>
          <xdr:row>86</xdr:row>
          <xdr:rowOff>95250</xdr:rowOff>
        </xdr:to>
        <xdr:sp macro="" textlink="">
          <xdr:nvSpPr>
            <xdr:cNvPr id="9412" name="Group Box 196" hidden="1">
              <a:extLst>
                <a:ext uri="{63B3BB69-23CF-44E3-9099-C40C66FF867C}">
                  <a14:compatExt spid="_x0000_s9412"/>
                </a:ext>
                <a:ext uri="{FF2B5EF4-FFF2-40B4-BE49-F238E27FC236}">
                  <a16:creationId xmlns:a16="http://schemas.microsoft.com/office/drawing/2014/main" id="{00000000-0008-0000-0800-0000C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75</xdr:row>
          <xdr:rowOff>0</xdr:rowOff>
        </xdr:from>
        <xdr:to>
          <xdr:col>4</xdr:col>
          <xdr:colOff>657225</xdr:colOff>
          <xdr:row>86</xdr:row>
          <xdr:rowOff>95250</xdr:rowOff>
        </xdr:to>
        <xdr:sp macro="" textlink="">
          <xdr:nvSpPr>
            <xdr:cNvPr id="9413" name="Group Box 197" hidden="1">
              <a:extLst>
                <a:ext uri="{63B3BB69-23CF-44E3-9099-C40C66FF867C}">
                  <a14:compatExt spid="_x0000_s9413"/>
                </a:ext>
                <a:ext uri="{FF2B5EF4-FFF2-40B4-BE49-F238E27FC236}">
                  <a16:creationId xmlns:a16="http://schemas.microsoft.com/office/drawing/2014/main" id="{00000000-0008-0000-0800-0000C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78</xdr:row>
          <xdr:rowOff>171450</xdr:rowOff>
        </xdr:from>
        <xdr:to>
          <xdr:col>4</xdr:col>
          <xdr:colOff>590550</xdr:colOff>
          <xdr:row>86</xdr:row>
          <xdr:rowOff>95250</xdr:rowOff>
        </xdr:to>
        <xdr:sp macro="" textlink="">
          <xdr:nvSpPr>
            <xdr:cNvPr id="9414" name="Group Box 198" hidden="1">
              <a:extLst>
                <a:ext uri="{63B3BB69-23CF-44E3-9099-C40C66FF867C}">
                  <a14:compatExt spid="_x0000_s9414"/>
                </a:ext>
                <a:ext uri="{FF2B5EF4-FFF2-40B4-BE49-F238E27FC236}">
                  <a16:creationId xmlns:a16="http://schemas.microsoft.com/office/drawing/2014/main" id="{00000000-0008-0000-0800-0000C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3648075</xdr:colOff>
          <xdr:row>81</xdr:row>
          <xdr:rowOff>123825</xdr:rowOff>
        </xdr:from>
        <xdr:to>
          <xdr:col>4</xdr:col>
          <xdr:colOff>581025</xdr:colOff>
          <xdr:row>86</xdr:row>
          <xdr:rowOff>95250</xdr:rowOff>
        </xdr:to>
        <xdr:sp macro="" textlink="">
          <xdr:nvSpPr>
            <xdr:cNvPr id="9415" name="Group Box 199" hidden="1">
              <a:extLst>
                <a:ext uri="{63B3BB69-23CF-44E3-9099-C40C66FF867C}">
                  <a14:compatExt spid="_x0000_s9415"/>
                </a:ext>
                <a:ext uri="{FF2B5EF4-FFF2-40B4-BE49-F238E27FC236}">
                  <a16:creationId xmlns:a16="http://schemas.microsoft.com/office/drawing/2014/main" id="{00000000-0008-0000-0800-0000C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85</xdr:row>
          <xdr:rowOff>209550</xdr:rowOff>
        </xdr:from>
        <xdr:to>
          <xdr:col>4</xdr:col>
          <xdr:colOff>723900</xdr:colOff>
          <xdr:row>87</xdr:row>
          <xdr:rowOff>95250</xdr:rowOff>
        </xdr:to>
        <xdr:sp macro="" textlink="">
          <xdr:nvSpPr>
            <xdr:cNvPr id="9416" name="Group Box 200" hidden="1">
              <a:extLst>
                <a:ext uri="{63B3BB69-23CF-44E3-9099-C40C66FF867C}">
                  <a14:compatExt spid="_x0000_s9416"/>
                </a:ext>
                <a:ext uri="{FF2B5EF4-FFF2-40B4-BE49-F238E27FC236}">
                  <a16:creationId xmlns:a16="http://schemas.microsoft.com/office/drawing/2014/main" id="{00000000-0008-0000-0800-0000C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87</xdr:row>
          <xdr:rowOff>9525</xdr:rowOff>
        </xdr:from>
        <xdr:to>
          <xdr:col>4</xdr:col>
          <xdr:colOff>628650</xdr:colOff>
          <xdr:row>88</xdr:row>
          <xdr:rowOff>104775</xdr:rowOff>
        </xdr:to>
        <xdr:sp macro="" textlink="">
          <xdr:nvSpPr>
            <xdr:cNvPr id="9417" name="Group Box 201" hidden="1">
              <a:extLst>
                <a:ext uri="{63B3BB69-23CF-44E3-9099-C40C66FF867C}">
                  <a14:compatExt spid="_x0000_s9417"/>
                </a:ext>
                <a:ext uri="{FF2B5EF4-FFF2-40B4-BE49-F238E27FC236}">
                  <a16:creationId xmlns:a16="http://schemas.microsoft.com/office/drawing/2014/main" id="{00000000-0008-0000-0800-0000C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3590925</xdr:colOff>
          <xdr:row>87</xdr:row>
          <xdr:rowOff>171450</xdr:rowOff>
        </xdr:from>
        <xdr:to>
          <xdr:col>4</xdr:col>
          <xdr:colOff>542925</xdr:colOff>
          <xdr:row>89</xdr:row>
          <xdr:rowOff>85725</xdr:rowOff>
        </xdr:to>
        <xdr:sp macro="" textlink="">
          <xdr:nvSpPr>
            <xdr:cNvPr id="9418" name="Group Box 202" hidden="1">
              <a:extLst>
                <a:ext uri="{63B3BB69-23CF-44E3-9099-C40C66FF867C}">
                  <a14:compatExt spid="_x0000_s9418"/>
                </a:ext>
                <a:ext uri="{FF2B5EF4-FFF2-40B4-BE49-F238E27FC236}">
                  <a16:creationId xmlns:a16="http://schemas.microsoft.com/office/drawing/2014/main" id="{00000000-0008-0000-0800-0000C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3705225</xdr:colOff>
          <xdr:row>88</xdr:row>
          <xdr:rowOff>180975</xdr:rowOff>
        </xdr:from>
        <xdr:to>
          <xdr:col>4</xdr:col>
          <xdr:colOff>619125</xdr:colOff>
          <xdr:row>90</xdr:row>
          <xdr:rowOff>95250</xdr:rowOff>
        </xdr:to>
        <xdr:sp macro="" textlink="">
          <xdr:nvSpPr>
            <xdr:cNvPr id="9419" name="Group Box 203" hidden="1">
              <a:extLst>
                <a:ext uri="{63B3BB69-23CF-44E3-9099-C40C66FF867C}">
                  <a14:compatExt spid="_x0000_s9419"/>
                </a:ext>
                <a:ext uri="{FF2B5EF4-FFF2-40B4-BE49-F238E27FC236}">
                  <a16:creationId xmlns:a16="http://schemas.microsoft.com/office/drawing/2014/main" id="{00000000-0008-0000-0800-0000C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44</xdr:row>
          <xdr:rowOff>171450</xdr:rowOff>
        </xdr:from>
        <xdr:to>
          <xdr:col>4</xdr:col>
          <xdr:colOff>704850</xdr:colOff>
          <xdr:row>86</xdr:row>
          <xdr:rowOff>95250</xdr:rowOff>
        </xdr:to>
        <xdr:sp macro="" textlink="">
          <xdr:nvSpPr>
            <xdr:cNvPr id="9420" name="Group Box 204" hidden="1">
              <a:extLst>
                <a:ext uri="{63B3BB69-23CF-44E3-9099-C40C66FF867C}">
                  <a14:compatExt spid="_x0000_s9420"/>
                </a:ext>
                <a:ext uri="{FF2B5EF4-FFF2-40B4-BE49-F238E27FC236}">
                  <a16:creationId xmlns:a16="http://schemas.microsoft.com/office/drawing/2014/main" id="{00000000-0008-0000-0800-0000C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57</xdr:row>
          <xdr:rowOff>180975</xdr:rowOff>
        </xdr:from>
        <xdr:to>
          <xdr:col>4</xdr:col>
          <xdr:colOff>590550</xdr:colOff>
          <xdr:row>86</xdr:row>
          <xdr:rowOff>104775</xdr:rowOff>
        </xdr:to>
        <xdr:sp macro="" textlink="">
          <xdr:nvSpPr>
            <xdr:cNvPr id="9421" name="Group Box 205" hidden="1">
              <a:extLst>
                <a:ext uri="{63B3BB69-23CF-44E3-9099-C40C66FF867C}">
                  <a14:compatExt spid="_x0000_s9421"/>
                </a:ext>
                <a:ext uri="{FF2B5EF4-FFF2-40B4-BE49-F238E27FC236}">
                  <a16:creationId xmlns:a16="http://schemas.microsoft.com/office/drawing/2014/main" id="{00000000-0008-0000-0800-0000C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49</xdr:row>
          <xdr:rowOff>171450</xdr:rowOff>
        </xdr:from>
        <xdr:to>
          <xdr:col>4</xdr:col>
          <xdr:colOff>628650</xdr:colOff>
          <xdr:row>86</xdr:row>
          <xdr:rowOff>95250</xdr:rowOff>
        </xdr:to>
        <xdr:sp macro="" textlink="">
          <xdr:nvSpPr>
            <xdr:cNvPr id="9422" name="Group Box 206" hidden="1">
              <a:extLst>
                <a:ext uri="{63B3BB69-23CF-44E3-9099-C40C66FF867C}">
                  <a14:compatExt spid="_x0000_s9422"/>
                </a:ext>
                <a:ext uri="{FF2B5EF4-FFF2-40B4-BE49-F238E27FC236}">
                  <a16:creationId xmlns:a16="http://schemas.microsoft.com/office/drawing/2014/main" id="{00000000-0008-0000-0800-0000C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3781425</xdr:colOff>
          <xdr:row>85</xdr:row>
          <xdr:rowOff>180975</xdr:rowOff>
        </xdr:from>
        <xdr:to>
          <xdr:col>4</xdr:col>
          <xdr:colOff>666750</xdr:colOff>
          <xdr:row>87</xdr:row>
          <xdr:rowOff>95250</xdr:rowOff>
        </xdr:to>
        <xdr:sp macro="" textlink="">
          <xdr:nvSpPr>
            <xdr:cNvPr id="9423" name="Group Box 207" hidden="1">
              <a:extLst>
                <a:ext uri="{63B3BB69-23CF-44E3-9099-C40C66FF867C}">
                  <a14:compatExt spid="_x0000_s9423"/>
                </a:ext>
                <a:ext uri="{FF2B5EF4-FFF2-40B4-BE49-F238E27FC236}">
                  <a16:creationId xmlns:a16="http://schemas.microsoft.com/office/drawing/2014/main" id="{00000000-0008-0000-0800-0000C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19</xdr:row>
          <xdr:rowOff>123825</xdr:rowOff>
        </xdr:from>
        <xdr:to>
          <xdr:col>4</xdr:col>
          <xdr:colOff>609600</xdr:colOff>
          <xdr:row>86</xdr:row>
          <xdr:rowOff>104775</xdr:rowOff>
        </xdr:to>
        <xdr:sp macro="" textlink="">
          <xdr:nvSpPr>
            <xdr:cNvPr id="9424" name="Group Box 208" hidden="1">
              <a:extLst>
                <a:ext uri="{63B3BB69-23CF-44E3-9099-C40C66FF867C}">
                  <a14:compatExt spid="_x0000_s9424"/>
                </a:ext>
                <a:ext uri="{FF2B5EF4-FFF2-40B4-BE49-F238E27FC236}">
                  <a16:creationId xmlns:a16="http://schemas.microsoft.com/office/drawing/2014/main" id="{00000000-0008-0000-0800-0000D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23</xdr:row>
          <xdr:rowOff>171450</xdr:rowOff>
        </xdr:from>
        <xdr:to>
          <xdr:col>4</xdr:col>
          <xdr:colOff>638175</xdr:colOff>
          <xdr:row>86</xdr:row>
          <xdr:rowOff>95250</xdr:rowOff>
        </xdr:to>
        <xdr:sp macro="" textlink="">
          <xdr:nvSpPr>
            <xdr:cNvPr id="9425" name="Group Box 209" hidden="1">
              <a:extLst>
                <a:ext uri="{63B3BB69-23CF-44E3-9099-C40C66FF867C}">
                  <a14:compatExt spid="_x0000_s9425"/>
                </a:ext>
                <a:ext uri="{FF2B5EF4-FFF2-40B4-BE49-F238E27FC236}">
                  <a16:creationId xmlns:a16="http://schemas.microsoft.com/office/drawing/2014/main" id="{00000000-0008-0000-0800-0000D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23</xdr:row>
          <xdr:rowOff>123825</xdr:rowOff>
        </xdr:from>
        <xdr:to>
          <xdr:col>4</xdr:col>
          <xdr:colOff>609600</xdr:colOff>
          <xdr:row>86</xdr:row>
          <xdr:rowOff>104775</xdr:rowOff>
        </xdr:to>
        <xdr:sp macro="" textlink="">
          <xdr:nvSpPr>
            <xdr:cNvPr id="9426" name="Group Box 210" hidden="1">
              <a:extLst>
                <a:ext uri="{63B3BB69-23CF-44E3-9099-C40C66FF867C}">
                  <a14:compatExt spid="_x0000_s9426"/>
                </a:ext>
                <a:ext uri="{FF2B5EF4-FFF2-40B4-BE49-F238E27FC236}">
                  <a16:creationId xmlns:a16="http://schemas.microsoft.com/office/drawing/2014/main" id="{00000000-0008-0000-0800-0000D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28</xdr:row>
          <xdr:rowOff>171450</xdr:rowOff>
        </xdr:from>
        <xdr:to>
          <xdr:col>4</xdr:col>
          <xdr:colOff>638175</xdr:colOff>
          <xdr:row>86</xdr:row>
          <xdr:rowOff>95250</xdr:rowOff>
        </xdr:to>
        <xdr:sp macro="" textlink="">
          <xdr:nvSpPr>
            <xdr:cNvPr id="9427" name="Group Box 211" hidden="1">
              <a:extLst>
                <a:ext uri="{63B3BB69-23CF-44E3-9099-C40C66FF867C}">
                  <a14:compatExt spid="_x0000_s9427"/>
                </a:ext>
                <a:ext uri="{FF2B5EF4-FFF2-40B4-BE49-F238E27FC236}">
                  <a16:creationId xmlns:a16="http://schemas.microsoft.com/office/drawing/2014/main" id="{00000000-0008-0000-0800-0000D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28</xdr:row>
          <xdr:rowOff>123825</xdr:rowOff>
        </xdr:from>
        <xdr:to>
          <xdr:col>4</xdr:col>
          <xdr:colOff>609600</xdr:colOff>
          <xdr:row>86</xdr:row>
          <xdr:rowOff>104775</xdr:rowOff>
        </xdr:to>
        <xdr:sp macro="" textlink="">
          <xdr:nvSpPr>
            <xdr:cNvPr id="9428" name="Group Box 212" hidden="1">
              <a:extLst>
                <a:ext uri="{63B3BB69-23CF-44E3-9099-C40C66FF867C}">
                  <a14:compatExt spid="_x0000_s9428"/>
                </a:ext>
                <a:ext uri="{FF2B5EF4-FFF2-40B4-BE49-F238E27FC236}">
                  <a16:creationId xmlns:a16="http://schemas.microsoft.com/office/drawing/2014/main" id="{00000000-0008-0000-0800-0000D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33</xdr:row>
          <xdr:rowOff>180975</xdr:rowOff>
        </xdr:from>
        <xdr:to>
          <xdr:col>4</xdr:col>
          <xdr:colOff>704850</xdr:colOff>
          <xdr:row>86</xdr:row>
          <xdr:rowOff>104775</xdr:rowOff>
        </xdr:to>
        <xdr:sp macro="" textlink="">
          <xdr:nvSpPr>
            <xdr:cNvPr id="9429" name="Group Box 213" hidden="1">
              <a:extLst>
                <a:ext uri="{63B3BB69-23CF-44E3-9099-C40C66FF867C}">
                  <a14:compatExt spid="_x0000_s9429"/>
                </a:ext>
                <a:ext uri="{FF2B5EF4-FFF2-40B4-BE49-F238E27FC236}">
                  <a16:creationId xmlns:a16="http://schemas.microsoft.com/office/drawing/2014/main" id="{00000000-0008-0000-0800-0000D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33</xdr:row>
          <xdr:rowOff>171450</xdr:rowOff>
        </xdr:from>
        <xdr:to>
          <xdr:col>4</xdr:col>
          <xdr:colOff>638175</xdr:colOff>
          <xdr:row>86</xdr:row>
          <xdr:rowOff>95250</xdr:rowOff>
        </xdr:to>
        <xdr:sp macro="" textlink="">
          <xdr:nvSpPr>
            <xdr:cNvPr id="9430" name="Group Box 214" hidden="1">
              <a:extLst>
                <a:ext uri="{63B3BB69-23CF-44E3-9099-C40C66FF867C}">
                  <a14:compatExt spid="_x0000_s9430"/>
                </a:ext>
                <a:ext uri="{FF2B5EF4-FFF2-40B4-BE49-F238E27FC236}">
                  <a16:creationId xmlns:a16="http://schemas.microsoft.com/office/drawing/2014/main" id="{00000000-0008-0000-0800-0000D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3676650</xdr:colOff>
          <xdr:row>33</xdr:row>
          <xdr:rowOff>123825</xdr:rowOff>
        </xdr:from>
        <xdr:to>
          <xdr:col>4</xdr:col>
          <xdr:colOff>609600</xdr:colOff>
          <xdr:row>86</xdr:row>
          <xdr:rowOff>104775</xdr:rowOff>
        </xdr:to>
        <xdr:sp macro="" textlink="">
          <xdr:nvSpPr>
            <xdr:cNvPr id="9431" name="Group Box 215" hidden="1">
              <a:extLst>
                <a:ext uri="{63B3BB69-23CF-44E3-9099-C40C66FF867C}">
                  <a14:compatExt spid="_x0000_s9431"/>
                </a:ext>
                <a:ext uri="{FF2B5EF4-FFF2-40B4-BE49-F238E27FC236}">
                  <a16:creationId xmlns:a16="http://schemas.microsoft.com/office/drawing/2014/main" id="{00000000-0008-0000-0800-0000D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47</xdr:row>
          <xdr:rowOff>171450</xdr:rowOff>
        </xdr:from>
        <xdr:to>
          <xdr:col>4</xdr:col>
          <xdr:colOff>704850</xdr:colOff>
          <xdr:row>86</xdr:row>
          <xdr:rowOff>95250</xdr:rowOff>
        </xdr:to>
        <xdr:sp macro="" textlink="">
          <xdr:nvSpPr>
            <xdr:cNvPr id="9432" name="Group Box 216" hidden="1">
              <a:extLst>
                <a:ext uri="{63B3BB69-23CF-44E3-9099-C40C66FF867C}">
                  <a14:compatExt spid="_x0000_s9432"/>
                </a:ext>
                <a:ext uri="{FF2B5EF4-FFF2-40B4-BE49-F238E27FC236}">
                  <a16:creationId xmlns:a16="http://schemas.microsoft.com/office/drawing/2014/main" id="{00000000-0008-0000-0800-0000D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51</xdr:row>
          <xdr:rowOff>171450</xdr:rowOff>
        </xdr:from>
        <xdr:to>
          <xdr:col>4</xdr:col>
          <xdr:colOff>704850</xdr:colOff>
          <xdr:row>86</xdr:row>
          <xdr:rowOff>95250</xdr:rowOff>
        </xdr:to>
        <xdr:sp macro="" textlink="">
          <xdr:nvSpPr>
            <xdr:cNvPr id="9433" name="Group Box 217" hidden="1">
              <a:extLst>
                <a:ext uri="{63B3BB69-23CF-44E3-9099-C40C66FF867C}">
                  <a14:compatExt spid="_x0000_s9433"/>
                </a:ext>
                <a:ext uri="{FF2B5EF4-FFF2-40B4-BE49-F238E27FC236}">
                  <a16:creationId xmlns:a16="http://schemas.microsoft.com/office/drawing/2014/main" id="{00000000-0008-0000-0800-0000D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54</xdr:row>
          <xdr:rowOff>171450</xdr:rowOff>
        </xdr:from>
        <xdr:to>
          <xdr:col>4</xdr:col>
          <xdr:colOff>704850</xdr:colOff>
          <xdr:row>86</xdr:row>
          <xdr:rowOff>95250</xdr:rowOff>
        </xdr:to>
        <xdr:sp macro="" textlink="">
          <xdr:nvSpPr>
            <xdr:cNvPr id="9434" name="Group Box 218" hidden="1">
              <a:extLst>
                <a:ext uri="{63B3BB69-23CF-44E3-9099-C40C66FF867C}">
                  <a14:compatExt spid="_x0000_s9434"/>
                </a:ext>
                <a:ext uri="{FF2B5EF4-FFF2-40B4-BE49-F238E27FC236}">
                  <a16:creationId xmlns:a16="http://schemas.microsoft.com/office/drawing/2014/main" id="{00000000-0008-0000-0800-0000D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57</xdr:row>
          <xdr:rowOff>171450</xdr:rowOff>
        </xdr:from>
        <xdr:to>
          <xdr:col>4</xdr:col>
          <xdr:colOff>704850</xdr:colOff>
          <xdr:row>86</xdr:row>
          <xdr:rowOff>95250</xdr:rowOff>
        </xdr:to>
        <xdr:sp macro="" textlink="">
          <xdr:nvSpPr>
            <xdr:cNvPr id="9435" name="Group Box 219" hidden="1">
              <a:extLst>
                <a:ext uri="{63B3BB69-23CF-44E3-9099-C40C66FF867C}">
                  <a14:compatExt spid="_x0000_s9435"/>
                </a:ext>
                <a:ext uri="{FF2B5EF4-FFF2-40B4-BE49-F238E27FC236}">
                  <a16:creationId xmlns:a16="http://schemas.microsoft.com/office/drawing/2014/main" id="{00000000-0008-0000-0800-0000D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62</xdr:row>
          <xdr:rowOff>180975</xdr:rowOff>
        </xdr:from>
        <xdr:to>
          <xdr:col>4</xdr:col>
          <xdr:colOff>590550</xdr:colOff>
          <xdr:row>86</xdr:row>
          <xdr:rowOff>104775</xdr:rowOff>
        </xdr:to>
        <xdr:sp macro="" textlink="">
          <xdr:nvSpPr>
            <xdr:cNvPr id="9436" name="Group Box 220" hidden="1">
              <a:extLst>
                <a:ext uri="{63B3BB69-23CF-44E3-9099-C40C66FF867C}">
                  <a14:compatExt spid="_x0000_s9436"/>
                </a:ext>
                <a:ext uri="{FF2B5EF4-FFF2-40B4-BE49-F238E27FC236}">
                  <a16:creationId xmlns:a16="http://schemas.microsoft.com/office/drawing/2014/main" id="{00000000-0008-0000-0800-0000D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62</xdr:row>
          <xdr:rowOff>171450</xdr:rowOff>
        </xdr:from>
        <xdr:to>
          <xdr:col>4</xdr:col>
          <xdr:colOff>704850</xdr:colOff>
          <xdr:row>86</xdr:row>
          <xdr:rowOff>95250</xdr:rowOff>
        </xdr:to>
        <xdr:sp macro="" textlink="">
          <xdr:nvSpPr>
            <xdr:cNvPr id="9437" name="Group Box 221" hidden="1">
              <a:extLst>
                <a:ext uri="{63B3BB69-23CF-44E3-9099-C40C66FF867C}">
                  <a14:compatExt spid="_x0000_s9437"/>
                </a:ext>
                <a:ext uri="{FF2B5EF4-FFF2-40B4-BE49-F238E27FC236}">
                  <a16:creationId xmlns:a16="http://schemas.microsoft.com/office/drawing/2014/main" id="{00000000-0008-0000-0800-0000D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66</xdr:row>
          <xdr:rowOff>180975</xdr:rowOff>
        </xdr:from>
        <xdr:to>
          <xdr:col>4</xdr:col>
          <xdr:colOff>590550</xdr:colOff>
          <xdr:row>86</xdr:row>
          <xdr:rowOff>104775</xdr:rowOff>
        </xdr:to>
        <xdr:sp macro="" textlink="">
          <xdr:nvSpPr>
            <xdr:cNvPr id="9438" name="Group Box 222" hidden="1">
              <a:extLst>
                <a:ext uri="{63B3BB69-23CF-44E3-9099-C40C66FF867C}">
                  <a14:compatExt spid="_x0000_s9438"/>
                </a:ext>
                <a:ext uri="{FF2B5EF4-FFF2-40B4-BE49-F238E27FC236}">
                  <a16:creationId xmlns:a16="http://schemas.microsoft.com/office/drawing/2014/main" id="{00000000-0008-0000-0800-0000D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66</xdr:row>
          <xdr:rowOff>171450</xdr:rowOff>
        </xdr:from>
        <xdr:to>
          <xdr:col>4</xdr:col>
          <xdr:colOff>704850</xdr:colOff>
          <xdr:row>86</xdr:row>
          <xdr:rowOff>95250</xdr:rowOff>
        </xdr:to>
        <xdr:sp macro="" textlink="">
          <xdr:nvSpPr>
            <xdr:cNvPr id="9439" name="Group Box 223" hidden="1">
              <a:extLst>
                <a:ext uri="{63B3BB69-23CF-44E3-9099-C40C66FF867C}">
                  <a14:compatExt spid="_x0000_s9439"/>
                </a:ext>
                <a:ext uri="{FF2B5EF4-FFF2-40B4-BE49-F238E27FC236}">
                  <a16:creationId xmlns:a16="http://schemas.microsoft.com/office/drawing/2014/main" id="{00000000-0008-0000-0800-0000D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69</xdr:row>
          <xdr:rowOff>209550</xdr:rowOff>
        </xdr:from>
        <xdr:to>
          <xdr:col>4</xdr:col>
          <xdr:colOff>600075</xdr:colOff>
          <xdr:row>86</xdr:row>
          <xdr:rowOff>95250</xdr:rowOff>
        </xdr:to>
        <xdr:sp macro="" textlink="">
          <xdr:nvSpPr>
            <xdr:cNvPr id="9440" name="Group Box 224" hidden="1">
              <a:extLst>
                <a:ext uri="{63B3BB69-23CF-44E3-9099-C40C66FF867C}">
                  <a14:compatExt spid="_x0000_s9440"/>
                </a:ext>
                <a:ext uri="{FF2B5EF4-FFF2-40B4-BE49-F238E27FC236}">
                  <a16:creationId xmlns:a16="http://schemas.microsoft.com/office/drawing/2014/main" id="{00000000-0008-0000-0800-0000E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69</xdr:row>
          <xdr:rowOff>180975</xdr:rowOff>
        </xdr:from>
        <xdr:to>
          <xdr:col>4</xdr:col>
          <xdr:colOff>590550</xdr:colOff>
          <xdr:row>86</xdr:row>
          <xdr:rowOff>104775</xdr:rowOff>
        </xdr:to>
        <xdr:sp macro="" textlink="">
          <xdr:nvSpPr>
            <xdr:cNvPr id="9441" name="Group Box 225" hidden="1">
              <a:extLst>
                <a:ext uri="{63B3BB69-23CF-44E3-9099-C40C66FF867C}">
                  <a14:compatExt spid="_x0000_s9441"/>
                </a:ext>
                <a:ext uri="{FF2B5EF4-FFF2-40B4-BE49-F238E27FC236}">
                  <a16:creationId xmlns:a16="http://schemas.microsoft.com/office/drawing/2014/main" id="{00000000-0008-0000-0800-0000E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69</xdr:row>
          <xdr:rowOff>171450</xdr:rowOff>
        </xdr:from>
        <xdr:to>
          <xdr:col>4</xdr:col>
          <xdr:colOff>704850</xdr:colOff>
          <xdr:row>86</xdr:row>
          <xdr:rowOff>95250</xdr:rowOff>
        </xdr:to>
        <xdr:sp macro="" textlink="">
          <xdr:nvSpPr>
            <xdr:cNvPr id="9442" name="Group Box 226" hidden="1">
              <a:extLst>
                <a:ext uri="{63B3BB69-23CF-44E3-9099-C40C66FF867C}">
                  <a14:compatExt spid="_x0000_s9442"/>
                </a:ext>
                <a:ext uri="{FF2B5EF4-FFF2-40B4-BE49-F238E27FC236}">
                  <a16:creationId xmlns:a16="http://schemas.microsoft.com/office/drawing/2014/main" id="{00000000-0008-0000-0800-0000E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72</xdr:row>
          <xdr:rowOff>209550</xdr:rowOff>
        </xdr:from>
        <xdr:to>
          <xdr:col>4</xdr:col>
          <xdr:colOff>600075</xdr:colOff>
          <xdr:row>86</xdr:row>
          <xdr:rowOff>95250</xdr:rowOff>
        </xdr:to>
        <xdr:sp macro="" textlink="">
          <xdr:nvSpPr>
            <xdr:cNvPr id="9443" name="Group Box 227" hidden="1">
              <a:extLst>
                <a:ext uri="{63B3BB69-23CF-44E3-9099-C40C66FF867C}">
                  <a14:compatExt spid="_x0000_s9443"/>
                </a:ext>
                <a:ext uri="{FF2B5EF4-FFF2-40B4-BE49-F238E27FC236}">
                  <a16:creationId xmlns:a16="http://schemas.microsoft.com/office/drawing/2014/main" id="{00000000-0008-0000-0800-0000E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72</xdr:row>
          <xdr:rowOff>180975</xdr:rowOff>
        </xdr:from>
        <xdr:to>
          <xdr:col>4</xdr:col>
          <xdr:colOff>590550</xdr:colOff>
          <xdr:row>86</xdr:row>
          <xdr:rowOff>104775</xdr:rowOff>
        </xdr:to>
        <xdr:sp macro="" textlink="">
          <xdr:nvSpPr>
            <xdr:cNvPr id="9444" name="Group Box 228" hidden="1">
              <a:extLst>
                <a:ext uri="{63B3BB69-23CF-44E3-9099-C40C66FF867C}">
                  <a14:compatExt spid="_x0000_s9444"/>
                </a:ext>
                <a:ext uri="{FF2B5EF4-FFF2-40B4-BE49-F238E27FC236}">
                  <a16:creationId xmlns:a16="http://schemas.microsoft.com/office/drawing/2014/main" id="{00000000-0008-0000-0800-0000E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72</xdr:row>
          <xdr:rowOff>171450</xdr:rowOff>
        </xdr:from>
        <xdr:to>
          <xdr:col>4</xdr:col>
          <xdr:colOff>704850</xdr:colOff>
          <xdr:row>86</xdr:row>
          <xdr:rowOff>95250</xdr:rowOff>
        </xdr:to>
        <xdr:sp macro="" textlink="">
          <xdr:nvSpPr>
            <xdr:cNvPr id="9445" name="Group Box 229" hidden="1">
              <a:extLst>
                <a:ext uri="{63B3BB69-23CF-44E3-9099-C40C66FF867C}">
                  <a14:compatExt spid="_x0000_s9445"/>
                </a:ext>
                <a:ext uri="{FF2B5EF4-FFF2-40B4-BE49-F238E27FC236}">
                  <a16:creationId xmlns:a16="http://schemas.microsoft.com/office/drawing/2014/main" id="{00000000-0008-0000-0800-0000E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75</xdr:row>
          <xdr:rowOff>161925</xdr:rowOff>
        </xdr:from>
        <xdr:to>
          <xdr:col>4</xdr:col>
          <xdr:colOff>704850</xdr:colOff>
          <xdr:row>86</xdr:row>
          <xdr:rowOff>95250</xdr:rowOff>
        </xdr:to>
        <xdr:sp macro="" textlink="">
          <xdr:nvSpPr>
            <xdr:cNvPr id="9446" name="Group Box 230" hidden="1">
              <a:extLst>
                <a:ext uri="{63B3BB69-23CF-44E3-9099-C40C66FF867C}">
                  <a14:compatExt spid="_x0000_s9446"/>
                </a:ext>
                <a:ext uri="{FF2B5EF4-FFF2-40B4-BE49-F238E27FC236}">
                  <a16:creationId xmlns:a16="http://schemas.microsoft.com/office/drawing/2014/main" id="{00000000-0008-0000-0800-0000E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75</xdr:row>
          <xdr:rowOff>209550</xdr:rowOff>
        </xdr:from>
        <xdr:to>
          <xdr:col>4</xdr:col>
          <xdr:colOff>600075</xdr:colOff>
          <xdr:row>86</xdr:row>
          <xdr:rowOff>95250</xdr:rowOff>
        </xdr:to>
        <xdr:sp macro="" textlink="">
          <xdr:nvSpPr>
            <xdr:cNvPr id="9447" name="Group Box 231" hidden="1">
              <a:extLst>
                <a:ext uri="{63B3BB69-23CF-44E3-9099-C40C66FF867C}">
                  <a14:compatExt spid="_x0000_s9447"/>
                </a:ext>
                <a:ext uri="{FF2B5EF4-FFF2-40B4-BE49-F238E27FC236}">
                  <a16:creationId xmlns:a16="http://schemas.microsoft.com/office/drawing/2014/main" id="{00000000-0008-0000-0800-0000E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75</xdr:row>
          <xdr:rowOff>180975</xdr:rowOff>
        </xdr:from>
        <xdr:to>
          <xdr:col>4</xdr:col>
          <xdr:colOff>590550</xdr:colOff>
          <xdr:row>86</xdr:row>
          <xdr:rowOff>104775</xdr:rowOff>
        </xdr:to>
        <xdr:sp macro="" textlink="">
          <xdr:nvSpPr>
            <xdr:cNvPr id="9448" name="Group Box 232" hidden="1">
              <a:extLst>
                <a:ext uri="{63B3BB69-23CF-44E3-9099-C40C66FF867C}">
                  <a14:compatExt spid="_x0000_s9448"/>
                </a:ext>
                <a:ext uri="{FF2B5EF4-FFF2-40B4-BE49-F238E27FC236}">
                  <a16:creationId xmlns:a16="http://schemas.microsoft.com/office/drawing/2014/main" id="{00000000-0008-0000-0800-0000E8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75</xdr:row>
          <xdr:rowOff>171450</xdr:rowOff>
        </xdr:from>
        <xdr:to>
          <xdr:col>4</xdr:col>
          <xdr:colOff>704850</xdr:colOff>
          <xdr:row>86</xdr:row>
          <xdr:rowOff>95250</xdr:rowOff>
        </xdr:to>
        <xdr:sp macro="" textlink="">
          <xdr:nvSpPr>
            <xdr:cNvPr id="9449" name="Group Box 233" hidden="1">
              <a:extLst>
                <a:ext uri="{63B3BB69-23CF-44E3-9099-C40C66FF867C}">
                  <a14:compatExt spid="_x0000_s9449"/>
                </a:ext>
                <a:ext uri="{FF2B5EF4-FFF2-40B4-BE49-F238E27FC236}">
                  <a16:creationId xmlns:a16="http://schemas.microsoft.com/office/drawing/2014/main" id="{00000000-0008-0000-0800-0000E9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78</xdr:row>
          <xdr:rowOff>0</xdr:rowOff>
        </xdr:from>
        <xdr:to>
          <xdr:col>4</xdr:col>
          <xdr:colOff>657225</xdr:colOff>
          <xdr:row>86</xdr:row>
          <xdr:rowOff>95250</xdr:rowOff>
        </xdr:to>
        <xdr:sp macro="" textlink="">
          <xdr:nvSpPr>
            <xdr:cNvPr id="9450" name="Group Box 234" hidden="1">
              <a:extLst>
                <a:ext uri="{63B3BB69-23CF-44E3-9099-C40C66FF867C}">
                  <a14:compatExt spid="_x0000_s9450"/>
                </a:ext>
                <a:ext uri="{FF2B5EF4-FFF2-40B4-BE49-F238E27FC236}">
                  <a16:creationId xmlns:a16="http://schemas.microsoft.com/office/drawing/2014/main" id="{00000000-0008-0000-0800-0000EA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78</xdr:row>
          <xdr:rowOff>161925</xdr:rowOff>
        </xdr:from>
        <xdr:to>
          <xdr:col>4</xdr:col>
          <xdr:colOff>704850</xdr:colOff>
          <xdr:row>86</xdr:row>
          <xdr:rowOff>95250</xdr:rowOff>
        </xdr:to>
        <xdr:sp macro="" textlink="">
          <xdr:nvSpPr>
            <xdr:cNvPr id="9451" name="Group Box 235" hidden="1">
              <a:extLst>
                <a:ext uri="{63B3BB69-23CF-44E3-9099-C40C66FF867C}">
                  <a14:compatExt spid="_x0000_s9451"/>
                </a:ext>
                <a:ext uri="{FF2B5EF4-FFF2-40B4-BE49-F238E27FC236}">
                  <a16:creationId xmlns:a16="http://schemas.microsoft.com/office/drawing/2014/main" id="{00000000-0008-0000-0800-0000EB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78</xdr:row>
          <xdr:rowOff>209550</xdr:rowOff>
        </xdr:from>
        <xdr:to>
          <xdr:col>4</xdr:col>
          <xdr:colOff>600075</xdr:colOff>
          <xdr:row>86</xdr:row>
          <xdr:rowOff>95250</xdr:rowOff>
        </xdr:to>
        <xdr:sp macro="" textlink="">
          <xdr:nvSpPr>
            <xdr:cNvPr id="9452" name="Group Box 236" hidden="1">
              <a:extLst>
                <a:ext uri="{63B3BB69-23CF-44E3-9099-C40C66FF867C}">
                  <a14:compatExt spid="_x0000_s9452"/>
                </a:ext>
                <a:ext uri="{FF2B5EF4-FFF2-40B4-BE49-F238E27FC236}">
                  <a16:creationId xmlns:a16="http://schemas.microsoft.com/office/drawing/2014/main" id="{00000000-0008-0000-0800-0000EC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78</xdr:row>
          <xdr:rowOff>180975</xdr:rowOff>
        </xdr:from>
        <xdr:to>
          <xdr:col>4</xdr:col>
          <xdr:colOff>590550</xdr:colOff>
          <xdr:row>86</xdr:row>
          <xdr:rowOff>104775</xdr:rowOff>
        </xdr:to>
        <xdr:sp macro="" textlink="">
          <xdr:nvSpPr>
            <xdr:cNvPr id="9453" name="Group Box 237" hidden="1">
              <a:extLst>
                <a:ext uri="{63B3BB69-23CF-44E3-9099-C40C66FF867C}">
                  <a14:compatExt spid="_x0000_s9453"/>
                </a:ext>
                <a:ext uri="{FF2B5EF4-FFF2-40B4-BE49-F238E27FC236}">
                  <a16:creationId xmlns:a16="http://schemas.microsoft.com/office/drawing/2014/main" id="{00000000-0008-0000-0800-0000E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78</xdr:row>
          <xdr:rowOff>171450</xdr:rowOff>
        </xdr:from>
        <xdr:to>
          <xdr:col>4</xdr:col>
          <xdr:colOff>704850</xdr:colOff>
          <xdr:row>86</xdr:row>
          <xdr:rowOff>95250</xdr:rowOff>
        </xdr:to>
        <xdr:sp macro="" textlink="">
          <xdr:nvSpPr>
            <xdr:cNvPr id="9454" name="Group Box 238" hidden="1">
              <a:extLst>
                <a:ext uri="{63B3BB69-23CF-44E3-9099-C40C66FF867C}">
                  <a14:compatExt spid="_x0000_s9454"/>
                </a:ext>
                <a:ext uri="{FF2B5EF4-FFF2-40B4-BE49-F238E27FC236}">
                  <a16:creationId xmlns:a16="http://schemas.microsoft.com/office/drawing/2014/main" id="{00000000-0008-0000-0800-0000EE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3638550</xdr:colOff>
          <xdr:row>81</xdr:row>
          <xdr:rowOff>171450</xdr:rowOff>
        </xdr:from>
        <xdr:to>
          <xdr:col>4</xdr:col>
          <xdr:colOff>590550</xdr:colOff>
          <xdr:row>86</xdr:row>
          <xdr:rowOff>95250</xdr:rowOff>
        </xdr:to>
        <xdr:sp macro="" textlink="">
          <xdr:nvSpPr>
            <xdr:cNvPr id="9455" name="Group Box 239" hidden="1">
              <a:extLst>
                <a:ext uri="{63B3BB69-23CF-44E3-9099-C40C66FF867C}">
                  <a14:compatExt spid="_x0000_s9455"/>
                </a:ext>
                <a:ext uri="{FF2B5EF4-FFF2-40B4-BE49-F238E27FC236}">
                  <a16:creationId xmlns:a16="http://schemas.microsoft.com/office/drawing/2014/main" id="{00000000-0008-0000-0800-0000EF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3724275</xdr:colOff>
          <xdr:row>81</xdr:row>
          <xdr:rowOff>0</xdr:rowOff>
        </xdr:from>
        <xdr:to>
          <xdr:col>4</xdr:col>
          <xdr:colOff>657225</xdr:colOff>
          <xdr:row>86</xdr:row>
          <xdr:rowOff>95250</xdr:rowOff>
        </xdr:to>
        <xdr:sp macro="" textlink="">
          <xdr:nvSpPr>
            <xdr:cNvPr id="9456" name="Group Box 240" hidden="1">
              <a:extLst>
                <a:ext uri="{63B3BB69-23CF-44E3-9099-C40C66FF867C}">
                  <a14:compatExt spid="_x0000_s9456"/>
                </a:ext>
                <a:ext uri="{FF2B5EF4-FFF2-40B4-BE49-F238E27FC236}">
                  <a16:creationId xmlns:a16="http://schemas.microsoft.com/office/drawing/2014/main" id="{00000000-0008-0000-0800-0000F0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81</xdr:row>
          <xdr:rowOff>161925</xdr:rowOff>
        </xdr:from>
        <xdr:to>
          <xdr:col>4</xdr:col>
          <xdr:colOff>704850</xdr:colOff>
          <xdr:row>86</xdr:row>
          <xdr:rowOff>95250</xdr:rowOff>
        </xdr:to>
        <xdr:sp macro="" textlink="">
          <xdr:nvSpPr>
            <xdr:cNvPr id="9457" name="Group Box 241" hidden="1">
              <a:extLst>
                <a:ext uri="{63B3BB69-23CF-44E3-9099-C40C66FF867C}">
                  <a14:compatExt spid="_x0000_s9457"/>
                </a:ext>
                <a:ext uri="{FF2B5EF4-FFF2-40B4-BE49-F238E27FC236}">
                  <a16:creationId xmlns:a16="http://schemas.microsoft.com/office/drawing/2014/main" id="{00000000-0008-0000-0800-0000F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3762375</xdr:colOff>
          <xdr:row>81</xdr:row>
          <xdr:rowOff>209550</xdr:rowOff>
        </xdr:from>
        <xdr:to>
          <xdr:col>4</xdr:col>
          <xdr:colOff>600075</xdr:colOff>
          <xdr:row>86</xdr:row>
          <xdr:rowOff>95250</xdr:rowOff>
        </xdr:to>
        <xdr:sp macro="" textlink="">
          <xdr:nvSpPr>
            <xdr:cNvPr id="9458" name="Group Box 242" hidden="1">
              <a:extLst>
                <a:ext uri="{63B3BB69-23CF-44E3-9099-C40C66FF867C}">
                  <a14:compatExt spid="_x0000_s9458"/>
                </a:ext>
                <a:ext uri="{FF2B5EF4-FFF2-40B4-BE49-F238E27FC236}">
                  <a16:creationId xmlns:a16="http://schemas.microsoft.com/office/drawing/2014/main" id="{00000000-0008-0000-0800-0000F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3752850</xdr:colOff>
          <xdr:row>81</xdr:row>
          <xdr:rowOff>180975</xdr:rowOff>
        </xdr:from>
        <xdr:to>
          <xdr:col>4</xdr:col>
          <xdr:colOff>590550</xdr:colOff>
          <xdr:row>86</xdr:row>
          <xdr:rowOff>104775</xdr:rowOff>
        </xdr:to>
        <xdr:sp macro="" textlink="">
          <xdr:nvSpPr>
            <xdr:cNvPr id="9459" name="Group Box 243" hidden="1">
              <a:extLst>
                <a:ext uri="{63B3BB69-23CF-44E3-9099-C40C66FF867C}">
                  <a14:compatExt spid="_x0000_s9459"/>
                </a:ext>
                <a:ext uri="{FF2B5EF4-FFF2-40B4-BE49-F238E27FC236}">
                  <a16:creationId xmlns:a16="http://schemas.microsoft.com/office/drawing/2014/main" id="{00000000-0008-0000-0800-0000F3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3743325</xdr:colOff>
          <xdr:row>81</xdr:row>
          <xdr:rowOff>171450</xdr:rowOff>
        </xdr:from>
        <xdr:to>
          <xdr:col>4</xdr:col>
          <xdr:colOff>704850</xdr:colOff>
          <xdr:row>86</xdr:row>
          <xdr:rowOff>95250</xdr:rowOff>
        </xdr:to>
        <xdr:sp macro="" textlink="">
          <xdr:nvSpPr>
            <xdr:cNvPr id="9460" name="Group Box 244" hidden="1">
              <a:extLst>
                <a:ext uri="{63B3BB69-23CF-44E3-9099-C40C66FF867C}">
                  <a14:compatExt spid="_x0000_s9460"/>
                </a:ext>
                <a:ext uri="{FF2B5EF4-FFF2-40B4-BE49-F238E27FC236}">
                  <a16:creationId xmlns:a16="http://schemas.microsoft.com/office/drawing/2014/main" id="{00000000-0008-0000-0800-0000F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xdr:twoCellAnchor>
    <xdr:from>
      <xdr:col>0</xdr:col>
      <xdr:colOff>7620</xdr:colOff>
      <xdr:row>85</xdr:row>
      <xdr:rowOff>38100</xdr:rowOff>
    </xdr:from>
    <xdr:to>
      <xdr:col>4</xdr:col>
      <xdr:colOff>0</xdr:colOff>
      <xdr:row>86</xdr:row>
      <xdr:rowOff>15240</xdr:rowOff>
    </xdr:to>
    <xdr:grpSp>
      <xdr:nvGrpSpPr>
        <xdr:cNvPr id="20" name="図形グループ 8">
          <a:extLst>
            <a:ext uri="{FF2B5EF4-FFF2-40B4-BE49-F238E27FC236}">
              <a16:creationId xmlns:a16="http://schemas.microsoft.com/office/drawing/2014/main" id="{D6E65C5F-DF95-47DA-9763-29492CA7BDD1}"/>
            </a:ext>
          </a:extLst>
        </xdr:cNvPr>
        <xdr:cNvGrpSpPr/>
      </xdr:nvGrpSpPr>
      <xdr:grpSpPr>
        <a:xfrm>
          <a:off x="7620" y="4419600"/>
          <a:ext cx="5297805" cy="167640"/>
          <a:chOff x="927100" y="2901946"/>
          <a:chExt cx="17576800" cy="711204"/>
        </a:xfrm>
      </xdr:grpSpPr>
      <xdr:sp macro="" textlink="">
        <xdr:nvSpPr>
          <xdr:cNvPr id="21" name="フリーフォーム 9">
            <a:extLst>
              <a:ext uri="{FF2B5EF4-FFF2-40B4-BE49-F238E27FC236}">
                <a16:creationId xmlns:a16="http://schemas.microsoft.com/office/drawing/2014/main" id="{3712C3A0-6251-068F-D722-2E358A00F984}"/>
              </a:ext>
            </a:extLst>
          </xdr:cNvPr>
          <xdr:cNvSpPr/>
        </xdr:nvSpPr>
        <xdr:spPr>
          <a:xfrm>
            <a:off x="927100" y="2901946"/>
            <a:ext cx="17576800" cy="711204"/>
          </a:xfrm>
          <a:custGeom>
            <a:avLst/>
            <a:gdLst>
              <a:gd name="connsiteX0" fmla="*/ 0 w 17576800"/>
              <a:gd name="connsiteY0" fmla="*/ 685804 h 711204"/>
              <a:gd name="connsiteX1" fmla="*/ 977900 w 17576800"/>
              <a:gd name="connsiteY1" fmla="*/ 12704 h 711204"/>
              <a:gd name="connsiteX2" fmla="*/ 1943100 w 17576800"/>
              <a:gd name="connsiteY2" fmla="*/ 685804 h 711204"/>
              <a:gd name="connsiteX3" fmla="*/ 2921000 w 17576800"/>
              <a:gd name="connsiteY3" fmla="*/ 12704 h 711204"/>
              <a:gd name="connsiteX4" fmla="*/ 3911600 w 17576800"/>
              <a:gd name="connsiteY4" fmla="*/ 698504 h 711204"/>
              <a:gd name="connsiteX5" fmla="*/ 4876800 w 17576800"/>
              <a:gd name="connsiteY5" fmla="*/ 12704 h 711204"/>
              <a:gd name="connsiteX6" fmla="*/ 5867400 w 17576800"/>
              <a:gd name="connsiteY6" fmla="*/ 698504 h 711204"/>
              <a:gd name="connsiteX7" fmla="*/ 6845300 w 17576800"/>
              <a:gd name="connsiteY7" fmla="*/ 12704 h 711204"/>
              <a:gd name="connsiteX8" fmla="*/ 7810500 w 17576800"/>
              <a:gd name="connsiteY8" fmla="*/ 711204 h 711204"/>
              <a:gd name="connsiteX9" fmla="*/ 8788400 w 17576800"/>
              <a:gd name="connsiteY9" fmla="*/ 12704 h 711204"/>
              <a:gd name="connsiteX10" fmla="*/ 9753600 w 17576800"/>
              <a:gd name="connsiteY10" fmla="*/ 685804 h 711204"/>
              <a:gd name="connsiteX11" fmla="*/ 10731500 w 17576800"/>
              <a:gd name="connsiteY11" fmla="*/ 12704 h 711204"/>
              <a:gd name="connsiteX12" fmla="*/ 11709400 w 17576800"/>
              <a:gd name="connsiteY12" fmla="*/ 711204 h 711204"/>
              <a:gd name="connsiteX13" fmla="*/ 12687300 w 17576800"/>
              <a:gd name="connsiteY13" fmla="*/ 12704 h 711204"/>
              <a:gd name="connsiteX14" fmla="*/ 13677900 w 17576800"/>
              <a:gd name="connsiteY14" fmla="*/ 698504 h 711204"/>
              <a:gd name="connsiteX15" fmla="*/ 14655800 w 17576800"/>
              <a:gd name="connsiteY15" fmla="*/ 4 h 711204"/>
              <a:gd name="connsiteX16" fmla="*/ 15621000 w 17576800"/>
              <a:gd name="connsiteY16" fmla="*/ 698504 h 711204"/>
              <a:gd name="connsiteX17" fmla="*/ 16598900 w 17576800"/>
              <a:gd name="connsiteY17" fmla="*/ 4 h 711204"/>
              <a:gd name="connsiteX18" fmla="*/ 17576800 w 17576800"/>
              <a:gd name="connsiteY18" fmla="*/ 685804 h 7112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17576800" h="711204">
                <a:moveTo>
                  <a:pt x="0" y="685804"/>
                </a:moveTo>
                <a:cubicBezTo>
                  <a:pt x="327025" y="349254"/>
                  <a:pt x="654050" y="12704"/>
                  <a:pt x="977900" y="12704"/>
                </a:cubicBezTo>
                <a:cubicBezTo>
                  <a:pt x="1301750" y="12704"/>
                  <a:pt x="1619250" y="685804"/>
                  <a:pt x="1943100" y="685804"/>
                </a:cubicBezTo>
                <a:cubicBezTo>
                  <a:pt x="2266950" y="685804"/>
                  <a:pt x="2592917" y="10587"/>
                  <a:pt x="2921000" y="12704"/>
                </a:cubicBezTo>
                <a:cubicBezTo>
                  <a:pt x="3249083" y="14821"/>
                  <a:pt x="3585633" y="698504"/>
                  <a:pt x="3911600" y="698504"/>
                </a:cubicBezTo>
                <a:cubicBezTo>
                  <a:pt x="4237567" y="698504"/>
                  <a:pt x="4550833" y="12704"/>
                  <a:pt x="4876800" y="12704"/>
                </a:cubicBezTo>
                <a:cubicBezTo>
                  <a:pt x="5202767" y="12704"/>
                  <a:pt x="5539317" y="698504"/>
                  <a:pt x="5867400" y="698504"/>
                </a:cubicBezTo>
                <a:cubicBezTo>
                  <a:pt x="6195483" y="698504"/>
                  <a:pt x="6521450" y="10587"/>
                  <a:pt x="6845300" y="12704"/>
                </a:cubicBezTo>
                <a:cubicBezTo>
                  <a:pt x="7169150" y="14821"/>
                  <a:pt x="7486650" y="711204"/>
                  <a:pt x="7810500" y="711204"/>
                </a:cubicBezTo>
                <a:cubicBezTo>
                  <a:pt x="8134350" y="711204"/>
                  <a:pt x="8464550" y="16937"/>
                  <a:pt x="8788400" y="12704"/>
                </a:cubicBezTo>
                <a:cubicBezTo>
                  <a:pt x="9112250" y="8471"/>
                  <a:pt x="9429750" y="685804"/>
                  <a:pt x="9753600" y="685804"/>
                </a:cubicBezTo>
                <a:cubicBezTo>
                  <a:pt x="10077450" y="685804"/>
                  <a:pt x="10405533" y="8471"/>
                  <a:pt x="10731500" y="12704"/>
                </a:cubicBezTo>
                <a:cubicBezTo>
                  <a:pt x="11057467" y="16937"/>
                  <a:pt x="11383433" y="711204"/>
                  <a:pt x="11709400" y="711204"/>
                </a:cubicBezTo>
                <a:cubicBezTo>
                  <a:pt x="12035367" y="711204"/>
                  <a:pt x="12359217" y="14821"/>
                  <a:pt x="12687300" y="12704"/>
                </a:cubicBezTo>
                <a:cubicBezTo>
                  <a:pt x="13015383" y="10587"/>
                  <a:pt x="13349817" y="700621"/>
                  <a:pt x="13677900" y="698504"/>
                </a:cubicBezTo>
                <a:cubicBezTo>
                  <a:pt x="14005983" y="696387"/>
                  <a:pt x="14331950" y="4"/>
                  <a:pt x="14655800" y="4"/>
                </a:cubicBezTo>
                <a:cubicBezTo>
                  <a:pt x="14979650" y="4"/>
                  <a:pt x="15297150" y="698504"/>
                  <a:pt x="15621000" y="698504"/>
                </a:cubicBezTo>
                <a:cubicBezTo>
                  <a:pt x="15944850" y="698504"/>
                  <a:pt x="16272933" y="2121"/>
                  <a:pt x="16598900" y="4"/>
                </a:cubicBezTo>
                <a:cubicBezTo>
                  <a:pt x="16924867" y="-2113"/>
                  <a:pt x="17576800" y="685804"/>
                  <a:pt x="17576800" y="685804"/>
                </a:cubicBezTo>
              </a:path>
            </a:pathLst>
          </a:custGeom>
          <a:ln w="6350">
            <a:solidFill>
              <a:schemeClr val="bg1">
                <a:lumMod val="50000"/>
              </a:schemeClr>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2" name="フリーフォーム 10">
            <a:extLst>
              <a:ext uri="{FF2B5EF4-FFF2-40B4-BE49-F238E27FC236}">
                <a16:creationId xmlns:a16="http://schemas.microsoft.com/office/drawing/2014/main" id="{4B1BB2E3-2220-C15D-CDA8-FBBC8B11423B}"/>
              </a:ext>
            </a:extLst>
          </xdr:cNvPr>
          <xdr:cNvSpPr/>
        </xdr:nvSpPr>
        <xdr:spPr>
          <a:xfrm>
            <a:off x="927100" y="2901946"/>
            <a:ext cx="17576800" cy="711204"/>
          </a:xfrm>
          <a:custGeom>
            <a:avLst/>
            <a:gdLst>
              <a:gd name="connsiteX0" fmla="*/ 0 w 17576800"/>
              <a:gd name="connsiteY0" fmla="*/ 685804 h 711204"/>
              <a:gd name="connsiteX1" fmla="*/ 977900 w 17576800"/>
              <a:gd name="connsiteY1" fmla="*/ 12704 h 711204"/>
              <a:gd name="connsiteX2" fmla="*/ 1943100 w 17576800"/>
              <a:gd name="connsiteY2" fmla="*/ 685804 h 711204"/>
              <a:gd name="connsiteX3" fmla="*/ 2921000 w 17576800"/>
              <a:gd name="connsiteY3" fmla="*/ 12704 h 711204"/>
              <a:gd name="connsiteX4" fmla="*/ 3911600 w 17576800"/>
              <a:gd name="connsiteY4" fmla="*/ 698504 h 711204"/>
              <a:gd name="connsiteX5" fmla="*/ 4876800 w 17576800"/>
              <a:gd name="connsiteY5" fmla="*/ 12704 h 711204"/>
              <a:gd name="connsiteX6" fmla="*/ 5867400 w 17576800"/>
              <a:gd name="connsiteY6" fmla="*/ 698504 h 711204"/>
              <a:gd name="connsiteX7" fmla="*/ 6845300 w 17576800"/>
              <a:gd name="connsiteY7" fmla="*/ 12704 h 711204"/>
              <a:gd name="connsiteX8" fmla="*/ 7810500 w 17576800"/>
              <a:gd name="connsiteY8" fmla="*/ 711204 h 711204"/>
              <a:gd name="connsiteX9" fmla="*/ 8788400 w 17576800"/>
              <a:gd name="connsiteY9" fmla="*/ 12704 h 711204"/>
              <a:gd name="connsiteX10" fmla="*/ 9753600 w 17576800"/>
              <a:gd name="connsiteY10" fmla="*/ 685804 h 711204"/>
              <a:gd name="connsiteX11" fmla="*/ 10731500 w 17576800"/>
              <a:gd name="connsiteY11" fmla="*/ 12704 h 711204"/>
              <a:gd name="connsiteX12" fmla="*/ 11709400 w 17576800"/>
              <a:gd name="connsiteY12" fmla="*/ 711204 h 711204"/>
              <a:gd name="connsiteX13" fmla="*/ 12687300 w 17576800"/>
              <a:gd name="connsiteY13" fmla="*/ 12704 h 711204"/>
              <a:gd name="connsiteX14" fmla="*/ 13677900 w 17576800"/>
              <a:gd name="connsiteY14" fmla="*/ 698504 h 711204"/>
              <a:gd name="connsiteX15" fmla="*/ 14655800 w 17576800"/>
              <a:gd name="connsiteY15" fmla="*/ 4 h 711204"/>
              <a:gd name="connsiteX16" fmla="*/ 15621000 w 17576800"/>
              <a:gd name="connsiteY16" fmla="*/ 698504 h 711204"/>
              <a:gd name="connsiteX17" fmla="*/ 16598900 w 17576800"/>
              <a:gd name="connsiteY17" fmla="*/ 4 h 711204"/>
              <a:gd name="connsiteX18" fmla="*/ 17576800 w 17576800"/>
              <a:gd name="connsiteY18" fmla="*/ 685804 h 7112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17576800" h="711204">
                <a:moveTo>
                  <a:pt x="0" y="685804"/>
                </a:moveTo>
                <a:cubicBezTo>
                  <a:pt x="327025" y="349254"/>
                  <a:pt x="654050" y="12704"/>
                  <a:pt x="977900" y="12704"/>
                </a:cubicBezTo>
                <a:cubicBezTo>
                  <a:pt x="1301750" y="12704"/>
                  <a:pt x="1619250" y="685804"/>
                  <a:pt x="1943100" y="685804"/>
                </a:cubicBezTo>
                <a:cubicBezTo>
                  <a:pt x="2266950" y="685804"/>
                  <a:pt x="2592917" y="10587"/>
                  <a:pt x="2921000" y="12704"/>
                </a:cubicBezTo>
                <a:cubicBezTo>
                  <a:pt x="3249083" y="14821"/>
                  <a:pt x="3585633" y="698504"/>
                  <a:pt x="3911600" y="698504"/>
                </a:cubicBezTo>
                <a:cubicBezTo>
                  <a:pt x="4237567" y="698504"/>
                  <a:pt x="4550833" y="12704"/>
                  <a:pt x="4876800" y="12704"/>
                </a:cubicBezTo>
                <a:cubicBezTo>
                  <a:pt x="5202767" y="12704"/>
                  <a:pt x="5539317" y="698504"/>
                  <a:pt x="5867400" y="698504"/>
                </a:cubicBezTo>
                <a:cubicBezTo>
                  <a:pt x="6195483" y="698504"/>
                  <a:pt x="6521450" y="10587"/>
                  <a:pt x="6845300" y="12704"/>
                </a:cubicBezTo>
                <a:cubicBezTo>
                  <a:pt x="7169150" y="14821"/>
                  <a:pt x="7486650" y="711204"/>
                  <a:pt x="7810500" y="711204"/>
                </a:cubicBezTo>
                <a:cubicBezTo>
                  <a:pt x="8134350" y="711204"/>
                  <a:pt x="8464550" y="16937"/>
                  <a:pt x="8788400" y="12704"/>
                </a:cubicBezTo>
                <a:cubicBezTo>
                  <a:pt x="9112250" y="8471"/>
                  <a:pt x="9429750" y="685804"/>
                  <a:pt x="9753600" y="685804"/>
                </a:cubicBezTo>
                <a:cubicBezTo>
                  <a:pt x="10077450" y="685804"/>
                  <a:pt x="10405533" y="8471"/>
                  <a:pt x="10731500" y="12704"/>
                </a:cubicBezTo>
                <a:cubicBezTo>
                  <a:pt x="11057467" y="16937"/>
                  <a:pt x="11383433" y="711204"/>
                  <a:pt x="11709400" y="711204"/>
                </a:cubicBezTo>
                <a:cubicBezTo>
                  <a:pt x="12035367" y="711204"/>
                  <a:pt x="12359217" y="14821"/>
                  <a:pt x="12687300" y="12704"/>
                </a:cubicBezTo>
                <a:cubicBezTo>
                  <a:pt x="13015383" y="10587"/>
                  <a:pt x="13349817" y="700621"/>
                  <a:pt x="13677900" y="698504"/>
                </a:cubicBezTo>
                <a:cubicBezTo>
                  <a:pt x="14005983" y="696387"/>
                  <a:pt x="14331950" y="4"/>
                  <a:pt x="14655800" y="4"/>
                </a:cubicBezTo>
                <a:cubicBezTo>
                  <a:pt x="14979650" y="4"/>
                  <a:pt x="15297150" y="698504"/>
                  <a:pt x="15621000" y="698504"/>
                </a:cubicBezTo>
                <a:cubicBezTo>
                  <a:pt x="15944850" y="698504"/>
                  <a:pt x="16272933" y="2121"/>
                  <a:pt x="16598900" y="4"/>
                </a:cubicBezTo>
                <a:cubicBezTo>
                  <a:pt x="16924867" y="-2113"/>
                  <a:pt x="17576800" y="685804"/>
                  <a:pt x="17576800" y="685804"/>
                </a:cubicBezTo>
              </a:path>
            </a:pathLst>
          </a:custGeom>
          <a:ln w="6350">
            <a:solidFill>
              <a:schemeClr val="bg1">
                <a:lumMod val="50000"/>
              </a:schemeClr>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externalLinks/_rels/externalLink1.xml.rels><?xml version="1.0" encoding="UTF-8" standalone="yes"?><Relationships xmlns="http://schemas.openxmlformats.org/package/2006/relationships"><Relationship Id="rId1" Target="&#12473;&#12461;&#12523;&#12524;&#12505;&#12523;&#12481;&#12455;&#12483;&#12463;&#12471;&#12540;&#12488;_&#12450;&#12454;&#12488;&#12503;&#12483;&#12488;_&#12507;&#12486;&#12523;.v03.xlsx" TargetMode="External" Type="http://schemas.openxmlformats.org/officeDocument/2006/relationships/externalLinkPath"/><Relationship Id="rId2" Target="https://jpnpwc.sharepoint.com/teams/JP-INT-CNST-TX_Delivery_FY25/Shared%20Documents/MHLW_&#12473;&#12461;&#12523;&#12398;&#21521;&#19978;&#12434;&#20966;&#36935;&#12395;&#32080;&#12403;&#20184;&#12369;&#12390;&#12356;&#12367;&#29872;&#22659;&#25972;&#20633;&#12395;&#21521;&#12369;&#12383;&#35519;&#26619;(50002805_Y999)/3.&#20316;&#26989;&#31561;/06.&#22577;&#21578;&#26360;/00.OUTPUT/&#12473;&#12461;&#12523;&#12524;&#12505;&#12523;&#12481;&#12455;&#12483;&#12463;&#12471;&#12540;&#12488;_&#12450;&#12454;&#12488;&#12503;&#12483;&#12488;_&#12507;&#12486;&#12523;.v03.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13_作業用"/>
      <sheetName val="STEP1(自己チェック)"/>
      <sheetName val="STEP2（自己_結果）"/>
      <sheetName val="STEP2（自己_新人）"/>
      <sheetName val="STEP2（自己_一人前）"/>
      <sheetName val="STEP2（自己_リーダー）"/>
      <sheetName val="STEP3 (自己_新人印刷用)"/>
      <sheetName val="STEP3 (自己_一人前印刷用)"/>
      <sheetName val="STEP3 (自己_リーダー印刷用）"/>
      <sheetName val="STEP1 (上司チェック)"/>
      <sheetName val="STEP2（上司_結果）"/>
      <sheetName val="STEP2（上司_新人）"/>
      <sheetName val="STEP2（上司_一人前）"/>
      <sheetName val="STEP2（上司_リーダー）"/>
      <sheetName val="STEP3仕事一覧印刷（一人前）"/>
      <sheetName val="STEP3 (上司_新人印刷用) "/>
      <sheetName val="STEP3 (上司_一人前印刷用)"/>
      <sheetName val="STEP3 (上司_リーダー印刷用）"/>
      <sheetName val="STEP3 (スキルレベルチェックシートの見方)"/>
      <sheetName val="STEP3 (面談時フィードバック用活用案内）"/>
      <sheetName val="STEP3仕事一覧印刷（リーダー）"/>
    </sheetNames>
    <sheetDataSet>
      <sheetData sheetId="0"/>
      <sheetData sheetId="1">
        <row r="1">
          <cell r="C1"/>
          <cell r="L1"/>
        </row>
        <row r="2">
          <cell r="C2"/>
          <cell r="L2"/>
        </row>
        <row r="3">
          <cell r="C3"/>
          <cell r="L3"/>
        </row>
        <row r="4">
          <cell r="C4"/>
          <cell r="L4"/>
        </row>
        <row r="5">
          <cell r="C5" t="str">
            <v>下記の職務一覧について、どの程度の裁量で担当していますか。</v>
          </cell>
          <cell r="L5"/>
        </row>
        <row r="6">
          <cell r="C6" t="str">
            <v>1～4の裁量度の選択肢に当てはまるものにチェックをお願いします</v>
          </cell>
          <cell r="L6"/>
        </row>
        <row r="7">
          <cell r="C7" t="str">
            <v>　　【裁量度の選択肢】</v>
          </cell>
          <cell r="L7"/>
        </row>
        <row r="8">
          <cell r="C8" t="str">
            <v>　　　1.他の従業員を指導しつつ、自身の判断で遂行している</v>
          </cell>
          <cell r="L8"/>
        </row>
        <row r="9">
          <cell r="C9" t="str">
            <v>　　　2.自身の判断で遂行している</v>
          </cell>
          <cell r="L9"/>
        </row>
        <row r="10">
          <cell r="C10" t="str">
            <v>　　　3.指導を受けながら遂行している</v>
          </cell>
          <cell r="L10"/>
        </row>
        <row r="11">
          <cell r="C11" t="str">
            <v>　　　4.担当範囲の仕事ではない</v>
          </cell>
          <cell r="L11"/>
        </row>
        <row r="13">
          <cell r="C13"/>
          <cell r="L13" t="str">
            <v>一人前判定</v>
          </cell>
          <cell r="M13" t="str">
            <v>グループリーダー判定</v>
          </cell>
        </row>
        <row r="14">
          <cell r="C14"/>
          <cell r="L14"/>
        </row>
        <row r="15">
          <cell r="C15" t="str">
            <v>01.お荷物の預かり・返却（クローク）</v>
          </cell>
          <cell r="L15" t="str">
            <v>未達成</v>
          </cell>
          <cell r="M15" t="str">
            <v>達成</v>
          </cell>
        </row>
        <row r="16">
          <cell r="C16"/>
          <cell r="L16"/>
        </row>
        <row r="17">
          <cell r="C17" t="str">
            <v>02.お客様の送迎</v>
          </cell>
          <cell r="L17" t="str">
            <v>未達成</v>
          </cell>
          <cell r="M17" t="str">
            <v>達成</v>
          </cell>
        </row>
        <row r="18">
          <cell r="C18" t="str">
            <v>03.玄関周辺の保安</v>
          </cell>
          <cell r="L18" t="str">
            <v>未達成</v>
          </cell>
          <cell r="M18" t="str">
            <v>達成</v>
          </cell>
        </row>
        <row r="19">
          <cell r="C19"/>
          <cell r="L19"/>
        </row>
        <row r="20">
          <cell r="C20" t="str">
            <v>04.快適なロビー周辺の維持</v>
          </cell>
          <cell r="L20" t="str">
            <v>未達成</v>
          </cell>
          <cell r="M20" t="str">
            <v>対象外</v>
          </cell>
        </row>
        <row r="21">
          <cell r="C21" t="str">
            <v>05.客室への案内</v>
          </cell>
          <cell r="L21" t="str">
            <v>未達成</v>
          </cell>
          <cell r="M21" t="str">
            <v>対象外</v>
          </cell>
        </row>
        <row r="22">
          <cell r="C22" t="str">
            <v>06.チェックイン・チェックアウト対応</v>
          </cell>
          <cell r="L22" t="str">
            <v>未達成</v>
          </cell>
          <cell r="M22" t="str">
            <v>対象外</v>
          </cell>
        </row>
        <row r="23">
          <cell r="C23"/>
          <cell r="L23"/>
        </row>
        <row r="24">
          <cell r="C24" t="str">
            <v>07.ベルの業務状況把握</v>
          </cell>
          <cell r="L24" t="str">
            <v>未達成</v>
          </cell>
          <cell r="M24" t="str">
            <v>対象外</v>
          </cell>
        </row>
        <row r="25">
          <cell r="C25" t="str">
            <v>08.ロビー周辺の維持監督</v>
          </cell>
          <cell r="L25" t="str">
            <v>未達成</v>
          </cell>
          <cell r="M25" t="str">
            <v>対象外</v>
          </cell>
        </row>
        <row r="26">
          <cell r="C26" t="str">
            <v>09.ロビー周辺のマネジメント（アシスタントマネージャー）</v>
          </cell>
          <cell r="L26" t="str">
            <v>未達成</v>
          </cell>
          <cell r="M26" t="str">
            <v>対象外</v>
          </cell>
        </row>
        <row r="27">
          <cell r="C27"/>
          <cell r="L27"/>
        </row>
        <row r="28">
          <cell r="C28" t="str">
            <v>10.電話対応・客室予約受付</v>
          </cell>
          <cell r="L28" t="str">
            <v>対象外</v>
          </cell>
          <cell r="M28" t="str">
            <v>対象外</v>
          </cell>
        </row>
        <row r="29">
          <cell r="C29"/>
          <cell r="L29"/>
        </row>
        <row r="30">
          <cell r="C30" t="str">
            <v>11.組織と商品・サービス内容・ホテル内外の情報の理解、準備</v>
          </cell>
          <cell r="L30" t="str">
            <v>対象外</v>
          </cell>
          <cell r="M30" t="str">
            <v>対象外</v>
          </cell>
        </row>
        <row r="31">
          <cell r="C31" t="str">
            <v>12.インフォメーションの実施</v>
          </cell>
          <cell r="L31" t="str">
            <v>対象外</v>
          </cell>
          <cell r="M31" t="str">
            <v>対象外</v>
          </cell>
        </row>
        <row r="32">
          <cell r="C32" t="str">
            <v>13.郵便物・メッセージの取扱い</v>
          </cell>
          <cell r="L32" t="str">
            <v>対象外</v>
          </cell>
          <cell r="M32" t="str">
            <v>対象外</v>
          </cell>
        </row>
        <row r="33">
          <cell r="C33"/>
          <cell r="L33"/>
        </row>
        <row r="34">
          <cell r="C34" t="str">
            <v>14.チェックイン・チェックアウト対応</v>
          </cell>
          <cell r="L34" t="str">
            <v>対象外</v>
          </cell>
          <cell r="M34" t="str">
            <v>対象外</v>
          </cell>
        </row>
        <row r="35">
          <cell r="C35" t="str">
            <v>15.客室変更を含むイレギュラーへの対応</v>
          </cell>
          <cell r="L35" t="str">
            <v>対象外</v>
          </cell>
          <cell r="M35" t="str">
            <v>対象外</v>
          </cell>
        </row>
        <row r="36">
          <cell r="C36" t="str">
            <v>16.貴重品の預かりと返却</v>
          </cell>
          <cell r="L36" t="str">
            <v>対象外</v>
          </cell>
          <cell r="M36" t="str">
            <v>対象外</v>
          </cell>
        </row>
        <row r="37">
          <cell r="C37" t="str">
            <v>17.フロントマネジメント(アシスタントフロントマネージャー)</v>
          </cell>
          <cell r="L37" t="str">
            <v>対象外</v>
          </cell>
          <cell r="M37" t="str">
            <v>対象外</v>
          </cell>
        </row>
        <row r="38">
          <cell r="C38"/>
          <cell r="L38"/>
        </row>
        <row r="39">
          <cell r="C39" t="str">
            <v>18.支配人業務の引継ぎ</v>
          </cell>
          <cell r="L39" t="str">
            <v>対象外</v>
          </cell>
          <cell r="M39" t="str">
            <v>対象外</v>
          </cell>
        </row>
        <row r="40">
          <cell r="C40" t="str">
            <v>19.夜間における円滑な運営管理</v>
          </cell>
          <cell r="L40" t="str">
            <v>対象外</v>
          </cell>
          <cell r="M40" t="str">
            <v>対象外</v>
          </cell>
        </row>
        <row r="41">
          <cell r="C41" t="str">
            <v>20.レベニューマネジメント（予約コントローラー）</v>
          </cell>
          <cell r="L41" t="str">
            <v>対象外</v>
          </cell>
          <cell r="M41" t="str">
            <v>対象外</v>
          </cell>
        </row>
        <row r="42">
          <cell r="C42"/>
          <cell r="L42"/>
        </row>
        <row r="43">
          <cell r="C43"/>
          <cell r="L43"/>
        </row>
        <row r="44">
          <cell r="C44" t="str">
            <v>21.レストランフロアの清掃と準備、テーブルセッティング</v>
          </cell>
          <cell r="L44" t="str">
            <v>未達成</v>
          </cell>
          <cell r="M44" t="str">
            <v>達成</v>
          </cell>
        </row>
        <row r="45">
          <cell r="C45" t="str">
            <v>22.食器類のクリアと後片付け</v>
          </cell>
          <cell r="L45" t="str">
            <v>未達成</v>
          </cell>
          <cell r="M45" t="str">
            <v>達成</v>
          </cell>
        </row>
        <row r="46">
          <cell r="C46"/>
          <cell r="L46"/>
        </row>
        <row r="47">
          <cell r="C47" t="str">
            <v>23.注文の受付</v>
          </cell>
          <cell r="L47" t="str">
            <v>未達成</v>
          </cell>
          <cell r="M47" t="str">
            <v>達成</v>
          </cell>
        </row>
        <row r="48">
          <cell r="C48" t="str">
            <v>24.食事・飲料提供</v>
          </cell>
          <cell r="L48" t="str">
            <v>未達成</v>
          </cell>
          <cell r="M48" t="str">
            <v>達成</v>
          </cell>
        </row>
        <row r="49">
          <cell r="C49" t="str">
            <v>25.お見送りの実践</v>
          </cell>
          <cell r="L49" t="str">
            <v>未達成</v>
          </cell>
          <cell r="M49" t="str">
            <v>達成</v>
          </cell>
        </row>
        <row r="50">
          <cell r="C50"/>
          <cell r="L50"/>
        </row>
        <row r="51">
          <cell r="C51" t="str">
            <v>26.担当するエリアの状況管理</v>
          </cell>
          <cell r="L51" t="str">
            <v>未達成</v>
          </cell>
          <cell r="M51" t="str">
            <v>未達成</v>
          </cell>
        </row>
        <row r="52">
          <cell r="C52" t="str">
            <v>27.部下の業務管理</v>
          </cell>
          <cell r="L52" t="str">
            <v>未達成</v>
          </cell>
          <cell r="M52" t="str">
            <v>未達成</v>
          </cell>
        </row>
        <row r="53">
          <cell r="C53"/>
          <cell r="L53"/>
        </row>
        <row r="54">
          <cell r="C54"/>
          <cell r="L54"/>
        </row>
        <row r="55">
          <cell r="C55" t="str">
            <v>28.予約対応・管理</v>
          </cell>
          <cell r="L55" t="str">
            <v>未達成</v>
          </cell>
          <cell r="M55" t="str">
            <v>未達成</v>
          </cell>
        </row>
        <row r="56">
          <cell r="C56" t="str">
            <v>29.お客様のお出迎えと座席への誘導</v>
          </cell>
          <cell r="L56" t="str">
            <v>未達成</v>
          </cell>
          <cell r="M56" t="str">
            <v>未達成</v>
          </cell>
        </row>
        <row r="57">
          <cell r="C57"/>
          <cell r="L57"/>
        </row>
        <row r="58">
          <cell r="C58" t="str">
            <v>30.運営方針と業務計画の設定</v>
          </cell>
          <cell r="L58" t="str">
            <v>未達成</v>
          </cell>
          <cell r="M58" t="str">
            <v>未達成</v>
          </cell>
        </row>
        <row r="59">
          <cell r="C59" t="str">
            <v>31.ホールの運営管理</v>
          </cell>
          <cell r="L59" t="str">
            <v>未達成</v>
          </cell>
          <cell r="M59" t="str">
            <v>未達成</v>
          </cell>
        </row>
        <row r="60">
          <cell r="C60" t="str">
            <v>32.レストランセールス</v>
          </cell>
          <cell r="L60" t="str">
            <v>未達成</v>
          </cell>
          <cell r="M60" t="str">
            <v>未達成</v>
          </cell>
        </row>
        <row r="61">
          <cell r="C61"/>
          <cell r="L61"/>
        </row>
        <row r="62">
          <cell r="C62" t="str">
            <v>33.運営方針と業務計画の設定</v>
          </cell>
          <cell r="L62" t="str">
            <v>未達成</v>
          </cell>
          <cell r="M62" t="str">
            <v>未達成</v>
          </cell>
        </row>
        <row r="63">
          <cell r="C63" t="str">
            <v>34.部門の運営管理</v>
          </cell>
          <cell r="L63" t="str">
            <v>未達成</v>
          </cell>
          <cell r="M63" t="str">
            <v>未達成</v>
          </cell>
        </row>
        <row r="64">
          <cell r="C64"/>
          <cell r="L64"/>
        </row>
        <row r="65">
          <cell r="C65" t="str">
            <v>35.貴重品の預かり</v>
          </cell>
          <cell r="L65" t="str">
            <v>未達成</v>
          </cell>
          <cell r="M65" t="str">
            <v>未達成</v>
          </cell>
        </row>
        <row r="66">
          <cell r="C66" t="str">
            <v>36.清算処理</v>
          </cell>
          <cell r="L66" t="str">
            <v>未達成</v>
          </cell>
          <cell r="M66" t="str">
            <v>未達成</v>
          </cell>
        </row>
        <row r="67">
          <cell r="C67"/>
          <cell r="L67"/>
        </row>
        <row r="68">
          <cell r="C68" t="str">
            <v>37.目標の設定</v>
          </cell>
          <cell r="L68" t="str">
            <v>未達成</v>
          </cell>
          <cell r="M68" t="str">
            <v>未達成</v>
          </cell>
        </row>
        <row r="69">
          <cell r="C69" t="str">
            <v>38.コスト管理</v>
          </cell>
          <cell r="L69" t="str">
            <v>未達成</v>
          </cell>
          <cell r="M69" t="str">
            <v>未達成</v>
          </cell>
        </row>
        <row r="70">
          <cell r="C70" t="str">
            <v>39.計画の評価</v>
          </cell>
          <cell r="L70" t="str">
            <v>未達成</v>
          </cell>
          <cell r="M70" t="str">
            <v>未達成</v>
          </cell>
        </row>
        <row r="71">
          <cell r="C71"/>
          <cell r="L71"/>
        </row>
        <row r="72">
          <cell r="C72"/>
          <cell r="L72"/>
        </row>
        <row r="73">
          <cell r="C73" t="str">
            <v>40.計画と準備</v>
          </cell>
          <cell r="L73" t="str">
            <v>未達成</v>
          </cell>
          <cell r="M73" t="str">
            <v>未達成</v>
          </cell>
        </row>
        <row r="74">
          <cell r="C74" t="str">
            <v>41.宴会サービスの提供・統括</v>
          </cell>
          <cell r="L74" t="str">
            <v>未達成</v>
          </cell>
          <cell r="M74" t="str">
            <v>未達成</v>
          </cell>
        </row>
        <row r="75">
          <cell r="C75"/>
          <cell r="L75"/>
        </row>
        <row r="76">
          <cell r="C76"/>
          <cell r="L76"/>
        </row>
        <row r="77">
          <cell r="C77" t="str">
            <v>42.一般宴会の予約受付</v>
          </cell>
          <cell r="L77" t="str">
            <v>未達成</v>
          </cell>
          <cell r="M77" t="str">
            <v>達成</v>
          </cell>
        </row>
        <row r="78">
          <cell r="C78" t="str">
            <v>43.一般宴会打合せ</v>
          </cell>
          <cell r="L78" t="str">
            <v>未達成</v>
          </cell>
          <cell r="M78" t="str">
            <v>達成</v>
          </cell>
        </row>
        <row r="79">
          <cell r="C79"/>
          <cell r="L79"/>
        </row>
        <row r="80">
          <cell r="C80" t="str">
            <v>44.婚礼の予約受付</v>
          </cell>
          <cell r="L80" t="str">
            <v>未達成</v>
          </cell>
          <cell r="M80" t="str">
            <v>達成</v>
          </cell>
        </row>
        <row r="81">
          <cell r="C81" t="str">
            <v>45.婚礼打合せ</v>
          </cell>
          <cell r="L81" t="str">
            <v>未達成</v>
          </cell>
          <cell r="M81" t="str">
            <v>達成</v>
          </cell>
        </row>
        <row r="82">
          <cell r="C82"/>
          <cell r="L82"/>
        </row>
        <row r="83">
          <cell r="C83" t="str">
            <v>46.請求書の発行</v>
          </cell>
          <cell r="L83" t="str">
            <v>未達成</v>
          </cell>
          <cell r="M83" t="str">
            <v>未達成</v>
          </cell>
        </row>
        <row r="84">
          <cell r="C84" t="str">
            <v>47.精算処理</v>
          </cell>
          <cell r="L84" t="str">
            <v>未達成</v>
          </cell>
          <cell r="M84" t="str">
            <v>未達成</v>
          </cell>
        </row>
        <row r="85">
          <cell r="C85"/>
          <cell r="L85"/>
        </row>
        <row r="86">
          <cell r="C86" t="str">
            <v>48.情報の収集と分析</v>
          </cell>
          <cell r="L86" t="str">
            <v>未達成</v>
          </cell>
          <cell r="M86" t="str">
            <v>未達成</v>
          </cell>
        </row>
        <row r="87">
          <cell r="C87" t="str">
            <v>49.新商品・プロモーション企画</v>
          </cell>
          <cell r="L87" t="str">
            <v>未達成</v>
          </cell>
          <cell r="M87" t="str">
            <v>未達成</v>
          </cell>
        </row>
        <row r="88">
          <cell r="C88"/>
          <cell r="L88"/>
        </row>
        <row r="89">
          <cell r="C89" t="str">
            <v>50.宴会予約・販売管理業務の統括</v>
          </cell>
          <cell r="L89" t="str">
            <v>未達成</v>
          </cell>
          <cell r="M89" t="str">
            <v>未達成</v>
          </cell>
        </row>
        <row r="90">
          <cell r="C90" t="str">
            <v>51.顧客管理の推進</v>
          </cell>
          <cell r="L90" t="str">
            <v>未達成</v>
          </cell>
          <cell r="M90" t="str">
            <v>未達成</v>
          </cell>
        </row>
        <row r="91">
          <cell r="C91"/>
          <cell r="L91"/>
        </row>
        <row r="92">
          <cell r="C92" t="str">
            <v>52.宴会業務の管理</v>
          </cell>
          <cell r="L92" t="str">
            <v>未達成</v>
          </cell>
          <cell r="M92" t="str">
            <v>達成</v>
          </cell>
        </row>
        <row r="93">
          <cell r="C93" t="str">
            <v>53.顧客管理の推進</v>
          </cell>
          <cell r="L93" t="str">
            <v>未達成</v>
          </cell>
          <cell r="M93" t="str">
            <v>達成</v>
          </cell>
        </row>
        <row r="94">
          <cell r="C94"/>
          <cell r="L94"/>
        </row>
        <row r="95">
          <cell r="C95" t="str">
            <v>54.アクシデント対応</v>
          </cell>
          <cell r="L95" t="str">
            <v>未達成</v>
          </cell>
          <cell r="M95" t="str">
            <v>達成</v>
          </cell>
        </row>
        <row r="96">
          <cell r="C96" t="str">
            <v>55.クレーム・苦情への対応</v>
          </cell>
          <cell r="L96" t="str">
            <v>未達成</v>
          </cell>
          <cell r="M96" t="str">
            <v>達成</v>
          </cell>
        </row>
        <row r="97">
          <cell r="C97" t="str">
            <v>56.業務改善</v>
          </cell>
          <cell r="L97" t="str">
            <v>未達成</v>
          </cell>
          <cell r="M97" t="str">
            <v>達成</v>
          </cell>
        </row>
        <row r="98">
          <cell r="C98" t="str">
            <v>57.企画立案</v>
          </cell>
          <cell r="L98" t="str">
            <v>未達成</v>
          </cell>
          <cell r="M98" t="str">
            <v>達成</v>
          </cell>
        </row>
        <row r="99">
          <cell r="C99" t="str">
            <v>58.宿泊者・利用者への接遇</v>
          </cell>
          <cell r="L99" t="str">
            <v>未達成</v>
          </cell>
          <cell r="M99" t="str">
            <v>達成</v>
          </cell>
        </row>
        <row r="101">
          <cell r="L101">
            <v>0</v>
          </cell>
          <cell r="M101">
            <v>0.46341463414634149</v>
          </cell>
        </row>
      </sheetData>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sheetData sheetId="2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23" Target="../ctrlProps/ctrlProp120.xml" Type="http://schemas.openxmlformats.org/officeDocument/2006/relationships/ctrlProp"/><Relationship Id="rId124" Target="../ctrlProps/ctrlProp121.xml" Type="http://schemas.openxmlformats.org/officeDocument/2006/relationships/ctrlProp"/><Relationship Id="rId125" Target="../ctrlProps/ctrlProp122.xml" Type="http://schemas.openxmlformats.org/officeDocument/2006/relationships/ctrlProp"/><Relationship Id="rId126" Target="../ctrlProps/ctrlProp123.xml" Type="http://schemas.openxmlformats.org/officeDocument/2006/relationships/ctrlProp"/><Relationship Id="rId127" Target="../ctrlProps/ctrlProp124.xml" Type="http://schemas.openxmlformats.org/officeDocument/2006/relationships/ctrlProp"/><Relationship Id="rId128" Target="../ctrlProps/ctrlProp125.xml" Type="http://schemas.openxmlformats.org/officeDocument/2006/relationships/ctrlProp"/><Relationship Id="rId129" Target="../ctrlProps/ctrlProp126.xml" Type="http://schemas.openxmlformats.org/officeDocument/2006/relationships/ctrlProp"/><Relationship Id="rId13" Target="../ctrlProps/ctrlProp10.xml" Type="http://schemas.openxmlformats.org/officeDocument/2006/relationships/ctrlProp"/><Relationship Id="rId130" Target="../ctrlProps/ctrlProp127.xml" Type="http://schemas.openxmlformats.org/officeDocument/2006/relationships/ctrlProp"/><Relationship Id="rId131" Target="../ctrlProps/ctrlProp128.xml" Type="http://schemas.openxmlformats.org/officeDocument/2006/relationships/ctrlProp"/><Relationship Id="rId132" Target="../ctrlProps/ctrlProp129.xml" Type="http://schemas.openxmlformats.org/officeDocument/2006/relationships/ctrlProp"/><Relationship Id="rId133" Target="../ctrlProps/ctrlProp130.xml" Type="http://schemas.openxmlformats.org/officeDocument/2006/relationships/ctrlProp"/><Relationship Id="rId134" Target="../ctrlProps/ctrlProp131.xml" Type="http://schemas.openxmlformats.org/officeDocument/2006/relationships/ctrlProp"/><Relationship Id="rId135" Target="../ctrlProps/ctrlProp132.xml" Type="http://schemas.openxmlformats.org/officeDocument/2006/relationships/ctrlProp"/><Relationship Id="rId136" Target="../ctrlProps/ctrlProp133.xml" Type="http://schemas.openxmlformats.org/officeDocument/2006/relationships/ctrlProp"/><Relationship Id="rId137" Target="../ctrlProps/ctrlProp134.xml" Type="http://schemas.openxmlformats.org/officeDocument/2006/relationships/ctrlProp"/><Relationship Id="rId138" Target="../ctrlProps/ctrlProp135.xml" Type="http://schemas.openxmlformats.org/officeDocument/2006/relationships/ctrlProp"/><Relationship Id="rId139" Target="../ctrlProps/ctrlProp136.xml" Type="http://schemas.openxmlformats.org/officeDocument/2006/relationships/ctrlProp"/><Relationship Id="rId14" Target="../ctrlProps/ctrlProp11.xml" Type="http://schemas.openxmlformats.org/officeDocument/2006/relationships/ctrlProp"/><Relationship Id="rId140" Target="../ctrlProps/ctrlProp137.xml" Type="http://schemas.openxmlformats.org/officeDocument/2006/relationships/ctrlProp"/><Relationship Id="rId141" Target="../ctrlProps/ctrlProp138.xml" Type="http://schemas.openxmlformats.org/officeDocument/2006/relationships/ctrlProp"/><Relationship Id="rId142" Target="../ctrlProps/ctrlProp139.xml" Type="http://schemas.openxmlformats.org/officeDocument/2006/relationships/ctrlProp"/><Relationship Id="rId143" Target="../ctrlProps/ctrlProp140.xml" Type="http://schemas.openxmlformats.org/officeDocument/2006/relationships/ctrlProp"/><Relationship Id="rId144" Target="../ctrlProps/ctrlProp141.xml" Type="http://schemas.openxmlformats.org/officeDocument/2006/relationships/ctrlProp"/><Relationship Id="rId145" Target="../ctrlProps/ctrlProp142.xml" Type="http://schemas.openxmlformats.org/officeDocument/2006/relationships/ctrlProp"/><Relationship Id="rId146" Target="../ctrlProps/ctrlProp143.xml" Type="http://schemas.openxmlformats.org/officeDocument/2006/relationships/ctrlProp"/><Relationship Id="rId147" Target="../ctrlProps/ctrlProp144.xml" Type="http://schemas.openxmlformats.org/officeDocument/2006/relationships/ctrlProp"/><Relationship Id="rId148" Target="../ctrlProps/ctrlProp145.xml" Type="http://schemas.openxmlformats.org/officeDocument/2006/relationships/ctrlProp"/><Relationship Id="rId149" Target="../ctrlProps/ctrlProp146.xml" Type="http://schemas.openxmlformats.org/officeDocument/2006/relationships/ctrlProp"/><Relationship Id="rId15" Target="../ctrlProps/ctrlProp12.xml" Type="http://schemas.openxmlformats.org/officeDocument/2006/relationships/ctrlProp"/><Relationship Id="rId150" Target="../ctrlProps/ctrlProp147.xml" Type="http://schemas.openxmlformats.org/officeDocument/2006/relationships/ctrlProp"/><Relationship Id="rId151" Target="../ctrlProps/ctrlProp148.xml" Type="http://schemas.openxmlformats.org/officeDocument/2006/relationships/ctrlProp"/><Relationship Id="rId152" Target="../ctrlProps/ctrlProp149.xml" Type="http://schemas.openxmlformats.org/officeDocument/2006/relationships/ctrlProp"/><Relationship Id="rId153" Target="../ctrlProps/ctrlProp150.xml" Type="http://schemas.openxmlformats.org/officeDocument/2006/relationships/ctrlProp"/><Relationship Id="rId154" Target="../ctrlProps/ctrlProp151.xml" Type="http://schemas.openxmlformats.org/officeDocument/2006/relationships/ctrlProp"/><Relationship Id="rId155" Target="../ctrlProps/ctrlProp152.xml" Type="http://schemas.openxmlformats.org/officeDocument/2006/relationships/ctrlProp"/><Relationship Id="rId156" Target="../ctrlProps/ctrlProp153.xml" Type="http://schemas.openxmlformats.org/officeDocument/2006/relationships/ctrlProp"/><Relationship Id="rId157" Target="../ctrlProps/ctrlProp154.xml" Type="http://schemas.openxmlformats.org/officeDocument/2006/relationships/ctrlProp"/><Relationship Id="rId158" Target="../ctrlProps/ctrlProp155.xml" Type="http://schemas.openxmlformats.org/officeDocument/2006/relationships/ctrlProp"/><Relationship Id="rId159" Target="../ctrlProps/ctrlProp156.xml" Type="http://schemas.openxmlformats.org/officeDocument/2006/relationships/ctrlProp"/><Relationship Id="rId16" Target="../ctrlProps/ctrlProp13.xml" Type="http://schemas.openxmlformats.org/officeDocument/2006/relationships/ctrlProp"/><Relationship Id="rId160" Target="../ctrlProps/ctrlProp157.xml" Type="http://schemas.openxmlformats.org/officeDocument/2006/relationships/ctrlProp"/><Relationship Id="rId161" Target="../ctrlProps/ctrlProp158.xml" Type="http://schemas.openxmlformats.org/officeDocument/2006/relationships/ctrlProp"/><Relationship Id="rId162" Target="../ctrlProps/ctrlProp159.xml" Type="http://schemas.openxmlformats.org/officeDocument/2006/relationships/ctrlProp"/><Relationship Id="rId163" Target="../ctrlProps/ctrlProp160.xml" Type="http://schemas.openxmlformats.org/officeDocument/2006/relationships/ctrlProp"/><Relationship Id="rId164" Target="../ctrlProps/ctrlProp161.xml" Type="http://schemas.openxmlformats.org/officeDocument/2006/relationships/ctrlProp"/><Relationship Id="rId165" Target="../ctrlProps/ctrlProp162.xml" Type="http://schemas.openxmlformats.org/officeDocument/2006/relationships/ctrlProp"/><Relationship Id="rId166" Target="../ctrlProps/ctrlProp163.xml" Type="http://schemas.openxmlformats.org/officeDocument/2006/relationships/ctrlProp"/><Relationship Id="rId167" Target="../ctrlProps/ctrlProp164.xml" Type="http://schemas.openxmlformats.org/officeDocument/2006/relationships/ctrlProp"/><Relationship Id="rId168" Target="../ctrlProps/ctrlProp165.xml" Type="http://schemas.openxmlformats.org/officeDocument/2006/relationships/ctrlProp"/><Relationship Id="rId169" Target="../ctrlProps/ctrlProp166.xml" Type="http://schemas.openxmlformats.org/officeDocument/2006/relationships/ctrlProp"/><Relationship Id="rId17" Target="../ctrlProps/ctrlProp14.xml" Type="http://schemas.openxmlformats.org/officeDocument/2006/relationships/ctrlProp"/><Relationship Id="rId170" Target="../ctrlProps/ctrlProp167.xml" Type="http://schemas.openxmlformats.org/officeDocument/2006/relationships/ctrlProp"/><Relationship Id="rId171" Target="../ctrlProps/ctrlProp168.xml" Type="http://schemas.openxmlformats.org/officeDocument/2006/relationships/ctrlProp"/><Relationship Id="rId172" Target="../ctrlProps/ctrlProp169.xml" Type="http://schemas.openxmlformats.org/officeDocument/2006/relationships/ctrlProp"/><Relationship Id="rId173" Target="../ctrlProps/ctrlProp170.xml" Type="http://schemas.openxmlformats.org/officeDocument/2006/relationships/ctrlProp"/><Relationship Id="rId174" Target="../ctrlProps/ctrlProp171.xml" Type="http://schemas.openxmlformats.org/officeDocument/2006/relationships/ctrlProp"/><Relationship Id="rId175" Target="../ctrlProps/ctrlProp172.xml" Type="http://schemas.openxmlformats.org/officeDocument/2006/relationships/ctrlProp"/><Relationship Id="rId176" Target="../ctrlProps/ctrlProp173.xml" Type="http://schemas.openxmlformats.org/officeDocument/2006/relationships/ctrlProp"/><Relationship Id="rId177" Target="../ctrlProps/ctrlProp174.xml" Type="http://schemas.openxmlformats.org/officeDocument/2006/relationships/ctrlProp"/><Relationship Id="rId178" Target="../ctrlProps/ctrlProp175.xml" Type="http://schemas.openxmlformats.org/officeDocument/2006/relationships/ctrlProp"/><Relationship Id="rId179" Target="../ctrlProps/ctrlProp176.xml" Type="http://schemas.openxmlformats.org/officeDocument/2006/relationships/ctrlProp"/><Relationship Id="rId18" Target="../ctrlProps/ctrlProp15.xml" Type="http://schemas.openxmlformats.org/officeDocument/2006/relationships/ctrlProp"/><Relationship Id="rId180" Target="../ctrlProps/ctrlProp177.xml" Type="http://schemas.openxmlformats.org/officeDocument/2006/relationships/ctrlProp"/><Relationship Id="rId181" Target="../ctrlProps/ctrlProp178.xml" Type="http://schemas.openxmlformats.org/officeDocument/2006/relationships/ctrlProp"/><Relationship Id="rId182" Target="../ctrlProps/ctrlProp179.xml" Type="http://schemas.openxmlformats.org/officeDocument/2006/relationships/ctrlProp"/><Relationship Id="rId183" Target="../ctrlProps/ctrlProp180.xml" Type="http://schemas.openxmlformats.org/officeDocument/2006/relationships/ctrlProp"/><Relationship Id="rId184" Target="../ctrlProps/ctrlProp181.xml" Type="http://schemas.openxmlformats.org/officeDocument/2006/relationships/ctrlProp"/><Relationship Id="rId185" Target="../ctrlProps/ctrlProp182.xml" Type="http://schemas.openxmlformats.org/officeDocument/2006/relationships/ctrlProp"/><Relationship Id="rId186" Target="../ctrlProps/ctrlProp183.xml" Type="http://schemas.openxmlformats.org/officeDocument/2006/relationships/ctrlProp"/><Relationship Id="rId187" Target="../ctrlProps/ctrlProp184.xml" Type="http://schemas.openxmlformats.org/officeDocument/2006/relationships/ctrlProp"/><Relationship Id="rId188" Target="../ctrlProps/ctrlProp185.xml" Type="http://schemas.openxmlformats.org/officeDocument/2006/relationships/ctrlProp"/><Relationship Id="rId189" Target="../ctrlProps/ctrlProp186.xml" Type="http://schemas.openxmlformats.org/officeDocument/2006/relationships/ctrlProp"/><Relationship Id="rId19" Target="../ctrlProps/ctrlProp16.xml" Type="http://schemas.openxmlformats.org/officeDocument/2006/relationships/ctrlProp"/><Relationship Id="rId190" Target="../ctrlProps/ctrlProp187.xml" Type="http://schemas.openxmlformats.org/officeDocument/2006/relationships/ctrlProp"/><Relationship Id="rId191" Target="../ctrlProps/ctrlProp188.xml" Type="http://schemas.openxmlformats.org/officeDocument/2006/relationships/ctrlProp"/><Relationship Id="rId192" Target="../ctrlProps/ctrlProp189.xml" Type="http://schemas.openxmlformats.org/officeDocument/2006/relationships/ctrlProp"/><Relationship Id="rId193" Target="../ctrlProps/ctrlProp190.xml" Type="http://schemas.openxmlformats.org/officeDocument/2006/relationships/ctrlProp"/><Relationship Id="rId194" Target="../ctrlProps/ctrlProp191.xml" Type="http://schemas.openxmlformats.org/officeDocument/2006/relationships/ctrlProp"/><Relationship Id="rId195" Target="../ctrlProps/ctrlProp192.xml" Type="http://schemas.openxmlformats.org/officeDocument/2006/relationships/ctrlProp"/><Relationship Id="rId196" Target="../ctrlProps/ctrlProp193.xml" Type="http://schemas.openxmlformats.org/officeDocument/2006/relationships/ctrlProp"/><Relationship Id="rId197" Target="../ctrlProps/ctrlProp194.xml" Type="http://schemas.openxmlformats.org/officeDocument/2006/relationships/ctrlProp"/><Relationship Id="rId198" Target="../ctrlProps/ctrlProp195.xml" Type="http://schemas.openxmlformats.org/officeDocument/2006/relationships/ctrlProp"/><Relationship Id="rId199" Target="../ctrlProps/ctrlProp19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00" Target="../ctrlProps/ctrlProp197.xml" Type="http://schemas.openxmlformats.org/officeDocument/2006/relationships/ctrlProp"/><Relationship Id="rId201" Target="../ctrlProps/ctrlProp198.xml" Type="http://schemas.openxmlformats.org/officeDocument/2006/relationships/ctrlProp"/><Relationship Id="rId202" Target="../ctrlProps/ctrlProp199.xml" Type="http://schemas.openxmlformats.org/officeDocument/2006/relationships/ctrlProp"/><Relationship Id="rId203" Target="../ctrlProps/ctrlProp200.xml" Type="http://schemas.openxmlformats.org/officeDocument/2006/relationships/ctrlProp"/><Relationship Id="rId204" Target="../ctrlProps/ctrlProp201.xml" Type="http://schemas.openxmlformats.org/officeDocument/2006/relationships/ctrlProp"/><Relationship Id="rId205" Target="../ctrlProps/ctrlProp202.xml" Type="http://schemas.openxmlformats.org/officeDocument/2006/relationships/ctrlProp"/><Relationship Id="rId206" Target="../ctrlProps/ctrlProp203.xml" Type="http://schemas.openxmlformats.org/officeDocument/2006/relationships/ctrlProp"/><Relationship Id="rId207" Target="../ctrlProps/ctrlProp204.xml" Type="http://schemas.openxmlformats.org/officeDocument/2006/relationships/ctrlProp"/><Relationship Id="rId208" Target="../ctrlProps/ctrlProp205.xml" Type="http://schemas.openxmlformats.org/officeDocument/2006/relationships/ctrlProp"/><Relationship Id="rId209" Target="../ctrlProps/ctrlProp206.xml" Type="http://schemas.openxmlformats.org/officeDocument/2006/relationships/ctrlProp"/><Relationship Id="rId21" Target="../ctrlProps/ctrlProp18.xml" Type="http://schemas.openxmlformats.org/officeDocument/2006/relationships/ctrlProp"/><Relationship Id="rId210" Target="../ctrlProps/ctrlProp207.xml" Type="http://schemas.openxmlformats.org/officeDocument/2006/relationships/ctrlProp"/><Relationship Id="rId211" Target="../ctrlProps/ctrlProp208.xml" Type="http://schemas.openxmlformats.org/officeDocument/2006/relationships/ctrlProp"/><Relationship Id="rId212" Target="../ctrlProps/ctrlProp209.xml" Type="http://schemas.openxmlformats.org/officeDocument/2006/relationships/ctrlProp"/><Relationship Id="rId213" Target="../ctrlProps/ctrlProp210.xml" Type="http://schemas.openxmlformats.org/officeDocument/2006/relationships/ctrlProp"/><Relationship Id="rId214" Target="../ctrlProps/ctrlProp211.xml" Type="http://schemas.openxmlformats.org/officeDocument/2006/relationships/ctrlProp"/><Relationship Id="rId215" Target="../ctrlProps/ctrlProp212.xml" Type="http://schemas.openxmlformats.org/officeDocument/2006/relationships/ctrlProp"/><Relationship Id="rId216" Target="../ctrlProps/ctrlProp213.xml" Type="http://schemas.openxmlformats.org/officeDocument/2006/relationships/ctrlProp"/><Relationship Id="rId217" Target="../ctrlProps/ctrlProp214.xml" Type="http://schemas.openxmlformats.org/officeDocument/2006/relationships/ctrlProp"/><Relationship Id="rId218" Target="../ctrlProps/ctrlProp215.xml" Type="http://schemas.openxmlformats.org/officeDocument/2006/relationships/ctrlProp"/><Relationship Id="rId219" Target="../ctrlProps/ctrlProp216.xml" Type="http://schemas.openxmlformats.org/officeDocument/2006/relationships/ctrlProp"/><Relationship Id="rId22" Target="../ctrlProps/ctrlProp19.xml" Type="http://schemas.openxmlformats.org/officeDocument/2006/relationships/ctrlProp"/><Relationship Id="rId220" Target="../ctrlProps/ctrlProp217.xml" Type="http://schemas.openxmlformats.org/officeDocument/2006/relationships/ctrlProp"/><Relationship Id="rId221" Target="../ctrlProps/ctrlProp218.xml" Type="http://schemas.openxmlformats.org/officeDocument/2006/relationships/ctrlProp"/><Relationship Id="rId222" Target="../ctrlProps/ctrlProp219.xml" Type="http://schemas.openxmlformats.org/officeDocument/2006/relationships/ctrlProp"/><Relationship Id="rId223" Target="../ctrlProps/ctrlProp220.xml" Type="http://schemas.openxmlformats.org/officeDocument/2006/relationships/ctrlProp"/><Relationship Id="rId224" Target="../ctrlProps/ctrlProp221.xml" Type="http://schemas.openxmlformats.org/officeDocument/2006/relationships/ctrlProp"/><Relationship Id="rId225" Target="../ctrlProps/ctrlProp222.xml" Type="http://schemas.openxmlformats.org/officeDocument/2006/relationships/ctrlProp"/><Relationship Id="rId226" Target="../ctrlProps/ctrlProp223.xml" Type="http://schemas.openxmlformats.org/officeDocument/2006/relationships/ctrlProp"/><Relationship Id="rId227" Target="../ctrlProps/ctrlProp224.xml" Type="http://schemas.openxmlformats.org/officeDocument/2006/relationships/ctrlProp"/><Relationship Id="rId228" Target="../ctrlProps/ctrlProp225.xml" Type="http://schemas.openxmlformats.org/officeDocument/2006/relationships/ctrlProp"/><Relationship Id="rId229" Target="../ctrlProps/ctrlProp226.xml" Type="http://schemas.openxmlformats.org/officeDocument/2006/relationships/ctrlProp"/><Relationship Id="rId23" Target="../ctrlProps/ctrlProp20.xml" Type="http://schemas.openxmlformats.org/officeDocument/2006/relationships/ctrlProp"/><Relationship Id="rId230" Target="../ctrlProps/ctrlProp227.xml" Type="http://schemas.openxmlformats.org/officeDocument/2006/relationships/ctrlProp"/><Relationship Id="rId231" Target="../ctrlProps/ctrlProp228.xml" Type="http://schemas.openxmlformats.org/officeDocument/2006/relationships/ctrlProp"/><Relationship Id="rId232" Target="../ctrlProps/ctrlProp229.xml" Type="http://schemas.openxmlformats.org/officeDocument/2006/relationships/ctrlProp"/><Relationship Id="rId233" Target="../ctrlProps/ctrlProp230.xml" Type="http://schemas.openxmlformats.org/officeDocument/2006/relationships/ctrlProp"/><Relationship Id="rId234" Target="../ctrlProps/ctrlProp231.xml" Type="http://schemas.openxmlformats.org/officeDocument/2006/relationships/ctrlProp"/><Relationship Id="rId235" Target="../ctrlProps/ctrlProp232.xml" Type="http://schemas.openxmlformats.org/officeDocument/2006/relationships/ctrlProp"/><Relationship Id="rId236" Target="../ctrlProps/ctrlProp233.xml" Type="http://schemas.openxmlformats.org/officeDocument/2006/relationships/ctrlProp"/><Relationship Id="rId237" Target="../ctrlProps/ctrlProp234.xml" Type="http://schemas.openxmlformats.org/officeDocument/2006/relationships/ctrlProp"/><Relationship Id="rId238" Target="../ctrlProps/ctrlProp235.xml" Type="http://schemas.openxmlformats.org/officeDocument/2006/relationships/ctrlProp"/><Relationship Id="rId239" Target="../ctrlProps/ctrlProp236.xml" Type="http://schemas.openxmlformats.org/officeDocument/2006/relationships/ctrlProp"/><Relationship Id="rId24" Target="../ctrlProps/ctrlProp21.xml" Type="http://schemas.openxmlformats.org/officeDocument/2006/relationships/ctrlProp"/><Relationship Id="rId240" Target="../ctrlProps/ctrlProp237.xml" Type="http://schemas.openxmlformats.org/officeDocument/2006/relationships/ctrlProp"/><Relationship Id="rId241" Target="../ctrlProps/ctrlProp238.xml" Type="http://schemas.openxmlformats.org/officeDocument/2006/relationships/ctrlProp"/><Relationship Id="rId242" Target="../ctrlProps/ctrlProp239.xml" Type="http://schemas.openxmlformats.org/officeDocument/2006/relationships/ctrlProp"/><Relationship Id="rId243" Target="../ctrlProps/ctrlProp240.xml" Type="http://schemas.openxmlformats.org/officeDocument/2006/relationships/ctrlProp"/><Relationship Id="rId244" Target="../ctrlProps/ctrlProp241.xml" Type="http://schemas.openxmlformats.org/officeDocument/2006/relationships/ctrlProp"/><Relationship Id="rId245" Target="../ctrlProps/ctrlProp242.xml" Type="http://schemas.openxmlformats.org/officeDocument/2006/relationships/ctrlProp"/><Relationship Id="rId246" Target="../ctrlProps/ctrlProp243.xml" Type="http://schemas.openxmlformats.org/officeDocument/2006/relationships/ctrlProp"/><Relationship Id="rId247" Target="../ctrlProps/ctrlProp244.xml" Type="http://schemas.openxmlformats.org/officeDocument/2006/relationships/ctrlProp"/><Relationship Id="rId248" Target="../ctrlProps/ctrlProp245.xml" Type="http://schemas.openxmlformats.org/officeDocument/2006/relationships/ctrlProp"/><Relationship Id="rId249" Target="../ctrlProps/ctrlProp246.xml" Type="http://schemas.openxmlformats.org/officeDocument/2006/relationships/ctrlProp"/><Relationship Id="rId25" Target="../ctrlProps/ctrlProp22.xml" Type="http://schemas.openxmlformats.org/officeDocument/2006/relationships/ctrlProp"/><Relationship Id="rId250" Target="../ctrlProps/ctrlProp247.xml" Type="http://schemas.openxmlformats.org/officeDocument/2006/relationships/ctrlProp"/><Relationship Id="rId251" Target="../ctrlProps/ctrlProp248.xml" Type="http://schemas.openxmlformats.org/officeDocument/2006/relationships/ctrlProp"/><Relationship Id="rId252" Target="../ctrlProps/ctrlProp249.xml" Type="http://schemas.openxmlformats.org/officeDocument/2006/relationships/ctrlProp"/><Relationship Id="rId253" Target="../ctrlProps/ctrlProp250.xml" Type="http://schemas.openxmlformats.org/officeDocument/2006/relationships/ctrlProp"/><Relationship Id="rId254" Target="../ctrlProps/ctrlProp251.xml" Type="http://schemas.openxmlformats.org/officeDocument/2006/relationships/ctrlProp"/><Relationship Id="rId255" Target="../ctrlProps/ctrlProp252.xml" Type="http://schemas.openxmlformats.org/officeDocument/2006/relationships/ctrlProp"/><Relationship Id="rId256" Target="../ctrlProps/ctrlProp253.xml" Type="http://schemas.openxmlformats.org/officeDocument/2006/relationships/ctrlProp"/><Relationship Id="rId257" Target="../ctrlProps/ctrlProp254.xml" Type="http://schemas.openxmlformats.org/officeDocument/2006/relationships/ctrlProp"/><Relationship Id="rId258" Target="../ctrlProps/ctrlProp255.xml" Type="http://schemas.openxmlformats.org/officeDocument/2006/relationships/ctrlProp"/><Relationship Id="rId259" Target="../ctrlProps/ctrlProp256.xml" Type="http://schemas.openxmlformats.org/officeDocument/2006/relationships/ctrlProp"/><Relationship Id="rId26" Target="../ctrlProps/ctrlProp23.xml" Type="http://schemas.openxmlformats.org/officeDocument/2006/relationships/ctrlProp"/><Relationship Id="rId260" Target="../ctrlProps/ctrlProp257.xml" Type="http://schemas.openxmlformats.org/officeDocument/2006/relationships/ctrlProp"/><Relationship Id="rId261" Target="../ctrlProps/ctrlProp258.xml" Type="http://schemas.openxmlformats.org/officeDocument/2006/relationships/ctrlProp"/><Relationship Id="rId262" Target="../ctrlProps/ctrlProp259.xml" Type="http://schemas.openxmlformats.org/officeDocument/2006/relationships/ctrlProp"/><Relationship Id="rId263" Target="../ctrlProps/ctrlProp260.xml" Type="http://schemas.openxmlformats.org/officeDocument/2006/relationships/ctrlProp"/><Relationship Id="rId264" Target="../ctrlProps/ctrlProp261.xml" Type="http://schemas.openxmlformats.org/officeDocument/2006/relationships/ctrlProp"/><Relationship Id="rId265" Target="../ctrlProps/ctrlProp262.xml" Type="http://schemas.openxmlformats.org/officeDocument/2006/relationships/ctrlProp"/><Relationship Id="rId266" Target="../ctrlProps/ctrlProp263.xml" Type="http://schemas.openxmlformats.org/officeDocument/2006/relationships/ctrlProp"/><Relationship Id="rId267" Target="../ctrlProps/ctrlProp264.xml" Type="http://schemas.openxmlformats.org/officeDocument/2006/relationships/ctrlProp"/><Relationship Id="rId268" Target="../ctrlProps/ctrlProp265.xml" Type="http://schemas.openxmlformats.org/officeDocument/2006/relationships/ctrlProp"/><Relationship Id="rId269" Target="../ctrlProps/ctrlProp266.xml" Type="http://schemas.openxmlformats.org/officeDocument/2006/relationships/ctrlProp"/><Relationship Id="rId27" Target="../ctrlProps/ctrlProp24.xml" Type="http://schemas.openxmlformats.org/officeDocument/2006/relationships/ctrlProp"/><Relationship Id="rId270" Target="../ctrlProps/ctrlProp267.xml" Type="http://schemas.openxmlformats.org/officeDocument/2006/relationships/ctrlProp"/><Relationship Id="rId271" Target="../ctrlProps/ctrlProp268.xml" Type="http://schemas.openxmlformats.org/officeDocument/2006/relationships/ctrlProp"/><Relationship Id="rId272" Target="../ctrlProps/ctrlProp269.xml" Type="http://schemas.openxmlformats.org/officeDocument/2006/relationships/ctrlProp"/><Relationship Id="rId273" Target="../ctrlProps/ctrlProp270.xml" Type="http://schemas.openxmlformats.org/officeDocument/2006/relationships/ctrlProp"/><Relationship Id="rId274" Target="../ctrlProps/ctrlProp271.xml" Type="http://schemas.openxmlformats.org/officeDocument/2006/relationships/ctrlProp"/><Relationship Id="rId275" Target="../ctrlProps/ctrlProp272.xml" Type="http://schemas.openxmlformats.org/officeDocument/2006/relationships/ctrlProp"/><Relationship Id="rId276" Target="../ctrlProps/ctrlProp273.xml" Type="http://schemas.openxmlformats.org/officeDocument/2006/relationships/ctrlProp"/><Relationship Id="rId277" Target="../ctrlProps/ctrlProp274.xml" Type="http://schemas.openxmlformats.org/officeDocument/2006/relationships/ctrlProp"/><Relationship Id="rId278" Target="../ctrlProps/ctrlProp275.xml" Type="http://schemas.openxmlformats.org/officeDocument/2006/relationships/ctrlProp"/><Relationship Id="rId279" Target="../ctrlProps/ctrlProp276.xml" Type="http://schemas.openxmlformats.org/officeDocument/2006/relationships/ctrlProp"/><Relationship Id="rId28" Target="../ctrlProps/ctrlProp25.xml" Type="http://schemas.openxmlformats.org/officeDocument/2006/relationships/ctrlProp"/><Relationship Id="rId280" Target="../ctrlProps/ctrlProp277.xml" Type="http://schemas.openxmlformats.org/officeDocument/2006/relationships/ctrlProp"/><Relationship Id="rId281" Target="../ctrlProps/ctrlProp278.xml" Type="http://schemas.openxmlformats.org/officeDocument/2006/relationships/ctrlProp"/><Relationship Id="rId282" Target="../ctrlProps/ctrlProp279.xml" Type="http://schemas.openxmlformats.org/officeDocument/2006/relationships/ctrlProp"/><Relationship Id="rId283" Target="../ctrlProps/ctrlProp280.xml" Type="http://schemas.openxmlformats.org/officeDocument/2006/relationships/ctrlProp"/><Relationship Id="rId284" Target="../ctrlProps/ctrlProp281.xml" Type="http://schemas.openxmlformats.org/officeDocument/2006/relationships/ctrlProp"/><Relationship Id="rId285" Target="../ctrlProps/ctrlProp282.xml" Type="http://schemas.openxmlformats.org/officeDocument/2006/relationships/ctrlProp"/><Relationship Id="rId286" Target="../ctrlProps/ctrlProp283.xml" Type="http://schemas.openxmlformats.org/officeDocument/2006/relationships/ctrlProp"/><Relationship Id="rId287" Target="../ctrlProps/ctrlProp284.xml" Type="http://schemas.openxmlformats.org/officeDocument/2006/relationships/ctrlProp"/><Relationship Id="rId288" Target="../ctrlProps/ctrlProp285.xml" Type="http://schemas.openxmlformats.org/officeDocument/2006/relationships/ctrlProp"/><Relationship Id="rId289" Target="../ctrlProps/ctrlProp286.xml" Type="http://schemas.openxmlformats.org/officeDocument/2006/relationships/ctrlProp"/><Relationship Id="rId29" Target="../ctrlProps/ctrlProp26.xml" Type="http://schemas.openxmlformats.org/officeDocument/2006/relationships/ctrlProp"/><Relationship Id="rId290" Target="../ctrlProps/ctrlProp287.xml" Type="http://schemas.openxmlformats.org/officeDocument/2006/relationships/ctrlProp"/><Relationship Id="rId291" Target="../ctrlProps/ctrlProp288.xml" Type="http://schemas.openxmlformats.org/officeDocument/2006/relationships/ctrlProp"/><Relationship Id="rId292" Target="../ctrlProps/ctrlProp289.xml" Type="http://schemas.openxmlformats.org/officeDocument/2006/relationships/ctrlProp"/><Relationship Id="rId293" Target="../ctrlProps/ctrlProp290.xml" Type="http://schemas.openxmlformats.org/officeDocument/2006/relationships/ctrlProp"/><Relationship Id="rId294" Target="../ctrlProps/ctrlProp291.xml" Type="http://schemas.openxmlformats.org/officeDocument/2006/relationships/ctrlProp"/><Relationship Id="rId295" Target="../ctrlProps/ctrlProp292.xml" Type="http://schemas.openxmlformats.org/officeDocument/2006/relationships/ctrlProp"/><Relationship Id="rId296" Target="../ctrlProps/ctrlProp293.xml" Type="http://schemas.openxmlformats.org/officeDocument/2006/relationships/ctrlProp"/><Relationship Id="rId297" Target="../ctrlProps/ctrlProp294.xml" Type="http://schemas.openxmlformats.org/officeDocument/2006/relationships/ctrlProp"/><Relationship Id="rId298" Target="../ctrlProps/ctrlProp295.xml" Type="http://schemas.openxmlformats.org/officeDocument/2006/relationships/ctrlProp"/><Relationship Id="rId299" Target="../ctrlProps/ctrlProp29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00" Target="../ctrlProps/ctrlProp297.xml" Type="http://schemas.openxmlformats.org/officeDocument/2006/relationships/ctrlProp"/><Relationship Id="rId301" Target="../ctrlProps/ctrlProp298.xml" Type="http://schemas.openxmlformats.org/officeDocument/2006/relationships/ctrlProp"/><Relationship Id="rId302" Target="../ctrlProps/ctrlProp299.xml" Type="http://schemas.openxmlformats.org/officeDocument/2006/relationships/ctrlProp"/><Relationship Id="rId303" Target="../ctrlProps/ctrlProp300.xml" Type="http://schemas.openxmlformats.org/officeDocument/2006/relationships/ctrlProp"/><Relationship Id="rId304" Target="../ctrlProps/ctrlProp301.xml" Type="http://schemas.openxmlformats.org/officeDocument/2006/relationships/ctrlProp"/><Relationship Id="rId305" Target="../ctrlProps/ctrlProp302.xml" Type="http://schemas.openxmlformats.org/officeDocument/2006/relationships/ctrlProp"/><Relationship Id="rId306" Target="../ctrlProps/ctrlProp303.xml" Type="http://schemas.openxmlformats.org/officeDocument/2006/relationships/ctrlProp"/><Relationship Id="rId307" Target="../ctrlProps/ctrlProp304.xml" Type="http://schemas.openxmlformats.org/officeDocument/2006/relationships/ctrlProp"/><Relationship Id="rId308" Target="../ctrlProps/ctrlProp305.xml" Type="http://schemas.openxmlformats.org/officeDocument/2006/relationships/ctrlProp"/><Relationship Id="rId309" Target="../ctrlProps/ctrlProp306.xml" Type="http://schemas.openxmlformats.org/officeDocument/2006/relationships/ctrlProp"/><Relationship Id="rId31" Target="../ctrlProps/ctrlProp28.xml" Type="http://schemas.openxmlformats.org/officeDocument/2006/relationships/ctrlProp"/><Relationship Id="rId310" Target="../ctrlProps/ctrlProp307.xml" Type="http://schemas.openxmlformats.org/officeDocument/2006/relationships/ctrlProp"/><Relationship Id="rId311" Target="../ctrlProps/ctrlProp308.xml" Type="http://schemas.openxmlformats.org/officeDocument/2006/relationships/ctrlProp"/><Relationship Id="rId312" Target="../ctrlProps/ctrlProp309.xml" Type="http://schemas.openxmlformats.org/officeDocument/2006/relationships/ctrlProp"/><Relationship Id="rId313" Target="../ctrlProps/ctrlProp310.xml" Type="http://schemas.openxmlformats.org/officeDocument/2006/relationships/ctrlProp"/><Relationship Id="rId314" Target="../ctrlProps/ctrlProp311.xml" Type="http://schemas.openxmlformats.org/officeDocument/2006/relationships/ctrlProp"/><Relationship Id="rId315" Target="../ctrlProps/ctrlProp312.xml" Type="http://schemas.openxmlformats.org/officeDocument/2006/relationships/ctrlProp"/><Relationship Id="rId316" Target="../ctrlProps/ctrlProp313.xml" Type="http://schemas.openxmlformats.org/officeDocument/2006/relationships/ctrlProp"/><Relationship Id="rId317" Target="../ctrlProps/ctrlProp314.xml" Type="http://schemas.openxmlformats.org/officeDocument/2006/relationships/ctrlProp"/><Relationship Id="rId318" Target="../ctrlProps/ctrlProp315.xml" Type="http://schemas.openxmlformats.org/officeDocument/2006/relationships/ctrlProp"/><Relationship Id="rId319" Target="../ctrlProps/ctrlProp316.xml" Type="http://schemas.openxmlformats.org/officeDocument/2006/relationships/ctrlProp"/><Relationship Id="rId32" Target="../ctrlProps/ctrlProp29.xml" Type="http://schemas.openxmlformats.org/officeDocument/2006/relationships/ctrlProp"/><Relationship Id="rId320" Target="../ctrlProps/ctrlProp317.xml" Type="http://schemas.openxmlformats.org/officeDocument/2006/relationships/ctrlProp"/><Relationship Id="rId321" Target="../ctrlProps/ctrlProp318.xml" Type="http://schemas.openxmlformats.org/officeDocument/2006/relationships/ctrlProp"/><Relationship Id="rId322" Target="../ctrlProps/ctrlProp319.xml" Type="http://schemas.openxmlformats.org/officeDocument/2006/relationships/ctrlProp"/><Relationship Id="rId323" Target="../ctrlProps/ctrlProp320.xml" Type="http://schemas.openxmlformats.org/officeDocument/2006/relationships/ctrlProp"/><Relationship Id="rId324" Target="../ctrlProps/ctrlProp321.xml" Type="http://schemas.openxmlformats.org/officeDocument/2006/relationships/ctrlProp"/><Relationship Id="rId325" Target="../ctrlProps/ctrlProp322.xml" Type="http://schemas.openxmlformats.org/officeDocument/2006/relationships/ctrlProp"/><Relationship Id="rId326" Target="../ctrlProps/ctrlProp323.xml" Type="http://schemas.openxmlformats.org/officeDocument/2006/relationships/ctrlProp"/><Relationship Id="rId327" Target="../ctrlProps/ctrlProp324.xml" Type="http://schemas.openxmlformats.org/officeDocument/2006/relationships/ctrlProp"/><Relationship Id="rId328" Target="../ctrlProps/ctrlProp325.xml" Type="http://schemas.openxmlformats.org/officeDocument/2006/relationships/ctrlProp"/><Relationship Id="rId329" Target="../ctrlProps/ctrlProp326.xml" Type="http://schemas.openxmlformats.org/officeDocument/2006/relationships/ctrlProp"/><Relationship Id="rId33" Target="../ctrlProps/ctrlProp30.xml" Type="http://schemas.openxmlformats.org/officeDocument/2006/relationships/ctrlProp"/><Relationship Id="rId330" Target="../ctrlProps/ctrlProp327.xml" Type="http://schemas.openxmlformats.org/officeDocument/2006/relationships/ctrlProp"/><Relationship Id="rId331" Target="../ctrlProps/ctrlProp328.xml" Type="http://schemas.openxmlformats.org/officeDocument/2006/relationships/ctrlProp"/><Relationship Id="rId332" Target="../ctrlProps/ctrlProp329.xml" Type="http://schemas.openxmlformats.org/officeDocument/2006/relationships/ctrlProp"/><Relationship Id="rId333" Target="../ctrlProps/ctrlProp330.xml" Type="http://schemas.openxmlformats.org/officeDocument/2006/relationships/ctrlProp"/><Relationship Id="rId334" Target="../ctrlProps/ctrlProp331.xml" Type="http://schemas.openxmlformats.org/officeDocument/2006/relationships/ctrlProp"/><Relationship Id="rId335" Target="../ctrlProps/ctrlProp332.xml" Type="http://schemas.openxmlformats.org/officeDocument/2006/relationships/ctrlProp"/><Relationship Id="rId336" Target="../ctrlProps/ctrlProp333.xml" Type="http://schemas.openxmlformats.org/officeDocument/2006/relationships/ctrlProp"/><Relationship Id="rId337" Target="../ctrlProps/ctrlProp334.xml" Type="http://schemas.openxmlformats.org/officeDocument/2006/relationships/ctrlProp"/><Relationship Id="rId338" Target="../ctrlProps/ctrlProp335.xml" Type="http://schemas.openxmlformats.org/officeDocument/2006/relationships/ctrlProp"/><Relationship Id="rId339" Target="../ctrlProps/ctrlProp336.xml" Type="http://schemas.openxmlformats.org/officeDocument/2006/relationships/ctrlProp"/><Relationship Id="rId34" Target="../ctrlProps/ctrlProp31.xml" Type="http://schemas.openxmlformats.org/officeDocument/2006/relationships/ctrlProp"/><Relationship Id="rId340" Target="../ctrlProps/ctrlProp337.xml" Type="http://schemas.openxmlformats.org/officeDocument/2006/relationships/ctrlProp"/><Relationship Id="rId341" Target="../ctrlProps/ctrlProp338.xml" Type="http://schemas.openxmlformats.org/officeDocument/2006/relationships/ctrlProp"/><Relationship Id="rId342" Target="../ctrlProps/ctrlProp339.xml" Type="http://schemas.openxmlformats.org/officeDocument/2006/relationships/ctrlProp"/><Relationship Id="rId343" Target="../ctrlProps/ctrlProp340.xml" Type="http://schemas.openxmlformats.org/officeDocument/2006/relationships/ctrlProp"/><Relationship Id="rId344" Target="../ctrlProps/ctrlProp341.xml" Type="http://schemas.openxmlformats.org/officeDocument/2006/relationships/ctrlProp"/><Relationship Id="rId345" Target="../ctrlProps/ctrlProp342.xml" Type="http://schemas.openxmlformats.org/officeDocument/2006/relationships/ctrlProp"/><Relationship Id="rId346" Target="../ctrlProps/ctrlProp343.xml" Type="http://schemas.openxmlformats.org/officeDocument/2006/relationships/ctrlProp"/><Relationship Id="rId347" Target="../ctrlProps/ctrlProp344.xml" Type="http://schemas.openxmlformats.org/officeDocument/2006/relationships/ctrlProp"/><Relationship Id="rId348" Target="../ctrlProps/ctrlProp345.xml" Type="http://schemas.openxmlformats.org/officeDocument/2006/relationships/ctrlProp"/><Relationship Id="rId349" Target="../ctrlProps/ctrlProp346.xml" Type="http://schemas.openxmlformats.org/officeDocument/2006/relationships/ctrlProp"/><Relationship Id="rId35" Target="../ctrlProps/ctrlProp32.xml" Type="http://schemas.openxmlformats.org/officeDocument/2006/relationships/ctrlProp"/><Relationship Id="rId350" Target="../ctrlProps/ctrlProp347.xml" Type="http://schemas.openxmlformats.org/officeDocument/2006/relationships/ctrlProp"/><Relationship Id="rId351" Target="../ctrlProps/ctrlProp348.xml" Type="http://schemas.openxmlformats.org/officeDocument/2006/relationships/ctrlProp"/><Relationship Id="rId352" Target="../ctrlProps/ctrlProp349.xml" Type="http://schemas.openxmlformats.org/officeDocument/2006/relationships/ctrlProp"/><Relationship Id="rId353" Target="../ctrlProps/ctrlProp350.xml" Type="http://schemas.openxmlformats.org/officeDocument/2006/relationships/ctrlProp"/><Relationship Id="rId354" Target="../ctrlProps/ctrlProp351.xml" Type="http://schemas.openxmlformats.org/officeDocument/2006/relationships/ctrlProp"/><Relationship Id="rId355" Target="../ctrlProps/ctrlProp352.xml" Type="http://schemas.openxmlformats.org/officeDocument/2006/relationships/ctrlProp"/><Relationship Id="rId356" Target="../ctrlProps/ctrlProp353.xml" Type="http://schemas.openxmlformats.org/officeDocument/2006/relationships/ctrlProp"/><Relationship Id="rId357" Target="../ctrlProps/ctrlProp354.xml" Type="http://schemas.openxmlformats.org/officeDocument/2006/relationships/ctrlProp"/><Relationship Id="rId358" Target="../ctrlProps/ctrlProp355.xml" Type="http://schemas.openxmlformats.org/officeDocument/2006/relationships/ctrlProp"/><Relationship Id="rId359" Target="../ctrlProps/ctrlProp356.xml" Type="http://schemas.openxmlformats.org/officeDocument/2006/relationships/ctrlProp"/><Relationship Id="rId36" Target="../ctrlProps/ctrlProp33.xml" Type="http://schemas.openxmlformats.org/officeDocument/2006/relationships/ctrlProp"/><Relationship Id="rId360" Target="../ctrlProps/ctrlProp357.xml" Type="http://schemas.openxmlformats.org/officeDocument/2006/relationships/ctrlProp"/><Relationship Id="rId361" Target="../ctrlProps/ctrlProp358.xml" Type="http://schemas.openxmlformats.org/officeDocument/2006/relationships/ctrlProp"/><Relationship Id="rId362" Target="../ctrlProps/ctrlProp359.xml" Type="http://schemas.openxmlformats.org/officeDocument/2006/relationships/ctrlProp"/><Relationship Id="rId363" Target="../ctrlProps/ctrlProp360.xml" Type="http://schemas.openxmlformats.org/officeDocument/2006/relationships/ctrlProp"/><Relationship Id="rId364" Target="../ctrlProps/ctrlProp361.xml" Type="http://schemas.openxmlformats.org/officeDocument/2006/relationships/ctrlProp"/><Relationship Id="rId365" Target="../ctrlProps/ctrlProp362.xml" Type="http://schemas.openxmlformats.org/officeDocument/2006/relationships/ctrlProp"/><Relationship Id="rId366" Target="../ctrlProps/ctrlProp363.xml" Type="http://schemas.openxmlformats.org/officeDocument/2006/relationships/ctrlProp"/><Relationship Id="rId367" Target="../ctrlProps/ctrlProp364.xml" Type="http://schemas.openxmlformats.org/officeDocument/2006/relationships/ctrlProp"/><Relationship Id="rId368" Target="../ctrlProps/ctrlProp365.xml" Type="http://schemas.openxmlformats.org/officeDocument/2006/relationships/ctrlProp"/><Relationship Id="rId369" Target="../ctrlProps/ctrlProp366.xml" Type="http://schemas.openxmlformats.org/officeDocument/2006/relationships/ctrlProp"/><Relationship Id="rId37" Target="../ctrlProps/ctrlProp34.xml" Type="http://schemas.openxmlformats.org/officeDocument/2006/relationships/ctrlProp"/><Relationship Id="rId370" Target="../ctrlProps/ctrlProp367.xml" Type="http://schemas.openxmlformats.org/officeDocument/2006/relationships/ctrlProp"/><Relationship Id="rId371" Target="../ctrlProps/ctrlProp368.xml" Type="http://schemas.openxmlformats.org/officeDocument/2006/relationships/ctrlProp"/><Relationship Id="rId372" Target="../ctrlProps/ctrlProp369.xml" Type="http://schemas.openxmlformats.org/officeDocument/2006/relationships/ctrlProp"/><Relationship Id="rId373" Target="../ctrlProps/ctrlProp370.xml" Type="http://schemas.openxmlformats.org/officeDocument/2006/relationships/ctrlProp"/><Relationship Id="rId374" Target="../ctrlProps/ctrlProp371.xml" Type="http://schemas.openxmlformats.org/officeDocument/2006/relationships/ctrlProp"/><Relationship Id="rId375" Target="../ctrlProps/ctrlProp372.xml" Type="http://schemas.openxmlformats.org/officeDocument/2006/relationships/ctrlProp"/><Relationship Id="rId376" Target="../ctrlProps/ctrlProp373.xml" Type="http://schemas.openxmlformats.org/officeDocument/2006/relationships/ctrlProp"/><Relationship Id="rId377" Target="../ctrlProps/ctrlProp374.xml" Type="http://schemas.openxmlformats.org/officeDocument/2006/relationships/ctrlProp"/><Relationship Id="rId378" Target="../ctrlProps/ctrlProp375.xml" Type="http://schemas.openxmlformats.org/officeDocument/2006/relationships/ctrlProp"/><Relationship Id="rId379" Target="../ctrlProps/ctrlProp376.xml" Type="http://schemas.openxmlformats.org/officeDocument/2006/relationships/ctrlProp"/><Relationship Id="rId38" Target="../ctrlProps/ctrlProp35.xml" Type="http://schemas.openxmlformats.org/officeDocument/2006/relationships/ctrlProp"/><Relationship Id="rId380" Target="../ctrlProps/ctrlProp377.xml" Type="http://schemas.openxmlformats.org/officeDocument/2006/relationships/ctrlProp"/><Relationship Id="rId381" Target="../ctrlProps/ctrlProp378.xml" Type="http://schemas.openxmlformats.org/officeDocument/2006/relationships/ctrlProp"/><Relationship Id="rId382" Target="../ctrlProps/ctrlProp379.xml" Type="http://schemas.openxmlformats.org/officeDocument/2006/relationships/ctrlProp"/><Relationship Id="rId383" Target="../ctrlProps/ctrlProp380.xml" Type="http://schemas.openxmlformats.org/officeDocument/2006/relationships/ctrlProp"/><Relationship Id="rId384" Target="../ctrlProps/ctrlProp381.xml" Type="http://schemas.openxmlformats.org/officeDocument/2006/relationships/ctrlProp"/><Relationship Id="rId385" Target="../ctrlProps/ctrlProp382.xml" Type="http://schemas.openxmlformats.org/officeDocument/2006/relationships/ctrlProp"/><Relationship Id="rId386" Target="../ctrlProps/ctrlProp383.xml" Type="http://schemas.openxmlformats.org/officeDocument/2006/relationships/ctrlProp"/><Relationship Id="rId387" Target="../ctrlProps/ctrlProp384.xml" Type="http://schemas.openxmlformats.org/officeDocument/2006/relationships/ctrlProp"/><Relationship Id="rId388" Target="../ctrlProps/ctrlProp385.xml" Type="http://schemas.openxmlformats.org/officeDocument/2006/relationships/ctrlProp"/><Relationship Id="rId389" Target="../ctrlProps/ctrlProp386.xml" Type="http://schemas.openxmlformats.org/officeDocument/2006/relationships/ctrlProp"/><Relationship Id="rId39" Target="../ctrlProps/ctrlProp36.xml" Type="http://schemas.openxmlformats.org/officeDocument/2006/relationships/ctrlProp"/><Relationship Id="rId390" Target="../ctrlProps/ctrlProp387.xml" Type="http://schemas.openxmlformats.org/officeDocument/2006/relationships/ctrlProp"/><Relationship Id="rId391" Target="../ctrlProps/ctrlProp388.xml" Type="http://schemas.openxmlformats.org/officeDocument/2006/relationships/ctrlProp"/><Relationship Id="rId392" Target="../ctrlProps/ctrlProp389.xml" Type="http://schemas.openxmlformats.org/officeDocument/2006/relationships/ctrlProp"/><Relationship Id="rId393" Target="../ctrlProps/ctrlProp390.xml" Type="http://schemas.openxmlformats.org/officeDocument/2006/relationships/ctrlProp"/><Relationship Id="rId394" Target="../ctrlProps/ctrlProp391.xml" Type="http://schemas.openxmlformats.org/officeDocument/2006/relationships/ctrlProp"/><Relationship Id="rId395" Target="../ctrlProps/ctrlProp392.xml" Type="http://schemas.openxmlformats.org/officeDocument/2006/relationships/ctrlProp"/><Relationship Id="rId396" Target="../ctrlProps/ctrlProp393.xml" Type="http://schemas.openxmlformats.org/officeDocument/2006/relationships/ctrlProp"/><Relationship Id="rId397" Target="../ctrlProps/ctrlProp394.xml" Type="http://schemas.openxmlformats.org/officeDocument/2006/relationships/ctrlProp"/><Relationship Id="rId398" Target="../ctrlProps/ctrlProp395.xml" Type="http://schemas.openxmlformats.org/officeDocument/2006/relationships/ctrlProp"/><Relationship Id="rId399" Target="../ctrlProps/ctrlProp39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00" Target="../ctrlProps/ctrlProp397.xml" Type="http://schemas.openxmlformats.org/officeDocument/2006/relationships/ctrlProp"/><Relationship Id="rId401" Target="../ctrlProps/ctrlProp398.xml" Type="http://schemas.openxmlformats.org/officeDocument/2006/relationships/ctrlProp"/><Relationship Id="rId402" Target="../ctrlProps/ctrlProp399.xml" Type="http://schemas.openxmlformats.org/officeDocument/2006/relationships/ctrlProp"/><Relationship Id="rId403" Target="../ctrlProps/ctrlProp400.xml" Type="http://schemas.openxmlformats.org/officeDocument/2006/relationships/ctrlProp"/><Relationship Id="rId404" Target="../ctrlProps/ctrlProp401.xml" Type="http://schemas.openxmlformats.org/officeDocument/2006/relationships/ctrlProp"/><Relationship Id="rId405" Target="../ctrlProps/ctrlProp402.xml" Type="http://schemas.openxmlformats.org/officeDocument/2006/relationships/ctrlProp"/><Relationship Id="rId406" Target="../ctrlProps/ctrlProp403.xml" Type="http://schemas.openxmlformats.org/officeDocument/2006/relationships/ctrlProp"/><Relationship Id="rId407" Target="../ctrlProps/ctrlProp404.xml" Type="http://schemas.openxmlformats.org/officeDocument/2006/relationships/ctrlProp"/><Relationship Id="rId408" Target="../ctrlProps/ctrlProp405.xml" Type="http://schemas.openxmlformats.org/officeDocument/2006/relationships/ctrlProp"/><Relationship Id="rId409" Target="../ctrlProps/ctrlProp406.xml" Type="http://schemas.openxmlformats.org/officeDocument/2006/relationships/ctrlProp"/><Relationship Id="rId41" Target="../ctrlProps/ctrlProp38.xml" Type="http://schemas.openxmlformats.org/officeDocument/2006/relationships/ctrlProp"/><Relationship Id="rId410" Target="../ctrlProps/ctrlProp407.xml" Type="http://schemas.openxmlformats.org/officeDocument/2006/relationships/ctrlProp"/><Relationship Id="rId411" Target="../ctrlProps/ctrlProp408.xml" Type="http://schemas.openxmlformats.org/officeDocument/2006/relationships/ctrlProp"/><Relationship Id="rId412" Target="../ctrlProps/ctrlProp409.xml" Type="http://schemas.openxmlformats.org/officeDocument/2006/relationships/ctrlProp"/><Relationship Id="rId413" Target="../ctrlProps/ctrlProp410.xml" Type="http://schemas.openxmlformats.org/officeDocument/2006/relationships/ctrlProp"/><Relationship Id="rId414" Target="../ctrlProps/ctrlProp411.xml" Type="http://schemas.openxmlformats.org/officeDocument/2006/relationships/ctrlProp"/><Relationship Id="rId415" Target="../ctrlProps/ctrlProp412.xml" Type="http://schemas.openxmlformats.org/officeDocument/2006/relationships/ctrlProp"/><Relationship Id="rId416" Target="../ctrlProps/ctrlProp413.xml" Type="http://schemas.openxmlformats.org/officeDocument/2006/relationships/ctrlProp"/><Relationship Id="rId417" Target="../ctrlProps/ctrlProp414.xml" Type="http://schemas.openxmlformats.org/officeDocument/2006/relationships/ctrlProp"/><Relationship Id="rId418" Target="../ctrlProps/ctrlProp415.xml" Type="http://schemas.openxmlformats.org/officeDocument/2006/relationships/ctrlProp"/><Relationship Id="rId419" Target="../ctrlProps/ctrlProp416.xml" Type="http://schemas.openxmlformats.org/officeDocument/2006/relationships/ctrlProp"/><Relationship Id="rId42" Target="../ctrlProps/ctrlProp39.xml" Type="http://schemas.openxmlformats.org/officeDocument/2006/relationships/ctrlProp"/><Relationship Id="rId420" Target="../ctrlProps/ctrlProp417.xml" Type="http://schemas.openxmlformats.org/officeDocument/2006/relationships/ctrlProp"/><Relationship Id="rId421" Target="../ctrlProps/ctrlProp418.xml" Type="http://schemas.openxmlformats.org/officeDocument/2006/relationships/ctrlProp"/><Relationship Id="rId422" Target="../ctrlProps/ctrlProp419.xml" Type="http://schemas.openxmlformats.org/officeDocument/2006/relationships/ctrlProp"/><Relationship Id="rId423" Target="../ctrlProps/ctrlProp420.xml" Type="http://schemas.openxmlformats.org/officeDocument/2006/relationships/ctrlProp"/><Relationship Id="rId424" Target="../ctrlProps/ctrlProp421.xml" Type="http://schemas.openxmlformats.org/officeDocument/2006/relationships/ctrlProp"/><Relationship Id="rId425" Target="../ctrlProps/ctrlProp422.xml" Type="http://schemas.openxmlformats.org/officeDocument/2006/relationships/ctrlProp"/><Relationship Id="rId426" Target="../ctrlProps/ctrlProp423.xml" Type="http://schemas.openxmlformats.org/officeDocument/2006/relationships/ctrlProp"/><Relationship Id="rId427" Target="../ctrlProps/ctrlProp424.xml" Type="http://schemas.openxmlformats.org/officeDocument/2006/relationships/ctrlProp"/><Relationship Id="rId428" Target="../ctrlProps/ctrlProp425.xml" Type="http://schemas.openxmlformats.org/officeDocument/2006/relationships/ctrlProp"/><Relationship Id="rId429" Target="../ctrlProps/ctrlProp426.xml" Type="http://schemas.openxmlformats.org/officeDocument/2006/relationships/ctrlProp"/><Relationship Id="rId43" Target="../ctrlProps/ctrlProp40.xml" Type="http://schemas.openxmlformats.org/officeDocument/2006/relationships/ctrlProp"/><Relationship Id="rId430" Target="../ctrlProps/ctrlProp427.xml" Type="http://schemas.openxmlformats.org/officeDocument/2006/relationships/ctrlProp"/><Relationship Id="rId431" Target="../ctrlProps/ctrlProp428.xml" Type="http://schemas.openxmlformats.org/officeDocument/2006/relationships/ctrlProp"/><Relationship Id="rId432" Target="../ctrlProps/ctrlProp429.xml" Type="http://schemas.openxmlformats.org/officeDocument/2006/relationships/ctrlProp"/><Relationship Id="rId433" Target="../ctrlProps/ctrlProp430.xml" Type="http://schemas.openxmlformats.org/officeDocument/2006/relationships/ctrlProp"/><Relationship Id="rId434" Target="../ctrlProps/ctrlProp431.xml" Type="http://schemas.openxmlformats.org/officeDocument/2006/relationships/ctrlProp"/><Relationship Id="rId435" Target="../ctrlProps/ctrlProp432.xml" Type="http://schemas.openxmlformats.org/officeDocument/2006/relationships/ctrlProp"/><Relationship Id="rId436" Target="../ctrlProps/ctrlProp433.xml" Type="http://schemas.openxmlformats.org/officeDocument/2006/relationships/ctrlProp"/><Relationship Id="rId437" Target="../ctrlProps/ctrlProp434.xml" Type="http://schemas.openxmlformats.org/officeDocument/2006/relationships/ctrlProp"/><Relationship Id="rId438" Target="../ctrlProps/ctrlProp435.xml" Type="http://schemas.openxmlformats.org/officeDocument/2006/relationships/ctrlProp"/><Relationship Id="rId439" Target="../ctrlProps/ctrlProp436.xml" Type="http://schemas.openxmlformats.org/officeDocument/2006/relationships/ctrlProp"/><Relationship Id="rId44" Target="../ctrlProps/ctrlProp41.xml" Type="http://schemas.openxmlformats.org/officeDocument/2006/relationships/ctrlProp"/><Relationship Id="rId440" Target="../ctrlProps/ctrlProp437.xml" Type="http://schemas.openxmlformats.org/officeDocument/2006/relationships/ctrlProp"/><Relationship Id="rId441" Target="../ctrlProps/ctrlProp438.xml" Type="http://schemas.openxmlformats.org/officeDocument/2006/relationships/ctrlProp"/><Relationship Id="rId442" Target="../ctrlProps/ctrlProp439.xml" Type="http://schemas.openxmlformats.org/officeDocument/2006/relationships/ctrlProp"/><Relationship Id="rId443" Target="../ctrlProps/ctrlProp440.xml" Type="http://schemas.openxmlformats.org/officeDocument/2006/relationships/ctrlProp"/><Relationship Id="rId444" Target="../ctrlProps/ctrlProp441.xml" Type="http://schemas.openxmlformats.org/officeDocument/2006/relationships/ctrlProp"/><Relationship Id="rId445" Target="../ctrlProps/ctrlProp442.xml" Type="http://schemas.openxmlformats.org/officeDocument/2006/relationships/ctrlProp"/><Relationship Id="rId446" Target="../ctrlProps/ctrlProp443.xml" Type="http://schemas.openxmlformats.org/officeDocument/2006/relationships/ctrlProp"/><Relationship Id="rId447" Target="../ctrlProps/ctrlProp444.xml" Type="http://schemas.openxmlformats.org/officeDocument/2006/relationships/ctrlProp"/><Relationship Id="rId448" Target="../ctrlProps/ctrlProp445.xml" Type="http://schemas.openxmlformats.org/officeDocument/2006/relationships/ctrlProp"/><Relationship Id="rId449" Target="../ctrlProps/ctrlProp446.xml" Type="http://schemas.openxmlformats.org/officeDocument/2006/relationships/ctrlProp"/><Relationship Id="rId45" Target="../ctrlProps/ctrlProp42.xml" Type="http://schemas.openxmlformats.org/officeDocument/2006/relationships/ctrlProp"/><Relationship Id="rId450" Target="../ctrlProps/ctrlProp447.xml" Type="http://schemas.openxmlformats.org/officeDocument/2006/relationships/ctrlProp"/><Relationship Id="rId451" Target="../ctrlProps/ctrlProp448.xml" Type="http://schemas.openxmlformats.org/officeDocument/2006/relationships/ctrlProp"/><Relationship Id="rId452" Target="../ctrlProps/ctrlProp449.xml" Type="http://schemas.openxmlformats.org/officeDocument/2006/relationships/ctrlProp"/><Relationship Id="rId453" Target="../ctrlProps/ctrlProp450.xml" Type="http://schemas.openxmlformats.org/officeDocument/2006/relationships/ctrlProp"/><Relationship Id="rId454" Target="../ctrlProps/ctrlProp451.xml" Type="http://schemas.openxmlformats.org/officeDocument/2006/relationships/ctrlProp"/><Relationship Id="rId455" Target="../ctrlProps/ctrlProp452.xml" Type="http://schemas.openxmlformats.org/officeDocument/2006/relationships/ctrlProp"/><Relationship Id="rId456" Target="../ctrlProps/ctrlProp453.xml" Type="http://schemas.openxmlformats.org/officeDocument/2006/relationships/ctrlProp"/><Relationship Id="rId457" Target="../ctrlProps/ctrlProp454.xml" Type="http://schemas.openxmlformats.org/officeDocument/2006/relationships/ctrlProp"/><Relationship Id="rId458" Target="../ctrlProps/ctrlProp455.xml" Type="http://schemas.openxmlformats.org/officeDocument/2006/relationships/ctrlProp"/><Relationship Id="rId459" Target="../ctrlProps/ctrlProp456.xml" Type="http://schemas.openxmlformats.org/officeDocument/2006/relationships/ctrlProp"/><Relationship Id="rId46" Target="../ctrlProps/ctrlProp43.xml" Type="http://schemas.openxmlformats.org/officeDocument/2006/relationships/ctrlProp"/><Relationship Id="rId460" Target="../ctrlProps/ctrlProp457.xml" Type="http://schemas.openxmlformats.org/officeDocument/2006/relationships/ctrlProp"/><Relationship Id="rId461" Target="../ctrlProps/ctrlProp458.xml" Type="http://schemas.openxmlformats.org/officeDocument/2006/relationships/ctrlProp"/><Relationship Id="rId462" Target="../ctrlProps/ctrlProp459.xml" Type="http://schemas.openxmlformats.org/officeDocument/2006/relationships/ctrlProp"/><Relationship Id="rId463" Target="../ctrlProps/ctrlProp460.xml" Type="http://schemas.openxmlformats.org/officeDocument/2006/relationships/ctrlProp"/><Relationship Id="rId464" Target="../ctrlProps/ctrlProp461.xml" Type="http://schemas.openxmlformats.org/officeDocument/2006/relationships/ctrlProp"/><Relationship Id="rId465" Target="../ctrlProps/ctrlProp462.xml" Type="http://schemas.openxmlformats.org/officeDocument/2006/relationships/ctrlProp"/><Relationship Id="rId466" Target="../ctrlProps/ctrlProp463.xml" Type="http://schemas.openxmlformats.org/officeDocument/2006/relationships/ctrlProp"/><Relationship Id="rId467" Target="../ctrlProps/ctrlProp464.xml" Type="http://schemas.openxmlformats.org/officeDocument/2006/relationships/ctrlProp"/><Relationship Id="rId468" Target="../ctrlProps/ctrlProp465.xml" Type="http://schemas.openxmlformats.org/officeDocument/2006/relationships/ctrlProp"/><Relationship Id="rId469" Target="../ctrlProps/ctrlProp466.xml" Type="http://schemas.openxmlformats.org/officeDocument/2006/relationships/ctrlProp"/><Relationship Id="rId47" Target="../ctrlProps/ctrlProp44.xml" Type="http://schemas.openxmlformats.org/officeDocument/2006/relationships/ctrlProp"/><Relationship Id="rId470" Target="../ctrlProps/ctrlProp467.xml" Type="http://schemas.openxmlformats.org/officeDocument/2006/relationships/ctrlProp"/><Relationship Id="rId471" Target="../ctrlProps/ctrlProp468.xml" Type="http://schemas.openxmlformats.org/officeDocument/2006/relationships/ctrlProp"/><Relationship Id="rId472" Target="../ctrlProps/ctrlProp469.xml" Type="http://schemas.openxmlformats.org/officeDocument/2006/relationships/ctrlProp"/><Relationship Id="rId473" Target="../ctrlProps/ctrlProp470.xml" Type="http://schemas.openxmlformats.org/officeDocument/2006/relationships/ctrlProp"/><Relationship Id="rId474" Target="../ctrlProps/ctrlProp471.xml" Type="http://schemas.openxmlformats.org/officeDocument/2006/relationships/ctrlProp"/><Relationship Id="rId475" Target="../ctrlProps/ctrlProp472.xml" Type="http://schemas.openxmlformats.org/officeDocument/2006/relationships/ctrlProp"/><Relationship Id="rId476" Target="../ctrlProps/ctrlProp473.xml" Type="http://schemas.openxmlformats.org/officeDocument/2006/relationships/ctrlProp"/><Relationship Id="rId477" Target="../ctrlProps/ctrlProp474.xml" Type="http://schemas.openxmlformats.org/officeDocument/2006/relationships/ctrlProp"/><Relationship Id="rId478" Target="../ctrlProps/ctrlProp475.xml" Type="http://schemas.openxmlformats.org/officeDocument/2006/relationships/ctrlProp"/><Relationship Id="rId479" Target="../ctrlProps/ctrlProp476.xml" Type="http://schemas.openxmlformats.org/officeDocument/2006/relationships/ctrlProp"/><Relationship Id="rId48" Target="../ctrlProps/ctrlProp45.xml" Type="http://schemas.openxmlformats.org/officeDocument/2006/relationships/ctrlProp"/><Relationship Id="rId480" Target="../ctrlProps/ctrlProp477.xml" Type="http://schemas.openxmlformats.org/officeDocument/2006/relationships/ctrlProp"/><Relationship Id="rId481" Target="../ctrlProps/ctrlProp478.xml" Type="http://schemas.openxmlformats.org/officeDocument/2006/relationships/ctrlProp"/><Relationship Id="rId482" Target="../ctrlProps/ctrlProp479.xml" Type="http://schemas.openxmlformats.org/officeDocument/2006/relationships/ctrlProp"/><Relationship Id="rId483" Target="../ctrlProps/ctrlProp480.xml" Type="http://schemas.openxmlformats.org/officeDocument/2006/relationships/ctrlProp"/><Relationship Id="rId484" Target="../ctrlProps/ctrlProp481.xml" Type="http://schemas.openxmlformats.org/officeDocument/2006/relationships/ctrlProp"/><Relationship Id="rId485" Target="../ctrlProps/ctrlProp482.xml" Type="http://schemas.openxmlformats.org/officeDocument/2006/relationships/ctrlProp"/><Relationship Id="rId486" Target="../ctrlProps/ctrlProp483.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490.xml" Type="http://schemas.openxmlformats.org/officeDocument/2006/relationships/ctrlProp"/><Relationship Id="rId11" Target="../ctrlProps/ctrlProp491.xml" Type="http://schemas.openxmlformats.org/officeDocument/2006/relationships/ctrlProp"/><Relationship Id="rId12" Target="../comments1.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484.xml" Type="http://schemas.openxmlformats.org/officeDocument/2006/relationships/ctrlProp"/><Relationship Id="rId5" Target="../ctrlProps/ctrlProp485.xml" Type="http://schemas.openxmlformats.org/officeDocument/2006/relationships/ctrlProp"/><Relationship Id="rId6" Target="../ctrlProps/ctrlProp486.xml" Type="http://schemas.openxmlformats.org/officeDocument/2006/relationships/ctrlProp"/><Relationship Id="rId7" Target="../ctrlProps/ctrlProp487.xml" Type="http://schemas.openxmlformats.org/officeDocument/2006/relationships/ctrlProp"/><Relationship Id="rId8" Target="../ctrlProps/ctrlProp488.xml" Type="http://schemas.openxmlformats.org/officeDocument/2006/relationships/ctrlProp"/><Relationship Id="rId9" Target="../ctrlProps/ctrlProp489.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trlProps/ctrlProp492.xml" Type="http://schemas.openxmlformats.org/officeDocument/2006/relationships/ctrlProp"/><Relationship Id="rId5" Target="../ctrlProps/ctrlProp493.xml" Type="http://schemas.openxmlformats.org/officeDocument/2006/relationships/ctrlProp"/><Relationship Id="rId6" Target="../ctrlProps/ctrlProp494.xml" Type="http://schemas.openxmlformats.org/officeDocument/2006/relationships/ctrlProp"/><Relationship Id="rId7" Target="../ctrlProps/ctrlProp495.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trlProps/ctrlProp496.xml" Type="http://schemas.openxmlformats.org/officeDocument/2006/relationships/ctrlProp"/><Relationship Id="rId5" Target="../ctrlProps/ctrlProp497.xml" Type="http://schemas.openxmlformats.org/officeDocument/2006/relationships/ctrlProp"/><Relationship Id="rId6" Target="../ctrlProps/ctrlProp498.xml" Type="http://schemas.openxmlformats.org/officeDocument/2006/relationships/ctrlProp"/><Relationship Id="rId7" Target="../ctrlProps/ctrlProp499.xml" Type="http://schemas.openxmlformats.org/officeDocument/2006/relationships/ctrlProp"/><Relationship Id="rId8" Target="../comments2.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10" Target="../ctrlProps/ctrlProp506.xml" Type="http://schemas.openxmlformats.org/officeDocument/2006/relationships/ctrlProp"/><Relationship Id="rId11" Target="../ctrlProps/ctrlProp507.xml" Type="http://schemas.openxmlformats.org/officeDocument/2006/relationships/ctrlProp"/><Relationship Id="rId12" Target="../comments3.xml" Type="http://schemas.openxmlformats.org/officeDocument/2006/relationships/comments"/><Relationship Id="rId2" Target="../drawings/drawing5.xml" Type="http://schemas.openxmlformats.org/officeDocument/2006/relationships/drawing"/><Relationship Id="rId3" Target="../drawings/vmlDrawing5.vml" Type="http://schemas.openxmlformats.org/officeDocument/2006/relationships/vmlDrawing"/><Relationship Id="rId4" Target="../ctrlProps/ctrlProp500.xml" Type="http://schemas.openxmlformats.org/officeDocument/2006/relationships/ctrlProp"/><Relationship Id="rId5" Target="../ctrlProps/ctrlProp501.xml" Type="http://schemas.openxmlformats.org/officeDocument/2006/relationships/ctrlProp"/><Relationship Id="rId6" Target="../ctrlProps/ctrlProp502.xml" Type="http://schemas.openxmlformats.org/officeDocument/2006/relationships/ctrlProp"/><Relationship Id="rId7" Target="../ctrlProps/ctrlProp503.xml" Type="http://schemas.openxmlformats.org/officeDocument/2006/relationships/ctrlProp"/><Relationship Id="rId8" Target="../ctrlProps/ctrlProp504.xml" Type="http://schemas.openxmlformats.org/officeDocument/2006/relationships/ctrlProp"/><Relationship Id="rId9" Target="../ctrlProps/ctrlProp505.xml" Type="http://schemas.openxmlformats.org/officeDocument/2006/relationships/ctrlProp"/></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10" Target="../ctrlProps/ctrlProp514.xml" Type="http://schemas.openxmlformats.org/officeDocument/2006/relationships/ctrlProp"/><Relationship Id="rId100" Target="../ctrlProps/ctrlProp604.xml" Type="http://schemas.openxmlformats.org/officeDocument/2006/relationships/ctrlProp"/><Relationship Id="rId101" Target="../ctrlProps/ctrlProp605.xml" Type="http://schemas.openxmlformats.org/officeDocument/2006/relationships/ctrlProp"/><Relationship Id="rId102" Target="../ctrlProps/ctrlProp606.xml" Type="http://schemas.openxmlformats.org/officeDocument/2006/relationships/ctrlProp"/><Relationship Id="rId103" Target="../ctrlProps/ctrlProp607.xml" Type="http://schemas.openxmlformats.org/officeDocument/2006/relationships/ctrlProp"/><Relationship Id="rId104" Target="../ctrlProps/ctrlProp608.xml" Type="http://schemas.openxmlformats.org/officeDocument/2006/relationships/ctrlProp"/><Relationship Id="rId105" Target="../ctrlProps/ctrlProp609.xml" Type="http://schemas.openxmlformats.org/officeDocument/2006/relationships/ctrlProp"/><Relationship Id="rId106" Target="../ctrlProps/ctrlProp610.xml" Type="http://schemas.openxmlformats.org/officeDocument/2006/relationships/ctrlProp"/><Relationship Id="rId107" Target="../ctrlProps/ctrlProp611.xml" Type="http://schemas.openxmlformats.org/officeDocument/2006/relationships/ctrlProp"/><Relationship Id="rId108" Target="../ctrlProps/ctrlProp612.xml" Type="http://schemas.openxmlformats.org/officeDocument/2006/relationships/ctrlProp"/><Relationship Id="rId109" Target="../ctrlProps/ctrlProp613.xml" Type="http://schemas.openxmlformats.org/officeDocument/2006/relationships/ctrlProp"/><Relationship Id="rId11" Target="../ctrlProps/ctrlProp515.xml" Type="http://schemas.openxmlformats.org/officeDocument/2006/relationships/ctrlProp"/><Relationship Id="rId110" Target="../ctrlProps/ctrlProp614.xml" Type="http://schemas.openxmlformats.org/officeDocument/2006/relationships/ctrlProp"/><Relationship Id="rId111" Target="../ctrlProps/ctrlProp615.xml" Type="http://schemas.openxmlformats.org/officeDocument/2006/relationships/ctrlProp"/><Relationship Id="rId112" Target="../ctrlProps/ctrlProp616.xml" Type="http://schemas.openxmlformats.org/officeDocument/2006/relationships/ctrlProp"/><Relationship Id="rId113" Target="../ctrlProps/ctrlProp617.xml" Type="http://schemas.openxmlformats.org/officeDocument/2006/relationships/ctrlProp"/><Relationship Id="rId114" Target="../ctrlProps/ctrlProp618.xml" Type="http://schemas.openxmlformats.org/officeDocument/2006/relationships/ctrlProp"/><Relationship Id="rId115" Target="../ctrlProps/ctrlProp619.xml" Type="http://schemas.openxmlformats.org/officeDocument/2006/relationships/ctrlProp"/><Relationship Id="rId116" Target="../ctrlProps/ctrlProp620.xml" Type="http://schemas.openxmlformats.org/officeDocument/2006/relationships/ctrlProp"/><Relationship Id="rId117" Target="../ctrlProps/ctrlProp621.xml" Type="http://schemas.openxmlformats.org/officeDocument/2006/relationships/ctrlProp"/><Relationship Id="rId118" Target="../ctrlProps/ctrlProp622.xml" Type="http://schemas.openxmlformats.org/officeDocument/2006/relationships/ctrlProp"/><Relationship Id="rId119" Target="../ctrlProps/ctrlProp623.xml" Type="http://schemas.openxmlformats.org/officeDocument/2006/relationships/ctrlProp"/><Relationship Id="rId12" Target="../ctrlProps/ctrlProp516.xml" Type="http://schemas.openxmlformats.org/officeDocument/2006/relationships/ctrlProp"/><Relationship Id="rId120" Target="../ctrlProps/ctrlProp624.xml" Type="http://schemas.openxmlformats.org/officeDocument/2006/relationships/ctrlProp"/><Relationship Id="rId121" Target="../ctrlProps/ctrlProp625.xml" Type="http://schemas.openxmlformats.org/officeDocument/2006/relationships/ctrlProp"/><Relationship Id="rId122" Target="../ctrlProps/ctrlProp626.xml" Type="http://schemas.openxmlformats.org/officeDocument/2006/relationships/ctrlProp"/><Relationship Id="rId123" Target="../ctrlProps/ctrlProp627.xml" Type="http://schemas.openxmlformats.org/officeDocument/2006/relationships/ctrlProp"/><Relationship Id="rId124" Target="../ctrlProps/ctrlProp628.xml" Type="http://schemas.openxmlformats.org/officeDocument/2006/relationships/ctrlProp"/><Relationship Id="rId125" Target="../ctrlProps/ctrlProp629.xml" Type="http://schemas.openxmlformats.org/officeDocument/2006/relationships/ctrlProp"/><Relationship Id="rId126" Target="../ctrlProps/ctrlProp630.xml" Type="http://schemas.openxmlformats.org/officeDocument/2006/relationships/ctrlProp"/><Relationship Id="rId127" Target="../ctrlProps/ctrlProp631.xml" Type="http://schemas.openxmlformats.org/officeDocument/2006/relationships/ctrlProp"/><Relationship Id="rId128" Target="../ctrlProps/ctrlProp632.xml" Type="http://schemas.openxmlformats.org/officeDocument/2006/relationships/ctrlProp"/><Relationship Id="rId129" Target="../ctrlProps/ctrlProp633.xml" Type="http://schemas.openxmlformats.org/officeDocument/2006/relationships/ctrlProp"/><Relationship Id="rId13" Target="../ctrlProps/ctrlProp517.xml" Type="http://schemas.openxmlformats.org/officeDocument/2006/relationships/ctrlProp"/><Relationship Id="rId130" Target="../ctrlProps/ctrlProp634.xml" Type="http://schemas.openxmlformats.org/officeDocument/2006/relationships/ctrlProp"/><Relationship Id="rId131" Target="../ctrlProps/ctrlProp635.xml" Type="http://schemas.openxmlformats.org/officeDocument/2006/relationships/ctrlProp"/><Relationship Id="rId132" Target="../ctrlProps/ctrlProp636.xml" Type="http://schemas.openxmlformats.org/officeDocument/2006/relationships/ctrlProp"/><Relationship Id="rId133" Target="../ctrlProps/ctrlProp637.xml" Type="http://schemas.openxmlformats.org/officeDocument/2006/relationships/ctrlProp"/><Relationship Id="rId134" Target="../ctrlProps/ctrlProp638.xml" Type="http://schemas.openxmlformats.org/officeDocument/2006/relationships/ctrlProp"/><Relationship Id="rId135" Target="../ctrlProps/ctrlProp639.xml" Type="http://schemas.openxmlformats.org/officeDocument/2006/relationships/ctrlProp"/><Relationship Id="rId136" Target="../ctrlProps/ctrlProp640.xml" Type="http://schemas.openxmlformats.org/officeDocument/2006/relationships/ctrlProp"/><Relationship Id="rId137" Target="../ctrlProps/ctrlProp641.xml" Type="http://schemas.openxmlformats.org/officeDocument/2006/relationships/ctrlProp"/><Relationship Id="rId138" Target="../ctrlProps/ctrlProp642.xml" Type="http://schemas.openxmlformats.org/officeDocument/2006/relationships/ctrlProp"/><Relationship Id="rId139" Target="../ctrlProps/ctrlProp643.xml" Type="http://schemas.openxmlformats.org/officeDocument/2006/relationships/ctrlProp"/><Relationship Id="rId14" Target="../ctrlProps/ctrlProp518.xml" Type="http://schemas.openxmlformats.org/officeDocument/2006/relationships/ctrlProp"/><Relationship Id="rId140" Target="../ctrlProps/ctrlProp644.xml" Type="http://schemas.openxmlformats.org/officeDocument/2006/relationships/ctrlProp"/><Relationship Id="rId141" Target="../ctrlProps/ctrlProp645.xml" Type="http://schemas.openxmlformats.org/officeDocument/2006/relationships/ctrlProp"/><Relationship Id="rId142" Target="../ctrlProps/ctrlProp646.xml" Type="http://schemas.openxmlformats.org/officeDocument/2006/relationships/ctrlProp"/><Relationship Id="rId143" Target="../ctrlProps/ctrlProp647.xml" Type="http://schemas.openxmlformats.org/officeDocument/2006/relationships/ctrlProp"/><Relationship Id="rId144" Target="../ctrlProps/ctrlProp648.xml" Type="http://schemas.openxmlformats.org/officeDocument/2006/relationships/ctrlProp"/><Relationship Id="rId145" Target="../ctrlProps/ctrlProp649.xml" Type="http://schemas.openxmlformats.org/officeDocument/2006/relationships/ctrlProp"/><Relationship Id="rId146" Target="../ctrlProps/ctrlProp650.xml" Type="http://schemas.openxmlformats.org/officeDocument/2006/relationships/ctrlProp"/><Relationship Id="rId147" Target="../ctrlProps/ctrlProp651.xml" Type="http://schemas.openxmlformats.org/officeDocument/2006/relationships/ctrlProp"/><Relationship Id="rId148" Target="../ctrlProps/ctrlProp652.xml" Type="http://schemas.openxmlformats.org/officeDocument/2006/relationships/ctrlProp"/><Relationship Id="rId149" Target="../ctrlProps/ctrlProp653.xml" Type="http://schemas.openxmlformats.org/officeDocument/2006/relationships/ctrlProp"/><Relationship Id="rId15" Target="../ctrlProps/ctrlProp519.xml" Type="http://schemas.openxmlformats.org/officeDocument/2006/relationships/ctrlProp"/><Relationship Id="rId150" Target="../ctrlProps/ctrlProp654.xml" Type="http://schemas.openxmlformats.org/officeDocument/2006/relationships/ctrlProp"/><Relationship Id="rId151" Target="../ctrlProps/ctrlProp655.xml" Type="http://schemas.openxmlformats.org/officeDocument/2006/relationships/ctrlProp"/><Relationship Id="rId152" Target="../ctrlProps/ctrlProp656.xml" Type="http://schemas.openxmlformats.org/officeDocument/2006/relationships/ctrlProp"/><Relationship Id="rId153" Target="../ctrlProps/ctrlProp657.xml" Type="http://schemas.openxmlformats.org/officeDocument/2006/relationships/ctrlProp"/><Relationship Id="rId154" Target="../ctrlProps/ctrlProp658.xml" Type="http://schemas.openxmlformats.org/officeDocument/2006/relationships/ctrlProp"/><Relationship Id="rId155" Target="../ctrlProps/ctrlProp659.xml" Type="http://schemas.openxmlformats.org/officeDocument/2006/relationships/ctrlProp"/><Relationship Id="rId156" Target="../ctrlProps/ctrlProp660.xml" Type="http://schemas.openxmlformats.org/officeDocument/2006/relationships/ctrlProp"/><Relationship Id="rId157" Target="../ctrlProps/ctrlProp661.xml" Type="http://schemas.openxmlformats.org/officeDocument/2006/relationships/ctrlProp"/><Relationship Id="rId158" Target="../ctrlProps/ctrlProp662.xml" Type="http://schemas.openxmlformats.org/officeDocument/2006/relationships/ctrlProp"/><Relationship Id="rId159" Target="../ctrlProps/ctrlProp663.xml" Type="http://schemas.openxmlformats.org/officeDocument/2006/relationships/ctrlProp"/><Relationship Id="rId16" Target="../ctrlProps/ctrlProp520.xml" Type="http://schemas.openxmlformats.org/officeDocument/2006/relationships/ctrlProp"/><Relationship Id="rId160" Target="../ctrlProps/ctrlProp664.xml" Type="http://schemas.openxmlformats.org/officeDocument/2006/relationships/ctrlProp"/><Relationship Id="rId161" Target="../ctrlProps/ctrlProp665.xml" Type="http://schemas.openxmlformats.org/officeDocument/2006/relationships/ctrlProp"/><Relationship Id="rId162" Target="../ctrlProps/ctrlProp666.xml" Type="http://schemas.openxmlformats.org/officeDocument/2006/relationships/ctrlProp"/><Relationship Id="rId163" Target="../ctrlProps/ctrlProp667.xml" Type="http://schemas.openxmlformats.org/officeDocument/2006/relationships/ctrlProp"/><Relationship Id="rId164" Target="../ctrlProps/ctrlProp668.xml" Type="http://schemas.openxmlformats.org/officeDocument/2006/relationships/ctrlProp"/><Relationship Id="rId165" Target="../ctrlProps/ctrlProp669.xml" Type="http://schemas.openxmlformats.org/officeDocument/2006/relationships/ctrlProp"/><Relationship Id="rId166" Target="../ctrlProps/ctrlProp670.xml" Type="http://schemas.openxmlformats.org/officeDocument/2006/relationships/ctrlProp"/><Relationship Id="rId167" Target="../ctrlProps/ctrlProp671.xml" Type="http://schemas.openxmlformats.org/officeDocument/2006/relationships/ctrlProp"/><Relationship Id="rId168" Target="../ctrlProps/ctrlProp672.xml" Type="http://schemas.openxmlformats.org/officeDocument/2006/relationships/ctrlProp"/><Relationship Id="rId169" Target="../ctrlProps/ctrlProp673.xml" Type="http://schemas.openxmlformats.org/officeDocument/2006/relationships/ctrlProp"/><Relationship Id="rId17" Target="../ctrlProps/ctrlProp521.xml" Type="http://schemas.openxmlformats.org/officeDocument/2006/relationships/ctrlProp"/><Relationship Id="rId170" Target="../ctrlProps/ctrlProp674.xml" Type="http://schemas.openxmlformats.org/officeDocument/2006/relationships/ctrlProp"/><Relationship Id="rId171" Target="../ctrlProps/ctrlProp675.xml" Type="http://schemas.openxmlformats.org/officeDocument/2006/relationships/ctrlProp"/><Relationship Id="rId172" Target="../ctrlProps/ctrlProp676.xml" Type="http://schemas.openxmlformats.org/officeDocument/2006/relationships/ctrlProp"/><Relationship Id="rId173" Target="../ctrlProps/ctrlProp677.xml" Type="http://schemas.openxmlformats.org/officeDocument/2006/relationships/ctrlProp"/><Relationship Id="rId174" Target="../ctrlProps/ctrlProp678.xml" Type="http://schemas.openxmlformats.org/officeDocument/2006/relationships/ctrlProp"/><Relationship Id="rId175" Target="../ctrlProps/ctrlProp679.xml" Type="http://schemas.openxmlformats.org/officeDocument/2006/relationships/ctrlProp"/><Relationship Id="rId176" Target="../ctrlProps/ctrlProp680.xml" Type="http://schemas.openxmlformats.org/officeDocument/2006/relationships/ctrlProp"/><Relationship Id="rId177" Target="../ctrlProps/ctrlProp681.xml" Type="http://schemas.openxmlformats.org/officeDocument/2006/relationships/ctrlProp"/><Relationship Id="rId178" Target="../ctrlProps/ctrlProp682.xml" Type="http://schemas.openxmlformats.org/officeDocument/2006/relationships/ctrlProp"/><Relationship Id="rId179" Target="../ctrlProps/ctrlProp683.xml" Type="http://schemas.openxmlformats.org/officeDocument/2006/relationships/ctrlProp"/><Relationship Id="rId18" Target="../ctrlProps/ctrlProp522.xml" Type="http://schemas.openxmlformats.org/officeDocument/2006/relationships/ctrlProp"/><Relationship Id="rId180" Target="../ctrlProps/ctrlProp684.xml" Type="http://schemas.openxmlformats.org/officeDocument/2006/relationships/ctrlProp"/><Relationship Id="rId181" Target="../ctrlProps/ctrlProp685.xml" Type="http://schemas.openxmlformats.org/officeDocument/2006/relationships/ctrlProp"/><Relationship Id="rId182" Target="../ctrlProps/ctrlProp686.xml" Type="http://schemas.openxmlformats.org/officeDocument/2006/relationships/ctrlProp"/><Relationship Id="rId183" Target="../ctrlProps/ctrlProp687.xml" Type="http://schemas.openxmlformats.org/officeDocument/2006/relationships/ctrlProp"/><Relationship Id="rId184" Target="../ctrlProps/ctrlProp688.xml" Type="http://schemas.openxmlformats.org/officeDocument/2006/relationships/ctrlProp"/><Relationship Id="rId185" Target="../ctrlProps/ctrlProp689.xml" Type="http://schemas.openxmlformats.org/officeDocument/2006/relationships/ctrlProp"/><Relationship Id="rId186" Target="../ctrlProps/ctrlProp690.xml" Type="http://schemas.openxmlformats.org/officeDocument/2006/relationships/ctrlProp"/><Relationship Id="rId187" Target="../ctrlProps/ctrlProp691.xml" Type="http://schemas.openxmlformats.org/officeDocument/2006/relationships/ctrlProp"/><Relationship Id="rId188" Target="../ctrlProps/ctrlProp692.xml" Type="http://schemas.openxmlformats.org/officeDocument/2006/relationships/ctrlProp"/><Relationship Id="rId189" Target="../ctrlProps/ctrlProp693.xml" Type="http://schemas.openxmlformats.org/officeDocument/2006/relationships/ctrlProp"/><Relationship Id="rId19" Target="../ctrlProps/ctrlProp523.xml" Type="http://schemas.openxmlformats.org/officeDocument/2006/relationships/ctrlProp"/><Relationship Id="rId190" Target="../ctrlProps/ctrlProp694.xml" Type="http://schemas.openxmlformats.org/officeDocument/2006/relationships/ctrlProp"/><Relationship Id="rId191" Target="../ctrlProps/ctrlProp695.xml" Type="http://schemas.openxmlformats.org/officeDocument/2006/relationships/ctrlProp"/><Relationship Id="rId192" Target="../ctrlProps/ctrlProp696.xml" Type="http://schemas.openxmlformats.org/officeDocument/2006/relationships/ctrlProp"/><Relationship Id="rId193" Target="../ctrlProps/ctrlProp697.xml" Type="http://schemas.openxmlformats.org/officeDocument/2006/relationships/ctrlProp"/><Relationship Id="rId194" Target="../ctrlProps/ctrlProp698.xml" Type="http://schemas.openxmlformats.org/officeDocument/2006/relationships/ctrlProp"/><Relationship Id="rId195" Target="../ctrlProps/ctrlProp699.xml" Type="http://schemas.openxmlformats.org/officeDocument/2006/relationships/ctrlProp"/><Relationship Id="rId196" Target="../ctrlProps/ctrlProp700.xml" Type="http://schemas.openxmlformats.org/officeDocument/2006/relationships/ctrlProp"/><Relationship Id="rId197" Target="../ctrlProps/ctrlProp701.xml" Type="http://schemas.openxmlformats.org/officeDocument/2006/relationships/ctrlProp"/><Relationship Id="rId198" Target="../ctrlProps/ctrlProp702.xml" Type="http://schemas.openxmlformats.org/officeDocument/2006/relationships/ctrlProp"/><Relationship Id="rId199" Target="../ctrlProps/ctrlProp703.xml" Type="http://schemas.openxmlformats.org/officeDocument/2006/relationships/ctrlProp"/><Relationship Id="rId2" Target="../drawings/drawing6.xml" Type="http://schemas.openxmlformats.org/officeDocument/2006/relationships/drawing"/><Relationship Id="rId20" Target="../ctrlProps/ctrlProp524.xml" Type="http://schemas.openxmlformats.org/officeDocument/2006/relationships/ctrlProp"/><Relationship Id="rId200" Target="../ctrlProps/ctrlProp704.xml" Type="http://schemas.openxmlformats.org/officeDocument/2006/relationships/ctrlProp"/><Relationship Id="rId201" Target="../ctrlProps/ctrlProp705.xml" Type="http://schemas.openxmlformats.org/officeDocument/2006/relationships/ctrlProp"/><Relationship Id="rId202" Target="../ctrlProps/ctrlProp706.xml" Type="http://schemas.openxmlformats.org/officeDocument/2006/relationships/ctrlProp"/><Relationship Id="rId203" Target="../ctrlProps/ctrlProp707.xml" Type="http://schemas.openxmlformats.org/officeDocument/2006/relationships/ctrlProp"/><Relationship Id="rId204" Target="../ctrlProps/ctrlProp708.xml" Type="http://schemas.openxmlformats.org/officeDocument/2006/relationships/ctrlProp"/><Relationship Id="rId205" Target="../ctrlProps/ctrlProp709.xml" Type="http://schemas.openxmlformats.org/officeDocument/2006/relationships/ctrlProp"/><Relationship Id="rId21" Target="../ctrlProps/ctrlProp525.xml" Type="http://schemas.openxmlformats.org/officeDocument/2006/relationships/ctrlProp"/><Relationship Id="rId22" Target="../ctrlProps/ctrlProp526.xml" Type="http://schemas.openxmlformats.org/officeDocument/2006/relationships/ctrlProp"/><Relationship Id="rId23" Target="../ctrlProps/ctrlProp527.xml" Type="http://schemas.openxmlformats.org/officeDocument/2006/relationships/ctrlProp"/><Relationship Id="rId24" Target="../ctrlProps/ctrlProp528.xml" Type="http://schemas.openxmlformats.org/officeDocument/2006/relationships/ctrlProp"/><Relationship Id="rId25" Target="../ctrlProps/ctrlProp529.xml" Type="http://schemas.openxmlformats.org/officeDocument/2006/relationships/ctrlProp"/><Relationship Id="rId26" Target="../ctrlProps/ctrlProp530.xml" Type="http://schemas.openxmlformats.org/officeDocument/2006/relationships/ctrlProp"/><Relationship Id="rId27" Target="../ctrlProps/ctrlProp531.xml" Type="http://schemas.openxmlformats.org/officeDocument/2006/relationships/ctrlProp"/><Relationship Id="rId28" Target="../ctrlProps/ctrlProp532.xml" Type="http://schemas.openxmlformats.org/officeDocument/2006/relationships/ctrlProp"/><Relationship Id="rId29" Target="../ctrlProps/ctrlProp533.xml" Type="http://schemas.openxmlformats.org/officeDocument/2006/relationships/ctrlProp"/><Relationship Id="rId3" Target="../drawings/vmlDrawing6.vml" Type="http://schemas.openxmlformats.org/officeDocument/2006/relationships/vmlDrawing"/><Relationship Id="rId30" Target="../ctrlProps/ctrlProp534.xml" Type="http://schemas.openxmlformats.org/officeDocument/2006/relationships/ctrlProp"/><Relationship Id="rId31" Target="../ctrlProps/ctrlProp535.xml" Type="http://schemas.openxmlformats.org/officeDocument/2006/relationships/ctrlProp"/><Relationship Id="rId32" Target="../ctrlProps/ctrlProp536.xml" Type="http://schemas.openxmlformats.org/officeDocument/2006/relationships/ctrlProp"/><Relationship Id="rId33" Target="../ctrlProps/ctrlProp537.xml" Type="http://schemas.openxmlformats.org/officeDocument/2006/relationships/ctrlProp"/><Relationship Id="rId34" Target="../ctrlProps/ctrlProp538.xml" Type="http://schemas.openxmlformats.org/officeDocument/2006/relationships/ctrlProp"/><Relationship Id="rId35" Target="../ctrlProps/ctrlProp539.xml" Type="http://schemas.openxmlformats.org/officeDocument/2006/relationships/ctrlProp"/><Relationship Id="rId36" Target="../ctrlProps/ctrlProp540.xml" Type="http://schemas.openxmlformats.org/officeDocument/2006/relationships/ctrlProp"/><Relationship Id="rId37" Target="../ctrlProps/ctrlProp541.xml" Type="http://schemas.openxmlformats.org/officeDocument/2006/relationships/ctrlProp"/><Relationship Id="rId38" Target="../ctrlProps/ctrlProp542.xml" Type="http://schemas.openxmlformats.org/officeDocument/2006/relationships/ctrlProp"/><Relationship Id="rId39" Target="../ctrlProps/ctrlProp543.xml" Type="http://schemas.openxmlformats.org/officeDocument/2006/relationships/ctrlProp"/><Relationship Id="rId4" Target="../ctrlProps/ctrlProp508.xml" Type="http://schemas.openxmlformats.org/officeDocument/2006/relationships/ctrlProp"/><Relationship Id="rId40" Target="../ctrlProps/ctrlProp544.xml" Type="http://schemas.openxmlformats.org/officeDocument/2006/relationships/ctrlProp"/><Relationship Id="rId41" Target="../ctrlProps/ctrlProp545.xml" Type="http://schemas.openxmlformats.org/officeDocument/2006/relationships/ctrlProp"/><Relationship Id="rId42" Target="../ctrlProps/ctrlProp546.xml" Type="http://schemas.openxmlformats.org/officeDocument/2006/relationships/ctrlProp"/><Relationship Id="rId43" Target="../ctrlProps/ctrlProp547.xml" Type="http://schemas.openxmlformats.org/officeDocument/2006/relationships/ctrlProp"/><Relationship Id="rId44" Target="../ctrlProps/ctrlProp548.xml" Type="http://schemas.openxmlformats.org/officeDocument/2006/relationships/ctrlProp"/><Relationship Id="rId45" Target="../ctrlProps/ctrlProp549.xml" Type="http://schemas.openxmlformats.org/officeDocument/2006/relationships/ctrlProp"/><Relationship Id="rId46" Target="../ctrlProps/ctrlProp550.xml" Type="http://schemas.openxmlformats.org/officeDocument/2006/relationships/ctrlProp"/><Relationship Id="rId47" Target="../ctrlProps/ctrlProp551.xml" Type="http://schemas.openxmlformats.org/officeDocument/2006/relationships/ctrlProp"/><Relationship Id="rId48" Target="../ctrlProps/ctrlProp552.xml" Type="http://schemas.openxmlformats.org/officeDocument/2006/relationships/ctrlProp"/><Relationship Id="rId49" Target="../ctrlProps/ctrlProp553.xml" Type="http://schemas.openxmlformats.org/officeDocument/2006/relationships/ctrlProp"/><Relationship Id="rId5" Target="../ctrlProps/ctrlProp509.xml" Type="http://schemas.openxmlformats.org/officeDocument/2006/relationships/ctrlProp"/><Relationship Id="rId50" Target="../ctrlProps/ctrlProp554.xml" Type="http://schemas.openxmlformats.org/officeDocument/2006/relationships/ctrlProp"/><Relationship Id="rId51" Target="../ctrlProps/ctrlProp555.xml" Type="http://schemas.openxmlformats.org/officeDocument/2006/relationships/ctrlProp"/><Relationship Id="rId52" Target="../ctrlProps/ctrlProp556.xml" Type="http://schemas.openxmlformats.org/officeDocument/2006/relationships/ctrlProp"/><Relationship Id="rId53" Target="../ctrlProps/ctrlProp557.xml" Type="http://schemas.openxmlformats.org/officeDocument/2006/relationships/ctrlProp"/><Relationship Id="rId54" Target="../ctrlProps/ctrlProp558.xml" Type="http://schemas.openxmlformats.org/officeDocument/2006/relationships/ctrlProp"/><Relationship Id="rId55" Target="../ctrlProps/ctrlProp559.xml" Type="http://schemas.openxmlformats.org/officeDocument/2006/relationships/ctrlProp"/><Relationship Id="rId56" Target="../ctrlProps/ctrlProp560.xml" Type="http://schemas.openxmlformats.org/officeDocument/2006/relationships/ctrlProp"/><Relationship Id="rId57" Target="../ctrlProps/ctrlProp561.xml" Type="http://schemas.openxmlformats.org/officeDocument/2006/relationships/ctrlProp"/><Relationship Id="rId58" Target="../ctrlProps/ctrlProp562.xml" Type="http://schemas.openxmlformats.org/officeDocument/2006/relationships/ctrlProp"/><Relationship Id="rId59" Target="../ctrlProps/ctrlProp563.xml" Type="http://schemas.openxmlformats.org/officeDocument/2006/relationships/ctrlProp"/><Relationship Id="rId6" Target="../ctrlProps/ctrlProp510.xml" Type="http://schemas.openxmlformats.org/officeDocument/2006/relationships/ctrlProp"/><Relationship Id="rId60" Target="../ctrlProps/ctrlProp564.xml" Type="http://schemas.openxmlformats.org/officeDocument/2006/relationships/ctrlProp"/><Relationship Id="rId61" Target="../ctrlProps/ctrlProp565.xml" Type="http://schemas.openxmlformats.org/officeDocument/2006/relationships/ctrlProp"/><Relationship Id="rId62" Target="../ctrlProps/ctrlProp566.xml" Type="http://schemas.openxmlformats.org/officeDocument/2006/relationships/ctrlProp"/><Relationship Id="rId63" Target="../ctrlProps/ctrlProp567.xml" Type="http://schemas.openxmlformats.org/officeDocument/2006/relationships/ctrlProp"/><Relationship Id="rId64" Target="../ctrlProps/ctrlProp568.xml" Type="http://schemas.openxmlformats.org/officeDocument/2006/relationships/ctrlProp"/><Relationship Id="rId65" Target="../ctrlProps/ctrlProp569.xml" Type="http://schemas.openxmlformats.org/officeDocument/2006/relationships/ctrlProp"/><Relationship Id="rId66" Target="../ctrlProps/ctrlProp570.xml" Type="http://schemas.openxmlformats.org/officeDocument/2006/relationships/ctrlProp"/><Relationship Id="rId67" Target="../ctrlProps/ctrlProp571.xml" Type="http://schemas.openxmlformats.org/officeDocument/2006/relationships/ctrlProp"/><Relationship Id="rId68" Target="../ctrlProps/ctrlProp572.xml" Type="http://schemas.openxmlformats.org/officeDocument/2006/relationships/ctrlProp"/><Relationship Id="rId69" Target="../ctrlProps/ctrlProp573.xml" Type="http://schemas.openxmlformats.org/officeDocument/2006/relationships/ctrlProp"/><Relationship Id="rId7" Target="../ctrlProps/ctrlProp511.xml" Type="http://schemas.openxmlformats.org/officeDocument/2006/relationships/ctrlProp"/><Relationship Id="rId70" Target="../ctrlProps/ctrlProp574.xml" Type="http://schemas.openxmlformats.org/officeDocument/2006/relationships/ctrlProp"/><Relationship Id="rId71" Target="../ctrlProps/ctrlProp575.xml" Type="http://schemas.openxmlformats.org/officeDocument/2006/relationships/ctrlProp"/><Relationship Id="rId72" Target="../ctrlProps/ctrlProp576.xml" Type="http://schemas.openxmlformats.org/officeDocument/2006/relationships/ctrlProp"/><Relationship Id="rId73" Target="../ctrlProps/ctrlProp577.xml" Type="http://schemas.openxmlformats.org/officeDocument/2006/relationships/ctrlProp"/><Relationship Id="rId74" Target="../ctrlProps/ctrlProp578.xml" Type="http://schemas.openxmlformats.org/officeDocument/2006/relationships/ctrlProp"/><Relationship Id="rId75" Target="../ctrlProps/ctrlProp579.xml" Type="http://schemas.openxmlformats.org/officeDocument/2006/relationships/ctrlProp"/><Relationship Id="rId76" Target="../ctrlProps/ctrlProp580.xml" Type="http://schemas.openxmlformats.org/officeDocument/2006/relationships/ctrlProp"/><Relationship Id="rId77" Target="../ctrlProps/ctrlProp581.xml" Type="http://schemas.openxmlformats.org/officeDocument/2006/relationships/ctrlProp"/><Relationship Id="rId78" Target="../ctrlProps/ctrlProp582.xml" Type="http://schemas.openxmlformats.org/officeDocument/2006/relationships/ctrlProp"/><Relationship Id="rId79" Target="../ctrlProps/ctrlProp583.xml" Type="http://schemas.openxmlformats.org/officeDocument/2006/relationships/ctrlProp"/><Relationship Id="rId8" Target="../ctrlProps/ctrlProp512.xml" Type="http://schemas.openxmlformats.org/officeDocument/2006/relationships/ctrlProp"/><Relationship Id="rId80" Target="../ctrlProps/ctrlProp584.xml" Type="http://schemas.openxmlformats.org/officeDocument/2006/relationships/ctrlProp"/><Relationship Id="rId81" Target="../ctrlProps/ctrlProp585.xml" Type="http://schemas.openxmlformats.org/officeDocument/2006/relationships/ctrlProp"/><Relationship Id="rId82" Target="../ctrlProps/ctrlProp586.xml" Type="http://schemas.openxmlformats.org/officeDocument/2006/relationships/ctrlProp"/><Relationship Id="rId83" Target="../ctrlProps/ctrlProp587.xml" Type="http://schemas.openxmlformats.org/officeDocument/2006/relationships/ctrlProp"/><Relationship Id="rId84" Target="../ctrlProps/ctrlProp588.xml" Type="http://schemas.openxmlformats.org/officeDocument/2006/relationships/ctrlProp"/><Relationship Id="rId85" Target="../ctrlProps/ctrlProp589.xml" Type="http://schemas.openxmlformats.org/officeDocument/2006/relationships/ctrlProp"/><Relationship Id="rId86" Target="../ctrlProps/ctrlProp590.xml" Type="http://schemas.openxmlformats.org/officeDocument/2006/relationships/ctrlProp"/><Relationship Id="rId87" Target="../ctrlProps/ctrlProp591.xml" Type="http://schemas.openxmlformats.org/officeDocument/2006/relationships/ctrlProp"/><Relationship Id="rId88" Target="../ctrlProps/ctrlProp592.xml" Type="http://schemas.openxmlformats.org/officeDocument/2006/relationships/ctrlProp"/><Relationship Id="rId89" Target="../ctrlProps/ctrlProp593.xml" Type="http://schemas.openxmlformats.org/officeDocument/2006/relationships/ctrlProp"/><Relationship Id="rId9" Target="../ctrlProps/ctrlProp513.xml" Type="http://schemas.openxmlformats.org/officeDocument/2006/relationships/ctrlProp"/><Relationship Id="rId90" Target="../ctrlProps/ctrlProp594.xml" Type="http://schemas.openxmlformats.org/officeDocument/2006/relationships/ctrlProp"/><Relationship Id="rId91" Target="../ctrlProps/ctrlProp595.xml" Type="http://schemas.openxmlformats.org/officeDocument/2006/relationships/ctrlProp"/><Relationship Id="rId92" Target="../ctrlProps/ctrlProp596.xml" Type="http://schemas.openxmlformats.org/officeDocument/2006/relationships/ctrlProp"/><Relationship Id="rId93" Target="../ctrlProps/ctrlProp597.xml" Type="http://schemas.openxmlformats.org/officeDocument/2006/relationships/ctrlProp"/><Relationship Id="rId94" Target="../ctrlProps/ctrlProp598.xml" Type="http://schemas.openxmlformats.org/officeDocument/2006/relationships/ctrlProp"/><Relationship Id="rId95" Target="../ctrlProps/ctrlProp599.xml" Type="http://schemas.openxmlformats.org/officeDocument/2006/relationships/ctrlProp"/><Relationship Id="rId96" Target="../ctrlProps/ctrlProp600.xml" Type="http://schemas.openxmlformats.org/officeDocument/2006/relationships/ctrlProp"/><Relationship Id="rId97" Target="../ctrlProps/ctrlProp601.xml" Type="http://schemas.openxmlformats.org/officeDocument/2006/relationships/ctrlProp"/><Relationship Id="rId98" Target="../ctrlProps/ctrlProp602.xml" Type="http://schemas.openxmlformats.org/officeDocument/2006/relationships/ctrlProp"/><Relationship Id="rId99" Target="../ctrlProps/ctrlProp603.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trlProps/ctrlProp716.xml" Type="http://schemas.openxmlformats.org/officeDocument/2006/relationships/ctrlProp"/><Relationship Id="rId100" Target="../ctrlProps/ctrlProp806.xml" Type="http://schemas.openxmlformats.org/officeDocument/2006/relationships/ctrlProp"/><Relationship Id="rId101" Target="../ctrlProps/ctrlProp807.xml" Type="http://schemas.openxmlformats.org/officeDocument/2006/relationships/ctrlProp"/><Relationship Id="rId102" Target="../ctrlProps/ctrlProp808.xml" Type="http://schemas.openxmlformats.org/officeDocument/2006/relationships/ctrlProp"/><Relationship Id="rId103" Target="../ctrlProps/ctrlProp809.xml" Type="http://schemas.openxmlformats.org/officeDocument/2006/relationships/ctrlProp"/><Relationship Id="rId104" Target="../ctrlProps/ctrlProp810.xml" Type="http://schemas.openxmlformats.org/officeDocument/2006/relationships/ctrlProp"/><Relationship Id="rId105" Target="../ctrlProps/ctrlProp811.xml" Type="http://schemas.openxmlformats.org/officeDocument/2006/relationships/ctrlProp"/><Relationship Id="rId106" Target="../ctrlProps/ctrlProp812.xml" Type="http://schemas.openxmlformats.org/officeDocument/2006/relationships/ctrlProp"/><Relationship Id="rId107" Target="../ctrlProps/ctrlProp813.xml" Type="http://schemas.openxmlformats.org/officeDocument/2006/relationships/ctrlProp"/><Relationship Id="rId108" Target="../ctrlProps/ctrlProp814.xml" Type="http://schemas.openxmlformats.org/officeDocument/2006/relationships/ctrlProp"/><Relationship Id="rId109" Target="../ctrlProps/ctrlProp815.xml" Type="http://schemas.openxmlformats.org/officeDocument/2006/relationships/ctrlProp"/><Relationship Id="rId11" Target="../ctrlProps/ctrlProp717.xml" Type="http://schemas.openxmlformats.org/officeDocument/2006/relationships/ctrlProp"/><Relationship Id="rId110" Target="../ctrlProps/ctrlProp816.xml" Type="http://schemas.openxmlformats.org/officeDocument/2006/relationships/ctrlProp"/><Relationship Id="rId111" Target="../ctrlProps/ctrlProp817.xml" Type="http://schemas.openxmlformats.org/officeDocument/2006/relationships/ctrlProp"/><Relationship Id="rId112" Target="../ctrlProps/ctrlProp818.xml" Type="http://schemas.openxmlformats.org/officeDocument/2006/relationships/ctrlProp"/><Relationship Id="rId113" Target="../ctrlProps/ctrlProp819.xml" Type="http://schemas.openxmlformats.org/officeDocument/2006/relationships/ctrlProp"/><Relationship Id="rId114" Target="../ctrlProps/ctrlProp820.xml" Type="http://schemas.openxmlformats.org/officeDocument/2006/relationships/ctrlProp"/><Relationship Id="rId115" Target="../ctrlProps/ctrlProp821.xml" Type="http://schemas.openxmlformats.org/officeDocument/2006/relationships/ctrlProp"/><Relationship Id="rId116" Target="../ctrlProps/ctrlProp822.xml" Type="http://schemas.openxmlformats.org/officeDocument/2006/relationships/ctrlProp"/><Relationship Id="rId117" Target="../ctrlProps/ctrlProp823.xml" Type="http://schemas.openxmlformats.org/officeDocument/2006/relationships/ctrlProp"/><Relationship Id="rId118" Target="../ctrlProps/ctrlProp824.xml" Type="http://schemas.openxmlformats.org/officeDocument/2006/relationships/ctrlProp"/><Relationship Id="rId119" Target="../ctrlProps/ctrlProp825.xml" Type="http://schemas.openxmlformats.org/officeDocument/2006/relationships/ctrlProp"/><Relationship Id="rId12" Target="../ctrlProps/ctrlProp718.xml" Type="http://schemas.openxmlformats.org/officeDocument/2006/relationships/ctrlProp"/><Relationship Id="rId120" Target="../ctrlProps/ctrlProp826.xml" Type="http://schemas.openxmlformats.org/officeDocument/2006/relationships/ctrlProp"/><Relationship Id="rId121" Target="../ctrlProps/ctrlProp827.xml" Type="http://schemas.openxmlformats.org/officeDocument/2006/relationships/ctrlProp"/><Relationship Id="rId122" Target="../ctrlProps/ctrlProp828.xml" Type="http://schemas.openxmlformats.org/officeDocument/2006/relationships/ctrlProp"/><Relationship Id="rId123" Target="../ctrlProps/ctrlProp829.xml" Type="http://schemas.openxmlformats.org/officeDocument/2006/relationships/ctrlProp"/><Relationship Id="rId124" Target="../ctrlProps/ctrlProp830.xml" Type="http://schemas.openxmlformats.org/officeDocument/2006/relationships/ctrlProp"/><Relationship Id="rId125" Target="../ctrlProps/ctrlProp831.xml" Type="http://schemas.openxmlformats.org/officeDocument/2006/relationships/ctrlProp"/><Relationship Id="rId126" Target="../ctrlProps/ctrlProp832.xml" Type="http://schemas.openxmlformats.org/officeDocument/2006/relationships/ctrlProp"/><Relationship Id="rId127" Target="../ctrlProps/ctrlProp833.xml" Type="http://schemas.openxmlformats.org/officeDocument/2006/relationships/ctrlProp"/><Relationship Id="rId128" Target="../ctrlProps/ctrlProp834.xml" Type="http://schemas.openxmlformats.org/officeDocument/2006/relationships/ctrlProp"/><Relationship Id="rId129" Target="../ctrlProps/ctrlProp835.xml" Type="http://schemas.openxmlformats.org/officeDocument/2006/relationships/ctrlProp"/><Relationship Id="rId13" Target="../ctrlProps/ctrlProp719.xml" Type="http://schemas.openxmlformats.org/officeDocument/2006/relationships/ctrlProp"/><Relationship Id="rId130" Target="../ctrlProps/ctrlProp836.xml" Type="http://schemas.openxmlformats.org/officeDocument/2006/relationships/ctrlProp"/><Relationship Id="rId131" Target="../ctrlProps/ctrlProp837.xml" Type="http://schemas.openxmlformats.org/officeDocument/2006/relationships/ctrlProp"/><Relationship Id="rId132" Target="../ctrlProps/ctrlProp838.xml" Type="http://schemas.openxmlformats.org/officeDocument/2006/relationships/ctrlProp"/><Relationship Id="rId133" Target="../ctrlProps/ctrlProp839.xml" Type="http://schemas.openxmlformats.org/officeDocument/2006/relationships/ctrlProp"/><Relationship Id="rId134" Target="../ctrlProps/ctrlProp840.xml" Type="http://schemas.openxmlformats.org/officeDocument/2006/relationships/ctrlProp"/><Relationship Id="rId135" Target="../ctrlProps/ctrlProp841.xml" Type="http://schemas.openxmlformats.org/officeDocument/2006/relationships/ctrlProp"/><Relationship Id="rId136" Target="../ctrlProps/ctrlProp842.xml" Type="http://schemas.openxmlformats.org/officeDocument/2006/relationships/ctrlProp"/><Relationship Id="rId137" Target="../ctrlProps/ctrlProp843.xml" Type="http://schemas.openxmlformats.org/officeDocument/2006/relationships/ctrlProp"/><Relationship Id="rId138" Target="../ctrlProps/ctrlProp844.xml" Type="http://schemas.openxmlformats.org/officeDocument/2006/relationships/ctrlProp"/><Relationship Id="rId139" Target="../ctrlProps/ctrlProp845.xml" Type="http://schemas.openxmlformats.org/officeDocument/2006/relationships/ctrlProp"/><Relationship Id="rId14" Target="../ctrlProps/ctrlProp720.xml" Type="http://schemas.openxmlformats.org/officeDocument/2006/relationships/ctrlProp"/><Relationship Id="rId140" Target="../ctrlProps/ctrlProp846.xml" Type="http://schemas.openxmlformats.org/officeDocument/2006/relationships/ctrlProp"/><Relationship Id="rId141" Target="../ctrlProps/ctrlProp847.xml" Type="http://schemas.openxmlformats.org/officeDocument/2006/relationships/ctrlProp"/><Relationship Id="rId142" Target="../ctrlProps/ctrlProp848.xml" Type="http://schemas.openxmlformats.org/officeDocument/2006/relationships/ctrlProp"/><Relationship Id="rId143" Target="../ctrlProps/ctrlProp849.xml" Type="http://schemas.openxmlformats.org/officeDocument/2006/relationships/ctrlProp"/><Relationship Id="rId144" Target="../ctrlProps/ctrlProp850.xml" Type="http://schemas.openxmlformats.org/officeDocument/2006/relationships/ctrlProp"/><Relationship Id="rId145" Target="../ctrlProps/ctrlProp851.xml" Type="http://schemas.openxmlformats.org/officeDocument/2006/relationships/ctrlProp"/><Relationship Id="rId146" Target="../ctrlProps/ctrlProp852.xml" Type="http://schemas.openxmlformats.org/officeDocument/2006/relationships/ctrlProp"/><Relationship Id="rId147" Target="../ctrlProps/ctrlProp853.xml" Type="http://schemas.openxmlformats.org/officeDocument/2006/relationships/ctrlProp"/><Relationship Id="rId148" Target="../ctrlProps/ctrlProp854.xml" Type="http://schemas.openxmlformats.org/officeDocument/2006/relationships/ctrlProp"/><Relationship Id="rId149" Target="../ctrlProps/ctrlProp855.xml" Type="http://schemas.openxmlformats.org/officeDocument/2006/relationships/ctrlProp"/><Relationship Id="rId15" Target="../ctrlProps/ctrlProp721.xml" Type="http://schemas.openxmlformats.org/officeDocument/2006/relationships/ctrlProp"/><Relationship Id="rId150" Target="../ctrlProps/ctrlProp856.xml" Type="http://schemas.openxmlformats.org/officeDocument/2006/relationships/ctrlProp"/><Relationship Id="rId151" Target="../ctrlProps/ctrlProp857.xml" Type="http://schemas.openxmlformats.org/officeDocument/2006/relationships/ctrlProp"/><Relationship Id="rId152" Target="../ctrlProps/ctrlProp858.xml" Type="http://schemas.openxmlformats.org/officeDocument/2006/relationships/ctrlProp"/><Relationship Id="rId153" Target="../ctrlProps/ctrlProp859.xml" Type="http://schemas.openxmlformats.org/officeDocument/2006/relationships/ctrlProp"/><Relationship Id="rId154" Target="../ctrlProps/ctrlProp860.xml" Type="http://schemas.openxmlformats.org/officeDocument/2006/relationships/ctrlProp"/><Relationship Id="rId155" Target="../ctrlProps/ctrlProp861.xml" Type="http://schemas.openxmlformats.org/officeDocument/2006/relationships/ctrlProp"/><Relationship Id="rId156" Target="../ctrlProps/ctrlProp862.xml" Type="http://schemas.openxmlformats.org/officeDocument/2006/relationships/ctrlProp"/><Relationship Id="rId157" Target="../ctrlProps/ctrlProp863.xml" Type="http://schemas.openxmlformats.org/officeDocument/2006/relationships/ctrlProp"/><Relationship Id="rId158" Target="../ctrlProps/ctrlProp864.xml" Type="http://schemas.openxmlformats.org/officeDocument/2006/relationships/ctrlProp"/><Relationship Id="rId159" Target="../ctrlProps/ctrlProp865.xml" Type="http://schemas.openxmlformats.org/officeDocument/2006/relationships/ctrlProp"/><Relationship Id="rId16" Target="../ctrlProps/ctrlProp722.xml" Type="http://schemas.openxmlformats.org/officeDocument/2006/relationships/ctrlProp"/><Relationship Id="rId160" Target="../ctrlProps/ctrlProp866.xml" Type="http://schemas.openxmlformats.org/officeDocument/2006/relationships/ctrlProp"/><Relationship Id="rId161" Target="../ctrlProps/ctrlProp867.xml" Type="http://schemas.openxmlformats.org/officeDocument/2006/relationships/ctrlProp"/><Relationship Id="rId162" Target="../ctrlProps/ctrlProp868.xml" Type="http://schemas.openxmlformats.org/officeDocument/2006/relationships/ctrlProp"/><Relationship Id="rId163" Target="../ctrlProps/ctrlProp869.xml" Type="http://schemas.openxmlformats.org/officeDocument/2006/relationships/ctrlProp"/><Relationship Id="rId164" Target="../ctrlProps/ctrlProp870.xml" Type="http://schemas.openxmlformats.org/officeDocument/2006/relationships/ctrlProp"/><Relationship Id="rId165" Target="../ctrlProps/ctrlProp871.xml" Type="http://schemas.openxmlformats.org/officeDocument/2006/relationships/ctrlProp"/><Relationship Id="rId166" Target="../ctrlProps/ctrlProp872.xml" Type="http://schemas.openxmlformats.org/officeDocument/2006/relationships/ctrlProp"/><Relationship Id="rId167" Target="../ctrlProps/ctrlProp873.xml" Type="http://schemas.openxmlformats.org/officeDocument/2006/relationships/ctrlProp"/><Relationship Id="rId168" Target="../ctrlProps/ctrlProp874.xml" Type="http://schemas.openxmlformats.org/officeDocument/2006/relationships/ctrlProp"/><Relationship Id="rId169" Target="../ctrlProps/ctrlProp875.xml" Type="http://schemas.openxmlformats.org/officeDocument/2006/relationships/ctrlProp"/><Relationship Id="rId17" Target="../ctrlProps/ctrlProp723.xml" Type="http://schemas.openxmlformats.org/officeDocument/2006/relationships/ctrlProp"/><Relationship Id="rId170" Target="../ctrlProps/ctrlProp876.xml" Type="http://schemas.openxmlformats.org/officeDocument/2006/relationships/ctrlProp"/><Relationship Id="rId171" Target="../ctrlProps/ctrlProp877.xml" Type="http://schemas.openxmlformats.org/officeDocument/2006/relationships/ctrlProp"/><Relationship Id="rId172" Target="../ctrlProps/ctrlProp878.xml" Type="http://schemas.openxmlformats.org/officeDocument/2006/relationships/ctrlProp"/><Relationship Id="rId173" Target="../ctrlProps/ctrlProp879.xml" Type="http://schemas.openxmlformats.org/officeDocument/2006/relationships/ctrlProp"/><Relationship Id="rId174" Target="../ctrlProps/ctrlProp880.xml" Type="http://schemas.openxmlformats.org/officeDocument/2006/relationships/ctrlProp"/><Relationship Id="rId175" Target="../ctrlProps/ctrlProp881.xml" Type="http://schemas.openxmlformats.org/officeDocument/2006/relationships/ctrlProp"/><Relationship Id="rId176" Target="../ctrlProps/ctrlProp882.xml" Type="http://schemas.openxmlformats.org/officeDocument/2006/relationships/ctrlProp"/><Relationship Id="rId177" Target="../ctrlProps/ctrlProp883.xml" Type="http://schemas.openxmlformats.org/officeDocument/2006/relationships/ctrlProp"/><Relationship Id="rId178" Target="../ctrlProps/ctrlProp884.xml" Type="http://schemas.openxmlformats.org/officeDocument/2006/relationships/ctrlProp"/><Relationship Id="rId179" Target="../ctrlProps/ctrlProp885.xml" Type="http://schemas.openxmlformats.org/officeDocument/2006/relationships/ctrlProp"/><Relationship Id="rId18" Target="../ctrlProps/ctrlProp724.xml" Type="http://schemas.openxmlformats.org/officeDocument/2006/relationships/ctrlProp"/><Relationship Id="rId180" Target="../ctrlProps/ctrlProp886.xml" Type="http://schemas.openxmlformats.org/officeDocument/2006/relationships/ctrlProp"/><Relationship Id="rId181" Target="../ctrlProps/ctrlProp887.xml" Type="http://schemas.openxmlformats.org/officeDocument/2006/relationships/ctrlProp"/><Relationship Id="rId182" Target="../ctrlProps/ctrlProp888.xml" Type="http://schemas.openxmlformats.org/officeDocument/2006/relationships/ctrlProp"/><Relationship Id="rId183" Target="../ctrlProps/ctrlProp889.xml" Type="http://schemas.openxmlformats.org/officeDocument/2006/relationships/ctrlProp"/><Relationship Id="rId184" Target="../ctrlProps/ctrlProp890.xml" Type="http://schemas.openxmlformats.org/officeDocument/2006/relationships/ctrlProp"/><Relationship Id="rId185" Target="../ctrlProps/ctrlProp891.xml" Type="http://schemas.openxmlformats.org/officeDocument/2006/relationships/ctrlProp"/><Relationship Id="rId186" Target="../ctrlProps/ctrlProp892.xml" Type="http://schemas.openxmlformats.org/officeDocument/2006/relationships/ctrlProp"/><Relationship Id="rId187" Target="../ctrlProps/ctrlProp893.xml" Type="http://schemas.openxmlformats.org/officeDocument/2006/relationships/ctrlProp"/><Relationship Id="rId188" Target="../ctrlProps/ctrlProp894.xml" Type="http://schemas.openxmlformats.org/officeDocument/2006/relationships/ctrlProp"/><Relationship Id="rId189" Target="../ctrlProps/ctrlProp895.xml" Type="http://schemas.openxmlformats.org/officeDocument/2006/relationships/ctrlProp"/><Relationship Id="rId19" Target="../ctrlProps/ctrlProp725.xml" Type="http://schemas.openxmlformats.org/officeDocument/2006/relationships/ctrlProp"/><Relationship Id="rId190" Target="../ctrlProps/ctrlProp896.xml" Type="http://schemas.openxmlformats.org/officeDocument/2006/relationships/ctrlProp"/><Relationship Id="rId2" Target="../drawings/drawing7.xml" Type="http://schemas.openxmlformats.org/officeDocument/2006/relationships/drawing"/><Relationship Id="rId20" Target="../ctrlProps/ctrlProp726.xml" Type="http://schemas.openxmlformats.org/officeDocument/2006/relationships/ctrlProp"/><Relationship Id="rId21" Target="../ctrlProps/ctrlProp727.xml" Type="http://schemas.openxmlformats.org/officeDocument/2006/relationships/ctrlProp"/><Relationship Id="rId22" Target="../ctrlProps/ctrlProp728.xml" Type="http://schemas.openxmlformats.org/officeDocument/2006/relationships/ctrlProp"/><Relationship Id="rId23" Target="../ctrlProps/ctrlProp729.xml" Type="http://schemas.openxmlformats.org/officeDocument/2006/relationships/ctrlProp"/><Relationship Id="rId24" Target="../ctrlProps/ctrlProp730.xml" Type="http://schemas.openxmlformats.org/officeDocument/2006/relationships/ctrlProp"/><Relationship Id="rId25" Target="../ctrlProps/ctrlProp731.xml" Type="http://schemas.openxmlformats.org/officeDocument/2006/relationships/ctrlProp"/><Relationship Id="rId26" Target="../ctrlProps/ctrlProp732.xml" Type="http://schemas.openxmlformats.org/officeDocument/2006/relationships/ctrlProp"/><Relationship Id="rId27" Target="../ctrlProps/ctrlProp733.xml" Type="http://schemas.openxmlformats.org/officeDocument/2006/relationships/ctrlProp"/><Relationship Id="rId28" Target="../ctrlProps/ctrlProp734.xml" Type="http://schemas.openxmlformats.org/officeDocument/2006/relationships/ctrlProp"/><Relationship Id="rId29" Target="../ctrlProps/ctrlProp735.xml" Type="http://schemas.openxmlformats.org/officeDocument/2006/relationships/ctrlProp"/><Relationship Id="rId3" Target="../drawings/vmlDrawing7.vml" Type="http://schemas.openxmlformats.org/officeDocument/2006/relationships/vmlDrawing"/><Relationship Id="rId30" Target="../ctrlProps/ctrlProp736.xml" Type="http://schemas.openxmlformats.org/officeDocument/2006/relationships/ctrlProp"/><Relationship Id="rId31" Target="../ctrlProps/ctrlProp737.xml" Type="http://schemas.openxmlformats.org/officeDocument/2006/relationships/ctrlProp"/><Relationship Id="rId32" Target="../ctrlProps/ctrlProp738.xml" Type="http://schemas.openxmlformats.org/officeDocument/2006/relationships/ctrlProp"/><Relationship Id="rId33" Target="../ctrlProps/ctrlProp739.xml" Type="http://schemas.openxmlformats.org/officeDocument/2006/relationships/ctrlProp"/><Relationship Id="rId34" Target="../ctrlProps/ctrlProp740.xml" Type="http://schemas.openxmlformats.org/officeDocument/2006/relationships/ctrlProp"/><Relationship Id="rId35" Target="../ctrlProps/ctrlProp741.xml" Type="http://schemas.openxmlformats.org/officeDocument/2006/relationships/ctrlProp"/><Relationship Id="rId36" Target="../ctrlProps/ctrlProp742.xml" Type="http://schemas.openxmlformats.org/officeDocument/2006/relationships/ctrlProp"/><Relationship Id="rId37" Target="../ctrlProps/ctrlProp743.xml" Type="http://schemas.openxmlformats.org/officeDocument/2006/relationships/ctrlProp"/><Relationship Id="rId38" Target="../ctrlProps/ctrlProp744.xml" Type="http://schemas.openxmlformats.org/officeDocument/2006/relationships/ctrlProp"/><Relationship Id="rId39" Target="../ctrlProps/ctrlProp745.xml" Type="http://schemas.openxmlformats.org/officeDocument/2006/relationships/ctrlProp"/><Relationship Id="rId4" Target="../ctrlProps/ctrlProp710.xml" Type="http://schemas.openxmlformats.org/officeDocument/2006/relationships/ctrlProp"/><Relationship Id="rId40" Target="../ctrlProps/ctrlProp746.xml" Type="http://schemas.openxmlformats.org/officeDocument/2006/relationships/ctrlProp"/><Relationship Id="rId41" Target="../ctrlProps/ctrlProp747.xml" Type="http://schemas.openxmlformats.org/officeDocument/2006/relationships/ctrlProp"/><Relationship Id="rId42" Target="../ctrlProps/ctrlProp748.xml" Type="http://schemas.openxmlformats.org/officeDocument/2006/relationships/ctrlProp"/><Relationship Id="rId43" Target="../ctrlProps/ctrlProp749.xml" Type="http://schemas.openxmlformats.org/officeDocument/2006/relationships/ctrlProp"/><Relationship Id="rId44" Target="../ctrlProps/ctrlProp750.xml" Type="http://schemas.openxmlformats.org/officeDocument/2006/relationships/ctrlProp"/><Relationship Id="rId45" Target="../ctrlProps/ctrlProp751.xml" Type="http://schemas.openxmlformats.org/officeDocument/2006/relationships/ctrlProp"/><Relationship Id="rId46" Target="../ctrlProps/ctrlProp752.xml" Type="http://schemas.openxmlformats.org/officeDocument/2006/relationships/ctrlProp"/><Relationship Id="rId47" Target="../ctrlProps/ctrlProp753.xml" Type="http://schemas.openxmlformats.org/officeDocument/2006/relationships/ctrlProp"/><Relationship Id="rId48" Target="../ctrlProps/ctrlProp754.xml" Type="http://schemas.openxmlformats.org/officeDocument/2006/relationships/ctrlProp"/><Relationship Id="rId49" Target="../ctrlProps/ctrlProp755.xml" Type="http://schemas.openxmlformats.org/officeDocument/2006/relationships/ctrlProp"/><Relationship Id="rId5" Target="../ctrlProps/ctrlProp711.xml" Type="http://schemas.openxmlformats.org/officeDocument/2006/relationships/ctrlProp"/><Relationship Id="rId50" Target="../ctrlProps/ctrlProp756.xml" Type="http://schemas.openxmlformats.org/officeDocument/2006/relationships/ctrlProp"/><Relationship Id="rId51" Target="../ctrlProps/ctrlProp757.xml" Type="http://schemas.openxmlformats.org/officeDocument/2006/relationships/ctrlProp"/><Relationship Id="rId52" Target="../ctrlProps/ctrlProp758.xml" Type="http://schemas.openxmlformats.org/officeDocument/2006/relationships/ctrlProp"/><Relationship Id="rId53" Target="../ctrlProps/ctrlProp759.xml" Type="http://schemas.openxmlformats.org/officeDocument/2006/relationships/ctrlProp"/><Relationship Id="rId54" Target="../ctrlProps/ctrlProp760.xml" Type="http://schemas.openxmlformats.org/officeDocument/2006/relationships/ctrlProp"/><Relationship Id="rId55" Target="../ctrlProps/ctrlProp761.xml" Type="http://schemas.openxmlformats.org/officeDocument/2006/relationships/ctrlProp"/><Relationship Id="rId56" Target="../ctrlProps/ctrlProp762.xml" Type="http://schemas.openxmlformats.org/officeDocument/2006/relationships/ctrlProp"/><Relationship Id="rId57" Target="../ctrlProps/ctrlProp763.xml" Type="http://schemas.openxmlformats.org/officeDocument/2006/relationships/ctrlProp"/><Relationship Id="rId58" Target="../ctrlProps/ctrlProp764.xml" Type="http://schemas.openxmlformats.org/officeDocument/2006/relationships/ctrlProp"/><Relationship Id="rId59" Target="../ctrlProps/ctrlProp765.xml" Type="http://schemas.openxmlformats.org/officeDocument/2006/relationships/ctrlProp"/><Relationship Id="rId6" Target="../ctrlProps/ctrlProp712.xml" Type="http://schemas.openxmlformats.org/officeDocument/2006/relationships/ctrlProp"/><Relationship Id="rId60" Target="../ctrlProps/ctrlProp766.xml" Type="http://schemas.openxmlformats.org/officeDocument/2006/relationships/ctrlProp"/><Relationship Id="rId61" Target="../ctrlProps/ctrlProp767.xml" Type="http://schemas.openxmlformats.org/officeDocument/2006/relationships/ctrlProp"/><Relationship Id="rId62" Target="../ctrlProps/ctrlProp768.xml" Type="http://schemas.openxmlformats.org/officeDocument/2006/relationships/ctrlProp"/><Relationship Id="rId63" Target="../ctrlProps/ctrlProp769.xml" Type="http://schemas.openxmlformats.org/officeDocument/2006/relationships/ctrlProp"/><Relationship Id="rId64" Target="../ctrlProps/ctrlProp770.xml" Type="http://schemas.openxmlformats.org/officeDocument/2006/relationships/ctrlProp"/><Relationship Id="rId65" Target="../ctrlProps/ctrlProp771.xml" Type="http://schemas.openxmlformats.org/officeDocument/2006/relationships/ctrlProp"/><Relationship Id="rId66" Target="../ctrlProps/ctrlProp772.xml" Type="http://schemas.openxmlformats.org/officeDocument/2006/relationships/ctrlProp"/><Relationship Id="rId67" Target="../ctrlProps/ctrlProp773.xml" Type="http://schemas.openxmlformats.org/officeDocument/2006/relationships/ctrlProp"/><Relationship Id="rId68" Target="../ctrlProps/ctrlProp774.xml" Type="http://schemas.openxmlformats.org/officeDocument/2006/relationships/ctrlProp"/><Relationship Id="rId69" Target="../ctrlProps/ctrlProp775.xml" Type="http://schemas.openxmlformats.org/officeDocument/2006/relationships/ctrlProp"/><Relationship Id="rId7" Target="../ctrlProps/ctrlProp713.xml" Type="http://schemas.openxmlformats.org/officeDocument/2006/relationships/ctrlProp"/><Relationship Id="rId70" Target="../ctrlProps/ctrlProp776.xml" Type="http://schemas.openxmlformats.org/officeDocument/2006/relationships/ctrlProp"/><Relationship Id="rId71" Target="../ctrlProps/ctrlProp777.xml" Type="http://schemas.openxmlformats.org/officeDocument/2006/relationships/ctrlProp"/><Relationship Id="rId72" Target="../ctrlProps/ctrlProp778.xml" Type="http://schemas.openxmlformats.org/officeDocument/2006/relationships/ctrlProp"/><Relationship Id="rId73" Target="../ctrlProps/ctrlProp779.xml" Type="http://schemas.openxmlformats.org/officeDocument/2006/relationships/ctrlProp"/><Relationship Id="rId74" Target="../ctrlProps/ctrlProp780.xml" Type="http://schemas.openxmlformats.org/officeDocument/2006/relationships/ctrlProp"/><Relationship Id="rId75" Target="../ctrlProps/ctrlProp781.xml" Type="http://schemas.openxmlformats.org/officeDocument/2006/relationships/ctrlProp"/><Relationship Id="rId76" Target="../ctrlProps/ctrlProp782.xml" Type="http://schemas.openxmlformats.org/officeDocument/2006/relationships/ctrlProp"/><Relationship Id="rId77" Target="../ctrlProps/ctrlProp783.xml" Type="http://schemas.openxmlformats.org/officeDocument/2006/relationships/ctrlProp"/><Relationship Id="rId78" Target="../ctrlProps/ctrlProp784.xml" Type="http://schemas.openxmlformats.org/officeDocument/2006/relationships/ctrlProp"/><Relationship Id="rId79" Target="../ctrlProps/ctrlProp785.xml" Type="http://schemas.openxmlformats.org/officeDocument/2006/relationships/ctrlProp"/><Relationship Id="rId8" Target="../ctrlProps/ctrlProp714.xml" Type="http://schemas.openxmlformats.org/officeDocument/2006/relationships/ctrlProp"/><Relationship Id="rId80" Target="../ctrlProps/ctrlProp786.xml" Type="http://schemas.openxmlformats.org/officeDocument/2006/relationships/ctrlProp"/><Relationship Id="rId81" Target="../ctrlProps/ctrlProp787.xml" Type="http://schemas.openxmlformats.org/officeDocument/2006/relationships/ctrlProp"/><Relationship Id="rId82" Target="../ctrlProps/ctrlProp788.xml" Type="http://schemas.openxmlformats.org/officeDocument/2006/relationships/ctrlProp"/><Relationship Id="rId83" Target="../ctrlProps/ctrlProp789.xml" Type="http://schemas.openxmlformats.org/officeDocument/2006/relationships/ctrlProp"/><Relationship Id="rId84" Target="../ctrlProps/ctrlProp790.xml" Type="http://schemas.openxmlformats.org/officeDocument/2006/relationships/ctrlProp"/><Relationship Id="rId85" Target="../ctrlProps/ctrlProp791.xml" Type="http://schemas.openxmlformats.org/officeDocument/2006/relationships/ctrlProp"/><Relationship Id="rId86" Target="../ctrlProps/ctrlProp792.xml" Type="http://schemas.openxmlformats.org/officeDocument/2006/relationships/ctrlProp"/><Relationship Id="rId87" Target="../ctrlProps/ctrlProp793.xml" Type="http://schemas.openxmlformats.org/officeDocument/2006/relationships/ctrlProp"/><Relationship Id="rId88" Target="../ctrlProps/ctrlProp794.xml" Type="http://schemas.openxmlformats.org/officeDocument/2006/relationships/ctrlProp"/><Relationship Id="rId89" Target="../ctrlProps/ctrlProp795.xml" Type="http://schemas.openxmlformats.org/officeDocument/2006/relationships/ctrlProp"/><Relationship Id="rId9" Target="../ctrlProps/ctrlProp715.xml" Type="http://schemas.openxmlformats.org/officeDocument/2006/relationships/ctrlProp"/><Relationship Id="rId90" Target="../ctrlProps/ctrlProp796.xml" Type="http://schemas.openxmlformats.org/officeDocument/2006/relationships/ctrlProp"/><Relationship Id="rId91" Target="../ctrlProps/ctrlProp797.xml" Type="http://schemas.openxmlformats.org/officeDocument/2006/relationships/ctrlProp"/><Relationship Id="rId92" Target="../ctrlProps/ctrlProp798.xml" Type="http://schemas.openxmlformats.org/officeDocument/2006/relationships/ctrlProp"/><Relationship Id="rId93" Target="../ctrlProps/ctrlProp799.xml" Type="http://schemas.openxmlformats.org/officeDocument/2006/relationships/ctrlProp"/><Relationship Id="rId94" Target="../ctrlProps/ctrlProp800.xml" Type="http://schemas.openxmlformats.org/officeDocument/2006/relationships/ctrlProp"/><Relationship Id="rId95" Target="../ctrlProps/ctrlProp801.xml" Type="http://schemas.openxmlformats.org/officeDocument/2006/relationships/ctrlProp"/><Relationship Id="rId96" Target="../ctrlProps/ctrlProp802.xml" Type="http://schemas.openxmlformats.org/officeDocument/2006/relationships/ctrlProp"/><Relationship Id="rId97" Target="../ctrlProps/ctrlProp803.xml" Type="http://schemas.openxmlformats.org/officeDocument/2006/relationships/ctrlProp"/><Relationship Id="rId98" Target="../ctrlProps/ctrlProp804.xml" Type="http://schemas.openxmlformats.org/officeDocument/2006/relationships/ctrlProp"/><Relationship Id="rId99" Target="../ctrlProps/ctrlProp805.xml" Type="http://schemas.openxmlformats.org/officeDocument/2006/relationships/ctrlProp"/></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10" Target="../ctrlProps/ctrlProp903.xml" Type="http://schemas.openxmlformats.org/officeDocument/2006/relationships/ctrlProp"/><Relationship Id="rId100" Target="../ctrlProps/ctrlProp993.xml" Type="http://schemas.openxmlformats.org/officeDocument/2006/relationships/ctrlProp"/><Relationship Id="rId101" Target="../ctrlProps/ctrlProp994.xml" Type="http://schemas.openxmlformats.org/officeDocument/2006/relationships/ctrlProp"/><Relationship Id="rId102" Target="../ctrlProps/ctrlProp995.xml" Type="http://schemas.openxmlformats.org/officeDocument/2006/relationships/ctrlProp"/><Relationship Id="rId103" Target="../ctrlProps/ctrlProp996.xml" Type="http://schemas.openxmlformats.org/officeDocument/2006/relationships/ctrlProp"/><Relationship Id="rId104" Target="../ctrlProps/ctrlProp997.xml" Type="http://schemas.openxmlformats.org/officeDocument/2006/relationships/ctrlProp"/><Relationship Id="rId105" Target="../ctrlProps/ctrlProp998.xml" Type="http://schemas.openxmlformats.org/officeDocument/2006/relationships/ctrlProp"/><Relationship Id="rId106" Target="../ctrlProps/ctrlProp999.xml" Type="http://schemas.openxmlformats.org/officeDocument/2006/relationships/ctrlProp"/><Relationship Id="rId107" Target="../ctrlProps/ctrlProp1000.xml" Type="http://schemas.openxmlformats.org/officeDocument/2006/relationships/ctrlProp"/><Relationship Id="rId108" Target="../ctrlProps/ctrlProp1001.xml" Type="http://schemas.openxmlformats.org/officeDocument/2006/relationships/ctrlProp"/><Relationship Id="rId109" Target="../ctrlProps/ctrlProp1002.xml" Type="http://schemas.openxmlformats.org/officeDocument/2006/relationships/ctrlProp"/><Relationship Id="rId11" Target="../ctrlProps/ctrlProp904.xml" Type="http://schemas.openxmlformats.org/officeDocument/2006/relationships/ctrlProp"/><Relationship Id="rId110" Target="../ctrlProps/ctrlProp1003.xml" Type="http://schemas.openxmlformats.org/officeDocument/2006/relationships/ctrlProp"/><Relationship Id="rId111" Target="../ctrlProps/ctrlProp1004.xml" Type="http://schemas.openxmlformats.org/officeDocument/2006/relationships/ctrlProp"/><Relationship Id="rId112" Target="../ctrlProps/ctrlProp1005.xml" Type="http://schemas.openxmlformats.org/officeDocument/2006/relationships/ctrlProp"/><Relationship Id="rId113" Target="../ctrlProps/ctrlProp1006.xml" Type="http://schemas.openxmlformats.org/officeDocument/2006/relationships/ctrlProp"/><Relationship Id="rId114" Target="../ctrlProps/ctrlProp1007.xml" Type="http://schemas.openxmlformats.org/officeDocument/2006/relationships/ctrlProp"/><Relationship Id="rId115" Target="../ctrlProps/ctrlProp1008.xml" Type="http://schemas.openxmlformats.org/officeDocument/2006/relationships/ctrlProp"/><Relationship Id="rId116" Target="../ctrlProps/ctrlProp1009.xml" Type="http://schemas.openxmlformats.org/officeDocument/2006/relationships/ctrlProp"/><Relationship Id="rId117" Target="../ctrlProps/ctrlProp1010.xml" Type="http://schemas.openxmlformats.org/officeDocument/2006/relationships/ctrlProp"/><Relationship Id="rId118" Target="../ctrlProps/ctrlProp1011.xml" Type="http://schemas.openxmlformats.org/officeDocument/2006/relationships/ctrlProp"/><Relationship Id="rId119" Target="../ctrlProps/ctrlProp1012.xml" Type="http://schemas.openxmlformats.org/officeDocument/2006/relationships/ctrlProp"/><Relationship Id="rId12" Target="../ctrlProps/ctrlProp905.xml" Type="http://schemas.openxmlformats.org/officeDocument/2006/relationships/ctrlProp"/><Relationship Id="rId120" Target="../ctrlProps/ctrlProp1013.xml" Type="http://schemas.openxmlformats.org/officeDocument/2006/relationships/ctrlProp"/><Relationship Id="rId121" Target="../ctrlProps/ctrlProp1014.xml" Type="http://schemas.openxmlformats.org/officeDocument/2006/relationships/ctrlProp"/><Relationship Id="rId122" Target="../ctrlProps/ctrlProp1015.xml" Type="http://schemas.openxmlformats.org/officeDocument/2006/relationships/ctrlProp"/><Relationship Id="rId123" Target="../ctrlProps/ctrlProp1016.xml" Type="http://schemas.openxmlformats.org/officeDocument/2006/relationships/ctrlProp"/><Relationship Id="rId124" Target="../ctrlProps/ctrlProp1017.xml" Type="http://schemas.openxmlformats.org/officeDocument/2006/relationships/ctrlProp"/><Relationship Id="rId125" Target="../ctrlProps/ctrlProp1018.xml" Type="http://schemas.openxmlformats.org/officeDocument/2006/relationships/ctrlProp"/><Relationship Id="rId126" Target="../ctrlProps/ctrlProp1019.xml" Type="http://schemas.openxmlformats.org/officeDocument/2006/relationships/ctrlProp"/><Relationship Id="rId127" Target="../ctrlProps/ctrlProp1020.xml" Type="http://schemas.openxmlformats.org/officeDocument/2006/relationships/ctrlProp"/><Relationship Id="rId128" Target="../ctrlProps/ctrlProp1021.xml" Type="http://schemas.openxmlformats.org/officeDocument/2006/relationships/ctrlProp"/><Relationship Id="rId129" Target="../ctrlProps/ctrlProp1022.xml" Type="http://schemas.openxmlformats.org/officeDocument/2006/relationships/ctrlProp"/><Relationship Id="rId13" Target="../ctrlProps/ctrlProp906.xml" Type="http://schemas.openxmlformats.org/officeDocument/2006/relationships/ctrlProp"/><Relationship Id="rId130" Target="../ctrlProps/ctrlProp1023.xml" Type="http://schemas.openxmlformats.org/officeDocument/2006/relationships/ctrlProp"/><Relationship Id="rId131" Target="../ctrlProps/ctrlProp1024.xml" Type="http://schemas.openxmlformats.org/officeDocument/2006/relationships/ctrlProp"/><Relationship Id="rId132" Target="../ctrlProps/ctrlProp1025.xml" Type="http://schemas.openxmlformats.org/officeDocument/2006/relationships/ctrlProp"/><Relationship Id="rId133" Target="../ctrlProps/ctrlProp1026.xml" Type="http://schemas.openxmlformats.org/officeDocument/2006/relationships/ctrlProp"/><Relationship Id="rId134" Target="../ctrlProps/ctrlProp1027.xml" Type="http://schemas.openxmlformats.org/officeDocument/2006/relationships/ctrlProp"/><Relationship Id="rId135" Target="../ctrlProps/ctrlProp1028.xml" Type="http://schemas.openxmlformats.org/officeDocument/2006/relationships/ctrlProp"/><Relationship Id="rId136" Target="../ctrlProps/ctrlProp1029.xml" Type="http://schemas.openxmlformats.org/officeDocument/2006/relationships/ctrlProp"/><Relationship Id="rId137" Target="../ctrlProps/ctrlProp1030.xml" Type="http://schemas.openxmlformats.org/officeDocument/2006/relationships/ctrlProp"/><Relationship Id="rId138" Target="../ctrlProps/ctrlProp1031.xml" Type="http://schemas.openxmlformats.org/officeDocument/2006/relationships/ctrlProp"/><Relationship Id="rId139" Target="../ctrlProps/ctrlProp1032.xml" Type="http://schemas.openxmlformats.org/officeDocument/2006/relationships/ctrlProp"/><Relationship Id="rId14" Target="../ctrlProps/ctrlProp907.xml" Type="http://schemas.openxmlformats.org/officeDocument/2006/relationships/ctrlProp"/><Relationship Id="rId140" Target="../ctrlProps/ctrlProp1033.xml" Type="http://schemas.openxmlformats.org/officeDocument/2006/relationships/ctrlProp"/><Relationship Id="rId141" Target="../ctrlProps/ctrlProp1034.xml" Type="http://schemas.openxmlformats.org/officeDocument/2006/relationships/ctrlProp"/><Relationship Id="rId142" Target="../ctrlProps/ctrlProp1035.xml" Type="http://schemas.openxmlformats.org/officeDocument/2006/relationships/ctrlProp"/><Relationship Id="rId143" Target="../ctrlProps/ctrlProp1036.xml" Type="http://schemas.openxmlformats.org/officeDocument/2006/relationships/ctrlProp"/><Relationship Id="rId144" Target="../ctrlProps/ctrlProp1037.xml" Type="http://schemas.openxmlformats.org/officeDocument/2006/relationships/ctrlProp"/><Relationship Id="rId145" Target="../ctrlProps/ctrlProp1038.xml" Type="http://schemas.openxmlformats.org/officeDocument/2006/relationships/ctrlProp"/><Relationship Id="rId146" Target="../ctrlProps/ctrlProp1039.xml" Type="http://schemas.openxmlformats.org/officeDocument/2006/relationships/ctrlProp"/><Relationship Id="rId147" Target="../ctrlProps/ctrlProp1040.xml" Type="http://schemas.openxmlformats.org/officeDocument/2006/relationships/ctrlProp"/><Relationship Id="rId148" Target="../ctrlProps/ctrlProp1041.xml" Type="http://schemas.openxmlformats.org/officeDocument/2006/relationships/ctrlProp"/><Relationship Id="rId149" Target="../ctrlProps/ctrlProp1042.xml" Type="http://schemas.openxmlformats.org/officeDocument/2006/relationships/ctrlProp"/><Relationship Id="rId15" Target="../ctrlProps/ctrlProp908.xml" Type="http://schemas.openxmlformats.org/officeDocument/2006/relationships/ctrlProp"/><Relationship Id="rId150" Target="../ctrlProps/ctrlProp1043.xml" Type="http://schemas.openxmlformats.org/officeDocument/2006/relationships/ctrlProp"/><Relationship Id="rId151" Target="../ctrlProps/ctrlProp1044.xml" Type="http://schemas.openxmlformats.org/officeDocument/2006/relationships/ctrlProp"/><Relationship Id="rId152" Target="../ctrlProps/ctrlProp1045.xml" Type="http://schemas.openxmlformats.org/officeDocument/2006/relationships/ctrlProp"/><Relationship Id="rId153" Target="../ctrlProps/ctrlProp1046.xml" Type="http://schemas.openxmlformats.org/officeDocument/2006/relationships/ctrlProp"/><Relationship Id="rId154" Target="../ctrlProps/ctrlProp1047.xml" Type="http://schemas.openxmlformats.org/officeDocument/2006/relationships/ctrlProp"/><Relationship Id="rId155" Target="../ctrlProps/ctrlProp1048.xml" Type="http://schemas.openxmlformats.org/officeDocument/2006/relationships/ctrlProp"/><Relationship Id="rId156" Target="../ctrlProps/ctrlProp1049.xml" Type="http://schemas.openxmlformats.org/officeDocument/2006/relationships/ctrlProp"/><Relationship Id="rId157" Target="../ctrlProps/ctrlProp1050.xml" Type="http://schemas.openxmlformats.org/officeDocument/2006/relationships/ctrlProp"/><Relationship Id="rId158" Target="../ctrlProps/ctrlProp1051.xml" Type="http://schemas.openxmlformats.org/officeDocument/2006/relationships/ctrlProp"/><Relationship Id="rId159" Target="../ctrlProps/ctrlProp1052.xml" Type="http://schemas.openxmlformats.org/officeDocument/2006/relationships/ctrlProp"/><Relationship Id="rId16" Target="../ctrlProps/ctrlProp909.xml" Type="http://schemas.openxmlformats.org/officeDocument/2006/relationships/ctrlProp"/><Relationship Id="rId160" Target="../ctrlProps/ctrlProp1053.xml" Type="http://schemas.openxmlformats.org/officeDocument/2006/relationships/ctrlProp"/><Relationship Id="rId161" Target="../ctrlProps/ctrlProp1054.xml" Type="http://schemas.openxmlformats.org/officeDocument/2006/relationships/ctrlProp"/><Relationship Id="rId162" Target="../ctrlProps/ctrlProp1055.xml" Type="http://schemas.openxmlformats.org/officeDocument/2006/relationships/ctrlProp"/><Relationship Id="rId163" Target="../ctrlProps/ctrlProp1056.xml" Type="http://schemas.openxmlformats.org/officeDocument/2006/relationships/ctrlProp"/><Relationship Id="rId164" Target="../ctrlProps/ctrlProp1057.xml" Type="http://schemas.openxmlformats.org/officeDocument/2006/relationships/ctrlProp"/><Relationship Id="rId165" Target="../ctrlProps/ctrlProp1058.xml" Type="http://schemas.openxmlformats.org/officeDocument/2006/relationships/ctrlProp"/><Relationship Id="rId166" Target="../ctrlProps/ctrlProp1059.xml" Type="http://schemas.openxmlformats.org/officeDocument/2006/relationships/ctrlProp"/><Relationship Id="rId167" Target="../ctrlProps/ctrlProp1060.xml" Type="http://schemas.openxmlformats.org/officeDocument/2006/relationships/ctrlProp"/><Relationship Id="rId168" Target="../ctrlProps/ctrlProp1061.xml" Type="http://schemas.openxmlformats.org/officeDocument/2006/relationships/ctrlProp"/><Relationship Id="rId169" Target="../ctrlProps/ctrlProp1062.xml" Type="http://schemas.openxmlformats.org/officeDocument/2006/relationships/ctrlProp"/><Relationship Id="rId17" Target="../ctrlProps/ctrlProp910.xml" Type="http://schemas.openxmlformats.org/officeDocument/2006/relationships/ctrlProp"/><Relationship Id="rId170" Target="../ctrlProps/ctrlProp1063.xml" Type="http://schemas.openxmlformats.org/officeDocument/2006/relationships/ctrlProp"/><Relationship Id="rId171" Target="../ctrlProps/ctrlProp1064.xml" Type="http://schemas.openxmlformats.org/officeDocument/2006/relationships/ctrlProp"/><Relationship Id="rId172" Target="../ctrlProps/ctrlProp1065.xml" Type="http://schemas.openxmlformats.org/officeDocument/2006/relationships/ctrlProp"/><Relationship Id="rId173" Target="../ctrlProps/ctrlProp1066.xml" Type="http://schemas.openxmlformats.org/officeDocument/2006/relationships/ctrlProp"/><Relationship Id="rId174" Target="../ctrlProps/ctrlProp1067.xml" Type="http://schemas.openxmlformats.org/officeDocument/2006/relationships/ctrlProp"/><Relationship Id="rId175" Target="../ctrlProps/ctrlProp1068.xml" Type="http://schemas.openxmlformats.org/officeDocument/2006/relationships/ctrlProp"/><Relationship Id="rId176" Target="../ctrlProps/ctrlProp1069.xml" Type="http://schemas.openxmlformats.org/officeDocument/2006/relationships/ctrlProp"/><Relationship Id="rId177" Target="../ctrlProps/ctrlProp1070.xml" Type="http://schemas.openxmlformats.org/officeDocument/2006/relationships/ctrlProp"/><Relationship Id="rId178" Target="../ctrlProps/ctrlProp1071.xml" Type="http://schemas.openxmlformats.org/officeDocument/2006/relationships/ctrlProp"/><Relationship Id="rId179" Target="../ctrlProps/ctrlProp1072.xml" Type="http://schemas.openxmlformats.org/officeDocument/2006/relationships/ctrlProp"/><Relationship Id="rId18" Target="../ctrlProps/ctrlProp911.xml" Type="http://schemas.openxmlformats.org/officeDocument/2006/relationships/ctrlProp"/><Relationship Id="rId180" Target="../ctrlProps/ctrlProp1073.xml" Type="http://schemas.openxmlformats.org/officeDocument/2006/relationships/ctrlProp"/><Relationship Id="rId181" Target="../ctrlProps/ctrlProp1074.xml" Type="http://schemas.openxmlformats.org/officeDocument/2006/relationships/ctrlProp"/><Relationship Id="rId182" Target="../ctrlProps/ctrlProp1075.xml" Type="http://schemas.openxmlformats.org/officeDocument/2006/relationships/ctrlProp"/><Relationship Id="rId183" Target="../ctrlProps/ctrlProp1076.xml" Type="http://schemas.openxmlformats.org/officeDocument/2006/relationships/ctrlProp"/><Relationship Id="rId184" Target="../ctrlProps/ctrlProp1077.xml" Type="http://schemas.openxmlformats.org/officeDocument/2006/relationships/ctrlProp"/><Relationship Id="rId185" Target="../ctrlProps/ctrlProp1078.xml" Type="http://schemas.openxmlformats.org/officeDocument/2006/relationships/ctrlProp"/><Relationship Id="rId186" Target="../ctrlProps/ctrlProp1079.xml" Type="http://schemas.openxmlformats.org/officeDocument/2006/relationships/ctrlProp"/><Relationship Id="rId187" Target="../ctrlProps/ctrlProp1080.xml" Type="http://schemas.openxmlformats.org/officeDocument/2006/relationships/ctrlProp"/><Relationship Id="rId188" Target="../ctrlProps/ctrlProp1081.xml" Type="http://schemas.openxmlformats.org/officeDocument/2006/relationships/ctrlProp"/><Relationship Id="rId189" Target="../ctrlProps/ctrlProp1082.xml" Type="http://schemas.openxmlformats.org/officeDocument/2006/relationships/ctrlProp"/><Relationship Id="rId19" Target="../ctrlProps/ctrlProp912.xml" Type="http://schemas.openxmlformats.org/officeDocument/2006/relationships/ctrlProp"/><Relationship Id="rId190" Target="../ctrlProps/ctrlProp1083.xml" Type="http://schemas.openxmlformats.org/officeDocument/2006/relationships/ctrlProp"/><Relationship Id="rId2" Target="../drawings/drawing8.xml" Type="http://schemas.openxmlformats.org/officeDocument/2006/relationships/drawing"/><Relationship Id="rId20" Target="../ctrlProps/ctrlProp913.xml" Type="http://schemas.openxmlformats.org/officeDocument/2006/relationships/ctrlProp"/><Relationship Id="rId21" Target="../ctrlProps/ctrlProp914.xml" Type="http://schemas.openxmlformats.org/officeDocument/2006/relationships/ctrlProp"/><Relationship Id="rId22" Target="../ctrlProps/ctrlProp915.xml" Type="http://schemas.openxmlformats.org/officeDocument/2006/relationships/ctrlProp"/><Relationship Id="rId23" Target="../ctrlProps/ctrlProp916.xml" Type="http://schemas.openxmlformats.org/officeDocument/2006/relationships/ctrlProp"/><Relationship Id="rId24" Target="../ctrlProps/ctrlProp917.xml" Type="http://schemas.openxmlformats.org/officeDocument/2006/relationships/ctrlProp"/><Relationship Id="rId25" Target="../ctrlProps/ctrlProp918.xml" Type="http://schemas.openxmlformats.org/officeDocument/2006/relationships/ctrlProp"/><Relationship Id="rId26" Target="../ctrlProps/ctrlProp919.xml" Type="http://schemas.openxmlformats.org/officeDocument/2006/relationships/ctrlProp"/><Relationship Id="rId27" Target="../ctrlProps/ctrlProp920.xml" Type="http://schemas.openxmlformats.org/officeDocument/2006/relationships/ctrlProp"/><Relationship Id="rId28" Target="../ctrlProps/ctrlProp921.xml" Type="http://schemas.openxmlformats.org/officeDocument/2006/relationships/ctrlProp"/><Relationship Id="rId29" Target="../ctrlProps/ctrlProp922.xml" Type="http://schemas.openxmlformats.org/officeDocument/2006/relationships/ctrlProp"/><Relationship Id="rId3" Target="../drawings/vmlDrawing8.vml" Type="http://schemas.openxmlformats.org/officeDocument/2006/relationships/vmlDrawing"/><Relationship Id="rId30" Target="../ctrlProps/ctrlProp923.xml" Type="http://schemas.openxmlformats.org/officeDocument/2006/relationships/ctrlProp"/><Relationship Id="rId31" Target="../ctrlProps/ctrlProp924.xml" Type="http://schemas.openxmlformats.org/officeDocument/2006/relationships/ctrlProp"/><Relationship Id="rId32" Target="../ctrlProps/ctrlProp925.xml" Type="http://schemas.openxmlformats.org/officeDocument/2006/relationships/ctrlProp"/><Relationship Id="rId33" Target="../ctrlProps/ctrlProp926.xml" Type="http://schemas.openxmlformats.org/officeDocument/2006/relationships/ctrlProp"/><Relationship Id="rId34" Target="../ctrlProps/ctrlProp927.xml" Type="http://schemas.openxmlformats.org/officeDocument/2006/relationships/ctrlProp"/><Relationship Id="rId35" Target="../ctrlProps/ctrlProp928.xml" Type="http://schemas.openxmlformats.org/officeDocument/2006/relationships/ctrlProp"/><Relationship Id="rId36" Target="../ctrlProps/ctrlProp929.xml" Type="http://schemas.openxmlformats.org/officeDocument/2006/relationships/ctrlProp"/><Relationship Id="rId37" Target="../ctrlProps/ctrlProp930.xml" Type="http://schemas.openxmlformats.org/officeDocument/2006/relationships/ctrlProp"/><Relationship Id="rId38" Target="../ctrlProps/ctrlProp931.xml" Type="http://schemas.openxmlformats.org/officeDocument/2006/relationships/ctrlProp"/><Relationship Id="rId39" Target="../ctrlProps/ctrlProp932.xml" Type="http://schemas.openxmlformats.org/officeDocument/2006/relationships/ctrlProp"/><Relationship Id="rId4" Target="../ctrlProps/ctrlProp897.xml" Type="http://schemas.openxmlformats.org/officeDocument/2006/relationships/ctrlProp"/><Relationship Id="rId40" Target="../ctrlProps/ctrlProp933.xml" Type="http://schemas.openxmlformats.org/officeDocument/2006/relationships/ctrlProp"/><Relationship Id="rId41" Target="../ctrlProps/ctrlProp934.xml" Type="http://schemas.openxmlformats.org/officeDocument/2006/relationships/ctrlProp"/><Relationship Id="rId42" Target="../ctrlProps/ctrlProp935.xml" Type="http://schemas.openxmlformats.org/officeDocument/2006/relationships/ctrlProp"/><Relationship Id="rId43" Target="../ctrlProps/ctrlProp936.xml" Type="http://schemas.openxmlformats.org/officeDocument/2006/relationships/ctrlProp"/><Relationship Id="rId44" Target="../ctrlProps/ctrlProp937.xml" Type="http://schemas.openxmlformats.org/officeDocument/2006/relationships/ctrlProp"/><Relationship Id="rId45" Target="../ctrlProps/ctrlProp938.xml" Type="http://schemas.openxmlformats.org/officeDocument/2006/relationships/ctrlProp"/><Relationship Id="rId46" Target="../ctrlProps/ctrlProp939.xml" Type="http://schemas.openxmlformats.org/officeDocument/2006/relationships/ctrlProp"/><Relationship Id="rId47" Target="../ctrlProps/ctrlProp940.xml" Type="http://schemas.openxmlformats.org/officeDocument/2006/relationships/ctrlProp"/><Relationship Id="rId48" Target="../ctrlProps/ctrlProp941.xml" Type="http://schemas.openxmlformats.org/officeDocument/2006/relationships/ctrlProp"/><Relationship Id="rId49" Target="../ctrlProps/ctrlProp942.xml" Type="http://schemas.openxmlformats.org/officeDocument/2006/relationships/ctrlProp"/><Relationship Id="rId5" Target="../ctrlProps/ctrlProp898.xml" Type="http://schemas.openxmlformats.org/officeDocument/2006/relationships/ctrlProp"/><Relationship Id="rId50" Target="../ctrlProps/ctrlProp943.xml" Type="http://schemas.openxmlformats.org/officeDocument/2006/relationships/ctrlProp"/><Relationship Id="rId51" Target="../ctrlProps/ctrlProp944.xml" Type="http://schemas.openxmlformats.org/officeDocument/2006/relationships/ctrlProp"/><Relationship Id="rId52" Target="../ctrlProps/ctrlProp945.xml" Type="http://schemas.openxmlformats.org/officeDocument/2006/relationships/ctrlProp"/><Relationship Id="rId53" Target="../ctrlProps/ctrlProp946.xml" Type="http://schemas.openxmlformats.org/officeDocument/2006/relationships/ctrlProp"/><Relationship Id="rId54" Target="../ctrlProps/ctrlProp947.xml" Type="http://schemas.openxmlformats.org/officeDocument/2006/relationships/ctrlProp"/><Relationship Id="rId55" Target="../ctrlProps/ctrlProp948.xml" Type="http://schemas.openxmlformats.org/officeDocument/2006/relationships/ctrlProp"/><Relationship Id="rId56" Target="../ctrlProps/ctrlProp949.xml" Type="http://schemas.openxmlformats.org/officeDocument/2006/relationships/ctrlProp"/><Relationship Id="rId57" Target="../ctrlProps/ctrlProp950.xml" Type="http://schemas.openxmlformats.org/officeDocument/2006/relationships/ctrlProp"/><Relationship Id="rId58" Target="../ctrlProps/ctrlProp951.xml" Type="http://schemas.openxmlformats.org/officeDocument/2006/relationships/ctrlProp"/><Relationship Id="rId59" Target="../ctrlProps/ctrlProp952.xml" Type="http://schemas.openxmlformats.org/officeDocument/2006/relationships/ctrlProp"/><Relationship Id="rId6" Target="../ctrlProps/ctrlProp899.xml" Type="http://schemas.openxmlformats.org/officeDocument/2006/relationships/ctrlProp"/><Relationship Id="rId60" Target="../ctrlProps/ctrlProp953.xml" Type="http://schemas.openxmlformats.org/officeDocument/2006/relationships/ctrlProp"/><Relationship Id="rId61" Target="../ctrlProps/ctrlProp954.xml" Type="http://schemas.openxmlformats.org/officeDocument/2006/relationships/ctrlProp"/><Relationship Id="rId62" Target="../ctrlProps/ctrlProp955.xml" Type="http://schemas.openxmlformats.org/officeDocument/2006/relationships/ctrlProp"/><Relationship Id="rId63" Target="../ctrlProps/ctrlProp956.xml" Type="http://schemas.openxmlformats.org/officeDocument/2006/relationships/ctrlProp"/><Relationship Id="rId64" Target="../ctrlProps/ctrlProp957.xml" Type="http://schemas.openxmlformats.org/officeDocument/2006/relationships/ctrlProp"/><Relationship Id="rId65" Target="../ctrlProps/ctrlProp958.xml" Type="http://schemas.openxmlformats.org/officeDocument/2006/relationships/ctrlProp"/><Relationship Id="rId66" Target="../ctrlProps/ctrlProp959.xml" Type="http://schemas.openxmlformats.org/officeDocument/2006/relationships/ctrlProp"/><Relationship Id="rId67" Target="../ctrlProps/ctrlProp960.xml" Type="http://schemas.openxmlformats.org/officeDocument/2006/relationships/ctrlProp"/><Relationship Id="rId68" Target="../ctrlProps/ctrlProp961.xml" Type="http://schemas.openxmlformats.org/officeDocument/2006/relationships/ctrlProp"/><Relationship Id="rId69" Target="../ctrlProps/ctrlProp962.xml" Type="http://schemas.openxmlformats.org/officeDocument/2006/relationships/ctrlProp"/><Relationship Id="rId7" Target="../ctrlProps/ctrlProp900.xml" Type="http://schemas.openxmlformats.org/officeDocument/2006/relationships/ctrlProp"/><Relationship Id="rId70" Target="../ctrlProps/ctrlProp963.xml" Type="http://schemas.openxmlformats.org/officeDocument/2006/relationships/ctrlProp"/><Relationship Id="rId71" Target="../ctrlProps/ctrlProp964.xml" Type="http://schemas.openxmlformats.org/officeDocument/2006/relationships/ctrlProp"/><Relationship Id="rId72" Target="../ctrlProps/ctrlProp965.xml" Type="http://schemas.openxmlformats.org/officeDocument/2006/relationships/ctrlProp"/><Relationship Id="rId73" Target="../ctrlProps/ctrlProp966.xml" Type="http://schemas.openxmlformats.org/officeDocument/2006/relationships/ctrlProp"/><Relationship Id="rId74" Target="../ctrlProps/ctrlProp967.xml" Type="http://schemas.openxmlformats.org/officeDocument/2006/relationships/ctrlProp"/><Relationship Id="rId75" Target="../ctrlProps/ctrlProp968.xml" Type="http://schemas.openxmlformats.org/officeDocument/2006/relationships/ctrlProp"/><Relationship Id="rId76" Target="../ctrlProps/ctrlProp969.xml" Type="http://schemas.openxmlformats.org/officeDocument/2006/relationships/ctrlProp"/><Relationship Id="rId77" Target="../ctrlProps/ctrlProp970.xml" Type="http://schemas.openxmlformats.org/officeDocument/2006/relationships/ctrlProp"/><Relationship Id="rId78" Target="../ctrlProps/ctrlProp971.xml" Type="http://schemas.openxmlformats.org/officeDocument/2006/relationships/ctrlProp"/><Relationship Id="rId79" Target="../ctrlProps/ctrlProp972.xml" Type="http://schemas.openxmlformats.org/officeDocument/2006/relationships/ctrlProp"/><Relationship Id="rId8" Target="../ctrlProps/ctrlProp901.xml" Type="http://schemas.openxmlformats.org/officeDocument/2006/relationships/ctrlProp"/><Relationship Id="rId80" Target="../ctrlProps/ctrlProp973.xml" Type="http://schemas.openxmlformats.org/officeDocument/2006/relationships/ctrlProp"/><Relationship Id="rId81" Target="../ctrlProps/ctrlProp974.xml" Type="http://schemas.openxmlformats.org/officeDocument/2006/relationships/ctrlProp"/><Relationship Id="rId82" Target="../ctrlProps/ctrlProp975.xml" Type="http://schemas.openxmlformats.org/officeDocument/2006/relationships/ctrlProp"/><Relationship Id="rId83" Target="../ctrlProps/ctrlProp976.xml" Type="http://schemas.openxmlformats.org/officeDocument/2006/relationships/ctrlProp"/><Relationship Id="rId84" Target="../ctrlProps/ctrlProp977.xml" Type="http://schemas.openxmlformats.org/officeDocument/2006/relationships/ctrlProp"/><Relationship Id="rId85" Target="../ctrlProps/ctrlProp978.xml" Type="http://schemas.openxmlformats.org/officeDocument/2006/relationships/ctrlProp"/><Relationship Id="rId86" Target="../ctrlProps/ctrlProp979.xml" Type="http://schemas.openxmlformats.org/officeDocument/2006/relationships/ctrlProp"/><Relationship Id="rId87" Target="../ctrlProps/ctrlProp980.xml" Type="http://schemas.openxmlformats.org/officeDocument/2006/relationships/ctrlProp"/><Relationship Id="rId88" Target="../ctrlProps/ctrlProp981.xml" Type="http://schemas.openxmlformats.org/officeDocument/2006/relationships/ctrlProp"/><Relationship Id="rId89" Target="../ctrlProps/ctrlProp982.xml" Type="http://schemas.openxmlformats.org/officeDocument/2006/relationships/ctrlProp"/><Relationship Id="rId9" Target="../ctrlProps/ctrlProp902.xml" Type="http://schemas.openxmlformats.org/officeDocument/2006/relationships/ctrlProp"/><Relationship Id="rId90" Target="../ctrlProps/ctrlProp983.xml" Type="http://schemas.openxmlformats.org/officeDocument/2006/relationships/ctrlProp"/><Relationship Id="rId91" Target="../ctrlProps/ctrlProp984.xml" Type="http://schemas.openxmlformats.org/officeDocument/2006/relationships/ctrlProp"/><Relationship Id="rId92" Target="../ctrlProps/ctrlProp985.xml" Type="http://schemas.openxmlformats.org/officeDocument/2006/relationships/ctrlProp"/><Relationship Id="rId93" Target="../ctrlProps/ctrlProp986.xml" Type="http://schemas.openxmlformats.org/officeDocument/2006/relationships/ctrlProp"/><Relationship Id="rId94" Target="../ctrlProps/ctrlProp987.xml" Type="http://schemas.openxmlformats.org/officeDocument/2006/relationships/ctrlProp"/><Relationship Id="rId95" Target="../ctrlProps/ctrlProp988.xml" Type="http://schemas.openxmlformats.org/officeDocument/2006/relationships/ctrlProp"/><Relationship Id="rId96" Target="../ctrlProps/ctrlProp989.xml" Type="http://schemas.openxmlformats.org/officeDocument/2006/relationships/ctrlProp"/><Relationship Id="rId97" Target="../ctrlProps/ctrlProp990.xml" Type="http://schemas.openxmlformats.org/officeDocument/2006/relationships/ctrlProp"/><Relationship Id="rId98" Target="../ctrlProps/ctrlProp991.xml" Type="http://schemas.openxmlformats.org/officeDocument/2006/relationships/ctrlProp"/><Relationship Id="rId99" Target="../ctrlProps/ctrlProp992.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10" Target="../ctrlProps/ctrlProp1090.xml" Type="http://schemas.openxmlformats.org/officeDocument/2006/relationships/ctrlProp"/><Relationship Id="rId100" Target="../ctrlProps/ctrlProp1180.xml" Type="http://schemas.openxmlformats.org/officeDocument/2006/relationships/ctrlProp"/><Relationship Id="rId101" Target="../ctrlProps/ctrlProp1181.xml" Type="http://schemas.openxmlformats.org/officeDocument/2006/relationships/ctrlProp"/><Relationship Id="rId102" Target="../ctrlProps/ctrlProp1182.xml" Type="http://schemas.openxmlformats.org/officeDocument/2006/relationships/ctrlProp"/><Relationship Id="rId103" Target="../ctrlProps/ctrlProp1183.xml" Type="http://schemas.openxmlformats.org/officeDocument/2006/relationships/ctrlProp"/><Relationship Id="rId104" Target="../ctrlProps/ctrlProp1184.xml" Type="http://schemas.openxmlformats.org/officeDocument/2006/relationships/ctrlProp"/><Relationship Id="rId105" Target="../ctrlProps/ctrlProp1185.xml" Type="http://schemas.openxmlformats.org/officeDocument/2006/relationships/ctrlProp"/><Relationship Id="rId106" Target="../ctrlProps/ctrlProp1186.xml" Type="http://schemas.openxmlformats.org/officeDocument/2006/relationships/ctrlProp"/><Relationship Id="rId107" Target="../ctrlProps/ctrlProp1187.xml" Type="http://schemas.openxmlformats.org/officeDocument/2006/relationships/ctrlProp"/><Relationship Id="rId108" Target="../ctrlProps/ctrlProp1188.xml" Type="http://schemas.openxmlformats.org/officeDocument/2006/relationships/ctrlProp"/><Relationship Id="rId109" Target="../ctrlProps/ctrlProp1189.xml" Type="http://schemas.openxmlformats.org/officeDocument/2006/relationships/ctrlProp"/><Relationship Id="rId11" Target="../ctrlProps/ctrlProp1091.xml" Type="http://schemas.openxmlformats.org/officeDocument/2006/relationships/ctrlProp"/><Relationship Id="rId110" Target="../ctrlProps/ctrlProp1190.xml" Type="http://schemas.openxmlformats.org/officeDocument/2006/relationships/ctrlProp"/><Relationship Id="rId111" Target="../ctrlProps/ctrlProp1191.xml" Type="http://schemas.openxmlformats.org/officeDocument/2006/relationships/ctrlProp"/><Relationship Id="rId112" Target="../ctrlProps/ctrlProp1192.xml" Type="http://schemas.openxmlformats.org/officeDocument/2006/relationships/ctrlProp"/><Relationship Id="rId113" Target="../ctrlProps/ctrlProp1193.xml" Type="http://schemas.openxmlformats.org/officeDocument/2006/relationships/ctrlProp"/><Relationship Id="rId114" Target="../ctrlProps/ctrlProp1194.xml" Type="http://schemas.openxmlformats.org/officeDocument/2006/relationships/ctrlProp"/><Relationship Id="rId115" Target="../ctrlProps/ctrlProp1195.xml" Type="http://schemas.openxmlformats.org/officeDocument/2006/relationships/ctrlProp"/><Relationship Id="rId116" Target="../ctrlProps/ctrlProp1196.xml" Type="http://schemas.openxmlformats.org/officeDocument/2006/relationships/ctrlProp"/><Relationship Id="rId117" Target="../ctrlProps/ctrlProp1197.xml" Type="http://schemas.openxmlformats.org/officeDocument/2006/relationships/ctrlProp"/><Relationship Id="rId118" Target="../ctrlProps/ctrlProp1198.xml" Type="http://schemas.openxmlformats.org/officeDocument/2006/relationships/ctrlProp"/><Relationship Id="rId119" Target="../ctrlProps/ctrlProp1199.xml" Type="http://schemas.openxmlformats.org/officeDocument/2006/relationships/ctrlProp"/><Relationship Id="rId12" Target="../ctrlProps/ctrlProp1092.xml" Type="http://schemas.openxmlformats.org/officeDocument/2006/relationships/ctrlProp"/><Relationship Id="rId120" Target="../ctrlProps/ctrlProp1200.xml" Type="http://schemas.openxmlformats.org/officeDocument/2006/relationships/ctrlProp"/><Relationship Id="rId121" Target="../ctrlProps/ctrlProp1201.xml" Type="http://schemas.openxmlformats.org/officeDocument/2006/relationships/ctrlProp"/><Relationship Id="rId122" Target="../ctrlProps/ctrlProp1202.xml" Type="http://schemas.openxmlformats.org/officeDocument/2006/relationships/ctrlProp"/><Relationship Id="rId123" Target="../ctrlProps/ctrlProp1203.xml" Type="http://schemas.openxmlformats.org/officeDocument/2006/relationships/ctrlProp"/><Relationship Id="rId124" Target="../ctrlProps/ctrlProp1204.xml" Type="http://schemas.openxmlformats.org/officeDocument/2006/relationships/ctrlProp"/><Relationship Id="rId125" Target="../ctrlProps/ctrlProp1205.xml" Type="http://schemas.openxmlformats.org/officeDocument/2006/relationships/ctrlProp"/><Relationship Id="rId126" Target="../ctrlProps/ctrlProp1206.xml" Type="http://schemas.openxmlformats.org/officeDocument/2006/relationships/ctrlProp"/><Relationship Id="rId127" Target="../ctrlProps/ctrlProp1207.xml" Type="http://schemas.openxmlformats.org/officeDocument/2006/relationships/ctrlProp"/><Relationship Id="rId128" Target="../ctrlProps/ctrlProp1208.xml" Type="http://schemas.openxmlformats.org/officeDocument/2006/relationships/ctrlProp"/><Relationship Id="rId129" Target="../ctrlProps/ctrlProp1209.xml" Type="http://schemas.openxmlformats.org/officeDocument/2006/relationships/ctrlProp"/><Relationship Id="rId13" Target="../ctrlProps/ctrlProp1093.xml" Type="http://schemas.openxmlformats.org/officeDocument/2006/relationships/ctrlProp"/><Relationship Id="rId130" Target="../ctrlProps/ctrlProp1210.xml" Type="http://schemas.openxmlformats.org/officeDocument/2006/relationships/ctrlProp"/><Relationship Id="rId131" Target="../ctrlProps/ctrlProp1211.xml" Type="http://schemas.openxmlformats.org/officeDocument/2006/relationships/ctrlProp"/><Relationship Id="rId132" Target="../ctrlProps/ctrlProp1212.xml" Type="http://schemas.openxmlformats.org/officeDocument/2006/relationships/ctrlProp"/><Relationship Id="rId133" Target="../ctrlProps/ctrlProp1213.xml" Type="http://schemas.openxmlformats.org/officeDocument/2006/relationships/ctrlProp"/><Relationship Id="rId134" Target="../ctrlProps/ctrlProp1214.xml" Type="http://schemas.openxmlformats.org/officeDocument/2006/relationships/ctrlProp"/><Relationship Id="rId135" Target="../ctrlProps/ctrlProp1215.xml" Type="http://schemas.openxmlformats.org/officeDocument/2006/relationships/ctrlProp"/><Relationship Id="rId136" Target="../ctrlProps/ctrlProp1216.xml" Type="http://schemas.openxmlformats.org/officeDocument/2006/relationships/ctrlProp"/><Relationship Id="rId137" Target="../ctrlProps/ctrlProp1217.xml" Type="http://schemas.openxmlformats.org/officeDocument/2006/relationships/ctrlProp"/><Relationship Id="rId138" Target="../ctrlProps/ctrlProp1218.xml" Type="http://schemas.openxmlformats.org/officeDocument/2006/relationships/ctrlProp"/><Relationship Id="rId139" Target="../ctrlProps/ctrlProp1219.xml" Type="http://schemas.openxmlformats.org/officeDocument/2006/relationships/ctrlProp"/><Relationship Id="rId14" Target="../ctrlProps/ctrlProp1094.xml" Type="http://schemas.openxmlformats.org/officeDocument/2006/relationships/ctrlProp"/><Relationship Id="rId140" Target="../ctrlProps/ctrlProp1220.xml" Type="http://schemas.openxmlformats.org/officeDocument/2006/relationships/ctrlProp"/><Relationship Id="rId141" Target="../ctrlProps/ctrlProp1221.xml" Type="http://schemas.openxmlformats.org/officeDocument/2006/relationships/ctrlProp"/><Relationship Id="rId142" Target="../ctrlProps/ctrlProp1222.xml" Type="http://schemas.openxmlformats.org/officeDocument/2006/relationships/ctrlProp"/><Relationship Id="rId143" Target="../ctrlProps/ctrlProp1223.xml" Type="http://schemas.openxmlformats.org/officeDocument/2006/relationships/ctrlProp"/><Relationship Id="rId144" Target="../ctrlProps/ctrlProp1224.xml" Type="http://schemas.openxmlformats.org/officeDocument/2006/relationships/ctrlProp"/><Relationship Id="rId145" Target="../ctrlProps/ctrlProp1225.xml" Type="http://schemas.openxmlformats.org/officeDocument/2006/relationships/ctrlProp"/><Relationship Id="rId146" Target="../ctrlProps/ctrlProp1226.xml" Type="http://schemas.openxmlformats.org/officeDocument/2006/relationships/ctrlProp"/><Relationship Id="rId147" Target="../ctrlProps/ctrlProp1227.xml" Type="http://schemas.openxmlformats.org/officeDocument/2006/relationships/ctrlProp"/><Relationship Id="rId148" Target="../ctrlProps/ctrlProp1228.xml" Type="http://schemas.openxmlformats.org/officeDocument/2006/relationships/ctrlProp"/><Relationship Id="rId149" Target="../ctrlProps/ctrlProp1229.xml" Type="http://schemas.openxmlformats.org/officeDocument/2006/relationships/ctrlProp"/><Relationship Id="rId15" Target="../ctrlProps/ctrlProp1095.xml" Type="http://schemas.openxmlformats.org/officeDocument/2006/relationships/ctrlProp"/><Relationship Id="rId150" Target="../ctrlProps/ctrlProp1230.xml" Type="http://schemas.openxmlformats.org/officeDocument/2006/relationships/ctrlProp"/><Relationship Id="rId151" Target="../ctrlProps/ctrlProp1231.xml" Type="http://schemas.openxmlformats.org/officeDocument/2006/relationships/ctrlProp"/><Relationship Id="rId152" Target="../ctrlProps/ctrlProp1232.xml" Type="http://schemas.openxmlformats.org/officeDocument/2006/relationships/ctrlProp"/><Relationship Id="rId153" Target="../ctrlProps/ctrlProp1233.xml" Type="http://schemas.openxmlformats.org/officeDocument/2006/relationships/ctrlProp"/><Relationship Id="rId154" Target="../ctrlProps/ctrlProp1234.xml" Type="http://schemas.openxmlformats.org/officeDocument/2006/relationships/ctrlProp"/><Relationship Id="rId155" Target="../ctrlProps/ctrlProp1235.xml" Type="http://schemas.openxmlformats.org/officeDocument/2006/relationships/ctrlProp"/><Relationship Id="rId156" Target="../ctrlProps/ctrlProp1236.xml" Type="http://schemas.openxmlformats.org/officeDocument/2006/relationships/ctrlProp"/><Relationship Id="rId157" Target="../ctrlProps/ctrlProp1237.xml" Type="http://schemas.openxmlformats.org/officeDocument/2006/relationships/ctrlProp"/><Relationship Id="rId158" Target="../ctrlProps/ctrlProp1238.xml" Type="http://schemas.openxmlformats.org/officeDocument/2006/relationships/ctrlProp"/><Relationship Id="rId159" Target="../ctrlProps/ctrlProp1239.xml" Type="http://schemas.openxmlformats.org/officeDocument/2006/relationships/ctrlProp"/><Relationship Id="rId16" Target="../ctrlProps/ctrlProp1096.xml" Type="http://schemas.openxmlformats.org/officeDocument/2006/relationships/ctrlProp"/><Relationship Id="rId160" Target="../ctrlProps/ctrlProp1240.xml" Type="http://schemas.openxmlformats.org/officeDocument/2006/relationships/ctrlProp"/><Relationship Id="rId161" Target="../ctrlProps/ctrlProp1241.xml" Type="http://schemas.openxmlformats.org/officeDocument/2006/relationships/ctrlProp"/><Relationship Id="rId162" Target="../ctrlProps/ctrlProp1242.xml" Type="http://schemas.openxmlformats.org/officeDocument/2006/relationships/ctrlProp"/><Relationship Id="rId163" Target="../ctrlProps/ctrlProp1243.xml" Type="http://schemas.openxmlformats.org/officeDocument/2006/relationships/ctrlProp"/><Relationship Id="rId164" Target="../ctrlProps/ctrlProp1244.xml" Type="http://schemas.openxmlformats.org/officeDocument/2006/relationships/ctrlProp"/><Relationship Id="rId165" Target="../ctrlProps/ctrlProp1245.xml" Type="http://schemas.openxmlformats.org/officeDocument/2006/relationships/ctrlProp"/><Relationship Id="rId166" Target="../ctrlProps/ctrlProp1246.xml" Type="http://schemas.openxmlformats.org/officeDocument/2006/relationships/ctrlProp"/><Relationship Id="rId167" Target="../ctrlProps/ctrlProp1247.xml" Type="http://schemas.openxmlformats.org/officeDocument/2006/relationships/ctrlProp"/><Relationship Id="rId168" Target="../ctrlProps/ctrlProp1248.xml" Type="http://schemas.openxmlformats.org/officeDocument/2006/relationships/ctrlProp"/><Relationship Id="rId169" Target="../ctrlProps/ctrlProp1249.xml" Type="http://schemas.openxmlformats.org/officeDocument/2006/relationships/ctrlProp"/><Relationship Id="rId17" Target="../ctrlProps/ctrlProp1097.xml" Type="http://schemas.openxmlformats.org/officeDocument/2006/relationships/ctrlProp"/><Relationship Id="rId170" Target="../ctrlProps/ctrlProp1250.xml" Type="http://schemas.openxmlformats.org/officeDocument/2006/relationships/ctrlProp"/><Relationship Id="rId171" Target="../ctrlProps/ctrlProp1251.xml" Type="http://schemas.openxmlformats.org/officeDocument/2006/relationships/ctrlProp"/><Relationship Id="rId172" Target="../ctrlProps/ctrlProp1252.xml" Type="http://schemas.openxmlformats.org/officeDocument/2006/relationships/ctrlProp"/><Relationship Id="rId173" Target="../ctrlProps/ctrlProp1253.xml" Type="http://schemas.openxmlformats.org/officeDocument/2006/relationships/ctrlProp"/><Relationship Id="rId174" Target="../ctrlProps/ctrlProp1254.xml" Type="http://schemas.openxmlformats.org/officeDocument/2006/relationships/ctrlProp"/><Relationship Id="rId175" Target="../ctrlProps/ctrlProp1255.xml" Type="http://schemas.openxmlformats.org/officeDocument/2006/relationships/ctrlProp"/><Relationship Id="rId176" Target="../ctrlProps/ctrlProp1256.xml" Type="http://schemas.openxmlformats.org/officeDocument/2006/relationships/ctrlProp"/><Relationship Id="rId177" Target="../ctrlProps/ctrlProp1257.xml" Type="http://schemas.openxmlformats.org/officeDocument/2006/relationships/ctrlProp"/><Relationship Id="rId178" Target="../ctrlProps/ctrlProp1258.xml" Type="http://schemas.openxmlformats.org/officeDocument/2006/relationships/ctrlProp"/><Relationship Id="rId179" Target="../ctrlProps/ctrlProp1259.xml" Type="http://schemas.openxmlformats.org/officeDocument/2006/relationships/ctrlProp"/><Relationship Id="rId18" Target="../ctrlProps/ctrlProp1098.xml" Type="http://schemas.openxmlformats.org/officeDocument/2006/relationships/ctrlProp"/><Relationship Id="rId180" Target="../ctrlProps/ctrlProp1260.xml" Type="http://schemas.openxmlformats.org/officeDocument/2006/relationships/ctrlProp"/><Relationship Id="rId181" Target="../ctrlProps/ctrlProp1261.xml" Type="http://schemas.openxmlformats.org/officeDocument/2006/relationships/ctrlProp"/><Relationship Id="rId182" Target="../ctrlProps/ctrlProp1262.xml" Type="http://schemas.openxmlformats.org/officeDocument/2006/relationships/ctrlProp"/><Relationship Id="rId183" Target="../ctrlProps/ctrlProp1263.xml" Type="http://schemas.openxmlformats.org/officeDocument/2006/relationships/ctrlProp"/><Relationship Id="rId184" Target="../ctrlProps/ctrlProp1264.xml" Type="http://schemas.openxmlformats.org/officeDocument/2006/relationships/ctrlProp"/><Relationship Id="rId185" Target="../ctrlProps/ctrlProp1265.xml" Type="http://schemas.openxmlformats.org/officeDocument/2006/relationships/ctrlProp"/><Relationship Id="rId186" Target="../ctrlProps/ctrlProp1266.xml" Type="http://schemas.openxmlformats.org/officeDocument/2006/relationships/ctrlProp"/><Relationship Id="rId187" Target="../ctrlProps/ctrlProp1267.xml" Type="http://schemas.openxmlformats.org/officeDocument/2006/relationships/ctrlProp"/><Relationship Id="rId188" Target="../ctrlProps/ctrlProp1268.xml" Type="http://schemas.openxmlformats.org/officeDocument/2006/relationships/ctrlProp"/><Relationship Id="rId189" Target="../ctrlProps/ctrlProp1269.xml" Type="http://schemas.openxmlformats.org/officeDocument/2006/relationships/ctrlProp"/><Relationship Id="rId19" Target="../ctrlProps/ctrlProp1099.xml" Type="http://schemas.openxmlformats.org/officeDocument/2006/relationships/ctrlProp"/><Relationship Id="rId190" Target="../ctrlProps/ctrlProp1270.xml" Type="http://schemas.openxmlformats.org/officeDocument/2006/relationships/ctrlProp"/><Relationship Id="rId191" Target="../ctrlProps/ctrlProp1271.xml" Type="http://schemas.openxmlformats.org/officeDocument/2006/relationships/ctrlProp"/><Relationship Id="rId192" Target="../ctrlProps/ctrlProp1272.xml" Type="http://schemas.openxmlformats.org/officeDocument/2006/relationships/ctrlProp"/><Relationship Id="rId193" Target="../ctrlProps/ctrlProp1273.xml" Type="http://schemas.openxmlformats.org/officeDocument/2006/relationships/ctrlProp"/><Relationship Id="rId194" Target="../ctrlProps/ctrlProp1274.xml" Type="http://schemas.openxmlformats.org/officeDocument/2006/relationships/ctrlProp"/><Relationship Id="rId195" Target="../ctrlProps/ctrlProp1275.xml" Type="http://schemas.openxmlformats.org/officeDocument/2006/relationships/ctrlProp"/><Relationship Id="rId196" Target="../ctrlProps/ctrlProp1276.xml" Type="http://schemas.openxmlformats.org/officeDocument/2006/relationships/ctrlProp"/><Relationship Id="rId197" Target="../ctrlProps/ctrlProp1277.xml" Type="http://schemas.openxmlformats.org/officeDocument/2006/relationships/ctrlProp"/><Relationship Id="rId198" Target="../ctrlProps/ctrlProp1278.xml" Type="http://schemas.openxmlformats.org/officeDocument/2006/relationships/ctrlProp"/><Relationship Id="rId199" Target="../ctrlProps/ctrlProp1279.xml" Type="http://schemas.openxmlformats.org/officeDocument/2006/relationships/ctrlProp"/><Relationship Id="rId2" Target="../drawings/drawing9.xml" Type="http://schemas.openxmlformats.org/officeDocument/2006/relationships/drawing"/><Relationship Id="rId20" Target="../ctrlProps/ctrlProp1100.xml" Type="http://schemas.openxmlformats.org/officeDocument/2006/relationships/ctrlProp"/><Relationship Id="rId200" Target="../ctrlProps/ctrlProp1280.xml" Type="http://schemas.openxmlformats.org/officeDocument/2006/relationships/ctrlProp"/><Relationship Id="rId201" Target="../ctrlProps/ctrlProp1281.xml" Type="http://schemas.openxmlformats.org/officeDocument/2006/relationships/ctrlProp"/><Relationship Id="rId202" Target="../ctrlProps/ctrlProp1282.xml" Type="http://schemas.openxmlformats.org/officeDocument/2006/relationships/ctrlProp"/><Relationship Id="rId203" Target="../ctrlProps/ctrlProp1283.xml" Type="http://schemas.openxmlformats.org/officeDocument/2006/relationships/ctrlProp"/><Relationship Id="rId204" Target="../ctrlProps/ctrlProp1284.xml" Type="http://schemas.openxmlformats.org/officeDocument/2006/relationships/ctrlProp"/><Relationship Id="rId205" Target="../ctrlProps/ctrlProp1285.xml" Type="http://schemas.openxmlformats.org/officeDocument/2006/relationships/ctrlProp"/><Relationship Id="rId206" Target="../ctrlProps/ctrlProp1286.xml" Type="http://schemas.openxmlformats.org/officeDocument/2006/relationships/ctrlProp"/><Relationship Id="rId207" Target="../ctrlProps/ctrlProp1287.xml" Type="http://schemas.openxmlformats.org/officeDocument/2006/relationships/ctrlProp"/><Relationship Id="rId208" Target="../ctrlProps/ctrlProp1288.xml" Type="http://schemas.openxmlformats.org/officeDocument/2006/relationships/ctrlProp"/><Relationship Id="rId209" Target="../ctrlProps/ctrlProp1289.xml" Type="http://schemas.openxmlformats.org/officeDocument/2006/relationships/ctrlProp"/><Relationship Id="rId21" Target="../ctrlProps/ctrlProp1101.xml" Type="http://schemas.openxmlformats.org/officeDocument/2006/relationships/ctrlProp"/><Relationship Id="rId210" Target="../ctrlProps/ctrlProp1290.xml" Type="http://schemas.openxmlformats.org/officeDocument/2006/relationships/ctrlProp"/><Relationship Id="rId211" Target="../ctrlProps/ctrlProp1291.xml" Type="http://schemas.openxmlformats.org/officeDocument/2006/relationships/ctrlProp"/><Relationship Id="rId212" Target="../ctrlProps/ctrlProp1292.xml" Type="http://schemas.openxmlformats.org/officeDocument/2006/relationships/ctrlProp"/><Relationship Id="rId213" Target="../ctrlProps/ctrlProp1293.xml" Type="http://schemas.openxmlformats.org/officeDocument/2006/relationships/ctrlProp"/><Relationship Id="rId214" Target="../ctrlProps/ctrlProp1294.xml" Type="http://schemas.openxmlformats.org/officeDocument/2006/relationships/ctrlProp"/><Relationship Id="rId215" Target="../ctrlProps/ctrlProp1295.xml" Type="http://schemas.openxmlformats.org/officeDocument/2006/relationships/ctrlProp"/><Relationship Id="rId216" Target="../ctrlProps/ctrlProp1296.xml" Type="http://schemas.openxmlformats.org/officeDocument/2006/relationships/ctrlProp"/><Relationship Id="rId217" Target="../ctrlProps/ctrlProp1297.xml" Type="http://schemas.openxmlformats.org/officeDocument/2006/relationships/ctrlProp"/><Relationship Id="rId218" Target="../ctrlProps/ctrlProp1298.xml" Type="http://schemas.openxmlformats.org/officeDocument/2006/relationships/ctrlProp"/><Relationship Id="rId219" Target="../ctrlProps/ctrlProp1299.xml" Type="http://schemas.openxmlformats.org/officeDocument/2006/relationships/ctrlProp"/><Relationship Id="rId22" Target="../ctrlProps/ctrlProp1102.xml" Type="http://schemas.openxmlformats.org/officeDocument/2006/relationships/ctrlProp"/><Relationship Id="rId220" Target="../ctrlProps/ctrlProp1300.xml" Type="http://schemas.openxmlformats.org/officeDocument/2006/relationships/ctrlProp"/><Relationship Id="rId221" Target="../ctrlProps/ctrlProp1301.xml" Type="http://schemas.openxmlformats.org/officeDocument/2006/relationships/ctrlProp"/><Relationship Id="rId222" Target="../ctrlProps/ctrlProp1302.xml" Type="http://schemas.openxmlformats.org/officeDocument/2006/relationships/ctrlProp"/><Relationship Id="rId223" Target="../ctrlProps/ctrlProp1303.xml" Type="http://schemas.openxmlformats.org/officeDocument/2006/relationships/ctrlProp"/><Relationship Id="rId224" Target="../ctrlProps/ctrlProp1304.xml" Type="http://schemas.openxmlformats.org/officeDocument/2006/relationships/ctrlProp"/><Relationship Id="rId225" Target="../ctrlProps/ctrlProp1305.xml" Type="http://schemas.openxmlformats.org/officeDocument/2006/relationships/ctrlProp"/><Relationship Id="rId226" Target="../ctrlProps/ctrlProp1306.xml" Type="http://schemas.openxmlformats.org/officeDocument/2006/relationships/ctrlProp"/><Relationship Id="rId227" Target="../ctrlProps/ctrlProp1307.xml" Type="http://schemas.openxmlformats.org/officeDocument/2006/relationships/ctrlProp"/><Relationship Id="rId228" Target="../ctrlProps/ctrlProp1308.xml" Type="http://schemas.openxmlformats.org/officeDocument/2006/relationships/ctrlProp"/><Relationship Id="rId229" Target="../ctrlProps/ctrlProp1309.xml" Type="http://schemas.openxmlformats.org/officeDocument/2006/relationships/ctrlProp"/><Relationship Id="rId23" Target="../ctrlProps/ctrlProp1103.xml" Type="http://schemas.openxmlformats.org/officeDocument/2006/relationships/ctrlProp"/><Relationship Id="rId230" Target="../ctrlProps/ctrlProp1310.xml" Type="http://schemas.openxmlformats.org/officeDocument/2006/relationships/ctrlProp"/><Relationship Id="rId231" Target="../ctrlProps/ctrlProp1311.xml" Type="http://schemas.openxmlformats.org/officeDocument/2006/relationships/ctrlProp"/><Relationship Id="rId232" Target="../ctrlProps/ctrlProp1312.xml" Type="http://schemas.openxmlformats.org/officeDocument/2006/relationships/ctrlProp"/><Relationship Id="rId233" Target="../ctrlProps/ctrlProp1313.xml" Type="http://schemas.openxmlformats.org/officeDocument/2006/relationships/ctrlProp"/><Relationship Id="rId234" Target="../ctrlProps/ctrlProp1314.xml" Type="http://schemas.openxmlformats.org/officeDocument/2006/relationships/ctrlProp"/><Relationship Id="rId235" Target="../ctrlProps/ctrlProp1315.xml" Type="http://schemas.openxmlformats.org/officeDocument/2006/relationships/ctrlProp"/><Relationship Id="rId236" Target="../ctrlProps/ctrlProp1316.xml" Type="http://schemas.openxmlformats.org/officeDocument/2006/relationships/ctrlProp"/><Relationship Id="rId237" Target="../ctrlProps/ctrlProp1317.xml" Type="http://schemas.openxmlformats.org/officeDocument/2006/relationships/ctrlProp"/><Relationship Id="rId238" Target="../ctrlProps/ctrlProp1318.xml" Type="http://schemas.openxmlformats.org/officeDocument/2006/relationships/ctrlProp"/><Relationship Id="rId239" Target="../ctrlProps/ctrlProp1319.xml" Type="http://schemas.openxmlformats.org/officeDocument/2006/relationships/ctrlProp"/><Relationship Id="rId24" Target="../ctrlProps/ctrlProp1104.xml" Type="http://schemas.openxmlformats.org/officeDocument/2006/relationships/ctrlProp"/><Relationship Id="rId240" Target="../ctrlProps/ctrlProp1320.xml" Type="http://schemas.openxmlformats.org/officeDocument/2006/relationships/ctrlProp"/><Relationship Id="rId241" Target="../ctrlProps/ctrlProp1321.xml" Type="http://schemas.openxmlformats.org/officeDocument/2006/relationships/ctrlProp"/><Relationship Id="rId242" Target="../ctrlProps/ctrlProp1322.xml" Type="http://schemas.openxmlformats.org/officeDocument/2006/relationships/ctrlProp"/><Relationship Id="rId243" Target="../ctrlProps/ctrlProp1323.xml" Type="http://schemas.openxmlformats.org/officeDocument/2006/relationships/ctrlProp"/><Relationship Id="rId244" Target="../ctrlProps/ctrlProp1324.xml" Type="http://schemas.openxmlformats.org/officeDocument/2006/relationships/ctrlProp"/><Relationship Id="rId245" Target="../ctrlProps/ctrlProp1325.xml" Type="http://schemas.openxmlformats.org/officeDocument/2006/relationships/ctrlProp"/><Relationship Id="rId246" Target="../ctrlProps/ctrlProp1326.xml" Type="http://schemas.openxmlformats.org/officeDocument/2006/relationships/ctrlProp"/><Relationship Id="rId247" Target="../ctrlProps/ctrlProp1327.xml" Type="http://schemas.openxmlformats.org/officeDocument/2006/relationships/ctrlProp"/><Relationship Id="rId25" Target="../ctrlProps/ctrlProp1105.xml" Type="http://schemas.openxmlformats.org/officeDocument/2006/relationships/ctrlProp"/><Relationship Id="rId26" Target="../ctrlProps/ctrlProp1106.xml" Type="http://schemas.openxmlformats.org/officeDocument/2006/relationships/ctrlProp"/><Relationship Id="rId27" Target="../ctrlProps/ctrlProp1107.xml" Type="http://schemas.openxmlformats.org/officeDocument/2006/relationships/ctrlProp"/><Relationship Id="rId28" Target="../ctrlProps/ctrlProp1108.xml" Type="http://schemas.openxmlformats.org/officeDocument/2006/relationships/ctrlProp"/><Relationship Id="rId29" Target="../ctrlProps/ctrlProp1109.xml" Type="http://schemas.openxmlformats.org/officeDocument/2006/relationships/ctrlProp"/><Relationship Id="rId3" Target="../drawings/vmlDrawing9.vml" Type="http://schemas.openxmlformats.org/officeDocument/2006/relationships/vmlDrawing"/><Relationship Id="rId30" Target="../ctrlProps/ctrlProp1110.xml" Type="http://schemas.openxmlformats.org/officeDocument/2006/relationships/ctrlProp"/><Relationship Id="rId31" Target="../ctrlProps/ctrlProp1111.xml" Type="http://schemas.openxmlformats.org/officeDocument/2006/relationships/ctrlProp"/><Relationship Id="rId32" Target="../ctrlProps/ctrlProp1112.xml" Type="http://schemas.openxmlformats.org/officeDocument/2006/relationships/ctrlProp"/><Relationship Id="rId33" Target="../ctrlProps/ctrlProp1113.xml" Type="http://schemas.openxmlformats.org/officeDocument/2006/relationships/ctrlProp"/><Relationship Id="rId34" Target="../ctrlProps/ctrlProp1114.xml" Type="http://schemas.openxmlformats.org/officeDocument/2006/relationships/ctrlProp"/><Relationship Id="rId35" Target="../ctrlProps/ctrlProp1115.xml" Type="http://schemas.openxmlformats.org/officeDocument/2006/relationships/ctrlProp"/><Relationship Id="rId36" Target="../ctrlProps/ctrlProp1116.xml" Type="http://schemas.openxmlformats.org/officeDocument/2006/relationships/ctrlProp"/><Relationship Id="rId37" Target="../ctrlProps/ctrlProp1117.xml" Type="http://schemas.openxmlformats.org/officeDocument/2006/relationships/ctrlProp"/><Relationship Id="rId38" Target="../ctrlProps/ctrlProp1118.xml" Type="http://schemas.openxmlformats.org/officeDocument/2006/relationships/ctrlProp"/><Relationship Id="rId39" Target="../ctrlProps/ctrlProp1119.xml" Type="http://schemas.openxmlformats.org/officeDocument/2006/relationships/ctrlProp"/><Relationship Id="rId4" Target="../ctrlProps/ctrlProp1084.xml" Type="http://schemas.openxmlformats.org/officeDocument/2006/relationships/ctrlProp"/><Relationship Id="rId40" Target="../ctrlProps/ctrlProp1120.xml" Type="http://schemas.openxmlformats.org/officeDocument/2006/relationships/ctrlProp"/><Relationship Id="rId41" Target="../ctrlProps/ctrlProp1121.xml" Type="http://schemas.openxmlformats.org/officeDocument/2006/relationships/ctrlProp"/><Relationship Id="rId42" Target="../ctrlProps/ctrlProp1122.xml" Type="http://schemas.openxmlformats.org/officeDocument/2006/relationships/ctrlProp"/><Relationship Id="rId43" Target="../ctrlProps/ctrlProp1123.xml" Type="http://schemas.openxmlformats.org/officeDocument/2006/relationships/ctrlProp"/><Relationship Id="rId44" Target="../ctrlProps/ctrlProp1124.xml" Type="http://schemas.openxmlformats.org/officeDocument/2006/relationships/ctrlProp"/><Relationship Id="rId45" Target="../ctrlProps/ctrlProp1125.xml" Type="http://schemas.openxmlformats.org/officeDocument/2006/relationships/ctrlProp"/><Relationship Id="rId46" Target="../ctrlProps/ctrlProp1126.xml" Type="http://schemas.openxmlformats.org/officeDocument/2006/relationships/ctrlProp"/><Relationship Id="rId47" Target="../ctrlProps/ctrlProp1127.xml" Type="http://schemas.openxmlformats.org/officeDocument/2006/relationships/ctrlProp"/><Relationship Id="rId48" Target="../ctrlProps/ctrlProp1128.xml" Type="http://schemas.openxmlformats.org/officeDocument/2006/relationships/ctrlProp"/><Relationship Id="rId49" Target="../ctrlProps/ctrlProp1129.xml" Type="http://schemas.openxmlformats.org/officeDocument/2006/relationships/ctrlProp"/><Relationship Id="rId5" Target="../ctrlProps/ctrlProp1085.xml" Type="http://schemas.openxmlformats.org/officeDocument/2006/relationships/ctrlProp"/><Relationship Id="rId50" Target="../ctrlProps/ctrlProp1130.xml" Type="http://schemas.openxmlformats.org/officeDocument/2006/relationships/ctrlProp"/><Relationship Id="rId51" Target="../ctrlProps/ctrlProp1131.xml" Type="http://schemas.openxmlformats.org/officeDocument/2006/relationships/ctrlProp"/><Relationship Id="rId52" Target="../ctrlProps/ctrlProp1132.xml" Type="http://schemas.openxmlformats.org/officeDocument/2006/relationships/ctrlProp"/><Relationship Id="rId53" Target="../ctrlProps/ctrlProp1133.xml" Type="http://schemas.openxmlformats.org/officeDocument/2006/relationships/ctrlProp"/><Relationship Id="rId54" Target="../ctrlProps/ctrlProp1134.xml" Type="http://schemas.openxmlformats.org/officeDocument/2006/relationships/ctrlProp"/><Relationship Id="rId55" Target="../ctrlProps/ctrlProp1135.xml" Type="http://schemas.openxmlformats.org/officeDocument/2006/relationships/ctrlProp"/><Relationship Id="rId56" Target="../ctrlProps/ctrlProp1136.xml" Type="http://schemas.openxmlformats.org/officeDocument/2006/relationships/ctrlProp"/><Relationship Id="rId57" Target="../ctrlProps/ctrlProp1137.xml" Type="http://schemas.openxmlformats.org/officeDocument/2006/relationships/ctrlProp"/><Relationship Id="rId58" Target="../ctrlProps/ctrlProp1138.xml" Type="http://schemas.openxmlformats.org/officeDocument/2006/relationships/ctrlProp"/><Relationship Id="rId59" Target="../ctrlProps/ctrlProp1139.xml" Type="http://schemas.openxmlformats.org/officeDocument/2006/relationships/ctrlProp"/><Relationship Id="rId6" Target="../ctrlProps/ctrlProp1086.xml" Type="http://schemas.openxmlformats.org/officeDocument/2006/relationships/ctrlProp"/><Relationship Id="rId60" Target="../ctrlProps/ctrlProp1140.xml" Type="http://schemas.openxmlformats.org/officeDocument/2006/relationships/ctrlProp"/><Relationship Id="rId61" Target="../ctrlProps/ctrlProp1141.xml" Type="http://schemas.openxmlformats.org/officeDocument/2006/relationships/ctrlProp"/><Relationship Id="rId62" Target="../ctrlProps/ctrlProp1142.xml" Type="http://schemas.openxmlformats.org/officeDocument/2006/relationships/ctrlProp"/><Relationship Id="rId63" Target="../ctrlProps/ctrlProp1143.xml" Type="http://schemas.openxmlformats.org/officeDocument/2006/relationships/ctrlProp"/><Relationship Id="rId64" Target="../ctrlProps/ctrlProp1144.xml" Type="http://schemas.openxmlformats.org/officeDocument/2006/relationships/ctrlProp"/><Relationship Id="rId65" Target="../ctrlProps/ctrlProp1145.xml" Type="http://schemas.openxmlformats.org/officeDocument/2006/relationships/ctrlProp"/><Relationship Id="rId66" Target="../ctrlProps/ctrlProp1146.xml" Type="http://schemas.openxmlformats.org/officeDocument/2006/relationships/ctrlProp"/><Relationship Id="rId67" Target="../ctrlProps/ctrlProp1147.xml" Type="http://schemas.openxmlformats.org/officeDocument/2006/relationships/ctrlProp"/><Relationship Id="rId68" Target="../ctrlProps/ctrlProp1148.xml" Type="http://schemas.openxmlformats.org/officeDocument/2006/relationships/ctrlProp"/><Relationship Id="rId69" Target="../ctrlProps/ctrlProp1149.xml" Type="http://schemas.openxmlformats.org/officeDocument/2006/relationships/ctrlProp"/><Relationship Id="rId7" Target="../ctrlProps/ctrlProp1087.xml" Type="http://schemas.openxmlformats.org/officeDocument/2006/relationships/ctrlProp"/><Relationship Id="rId70" Target="../ctrlProps/ctrlProp1150.xml" Type="http://schemas.openxmlformats.org/officeDocument/2006/relationships/ctrlProp"/><Relationship Id="rId71" Target="../ctrlProps/ctrlProp1151.xml" Type="http://schemas.openxmlformats.org/officeDocument/2006/relationships/ctrlProp"/><Relationship Id="rId72" Target="../ctrlProps/ctrlProp1152.xml" Type="http://schemas.openxmlformats.org/officeDocument/2006/relationships/ctrlProp"/><Relationship Id="rId73" Target="../ctrlProps/ctrlProp1153.xml" Type="http://schemas.openxmlformats.org/officeDocument/2006/relationships/ctrlProp"/><Relationship Id="rId74" Target="../ctrlProps/ctrlProp1154.xml" Type="http://schemas.openxmlformats.org/officeDocument/2006/relationships/ctrlProp"/><Relationship Id="rId75" Target="../ctrlProps/ctrlProp1155.xml" Type="http://schemas.openxmlformats.org/officeDocument/2006/relationships/ctrlProp"/><Relationship Id="rId76" Target="../ctrlProps/ctrlProp1156.xml" Type="http://schemas.openxmlformats.org/officeDocument/2006/relationships/ctrlProp"/><Relationship Id="rId77" Target="../ctrlProps/ctrlProp1157.xml" Type="http://schemas.openxmlformats.org/officeDocument/2006/relationships/ctrlProp"/><Relationship Id="rId78" Target="../ctrlProps/ctrlProp1158.xml" Type="http://schemas.openxmlformats.org/officeDocument/2006/relationships/ctrlProp"/><Relationship Id="rId79" Target="../ctrlProps/ctrlProp1159.xml" Type="http://schemas.openxmlformats.org/officeDocument/2006/relationships/ctrlProp"/><Relationship Id="rId8" Target="../ctrlProps/ctrlProp1088.xml" Type="http://schemas.openxmlformats.org/officeDocument/2006/relationships/ctrlProp"/><Relationship Id="rId80" Target="../ctrlProps/ctrlProp1160.xml" Type="http://schemas.openxmlformats.org/officeDocument/2006/relationships/ctrlProp"/><Relationship Id="rId81" Target="../ctrlProps/ctrlProp1161.xml" Type="http://schemas.openxmlformats.org/officeDocument/2006/relationships/ctrlProp"/><Relationship Id="rId82" Target="../ctrlProps/ctrlProp1162.xml" Type="http://schemas.openxmlformats.org/officeDocument/2006/relationships/ctrlProp"/><Relationship Id="rId83" Target="../ctrlProps/ctrlProp1163.xml" Type="http://schemas.openxmlformats.org/officeDocument/2006/relationships/ctrlProp"/><Relationship Id="rId84" Target="../ctrlProps/ctrlProp1164.xml" Type="http://schemas.openxmlformats.org/officeDocument/2006/relationships/ctrlProp"/><Relationship Id="rId85" Target="../ctrlProps/ctrlProp1165.xml" Type="http://schemas.openxmlformats.org/officeDocument/2006/relationships/ctrlProp"/><Relationship Id="rId86" Target="../ctrlProps/ctrlProp1166.xml" Type="http://schemas.openxmlformats.org/officeDocument/2006/relationships/ctrlProp"/><Relationship Id="rId87" Target="../ctrlProps/ctrlProp1167.xml" Type="http://schemas.openxmlformats.org/officeDocument/2006/relationships/ctrlProp"/><Relationship Id="rId88" Target="../ctrlProps/ctrlProp1168.xml" Type="http://schemas.openxmlformats.org/officeDocument/2006/relationships/ctrlProp"/><Relationship Id="rId89" Target="../ctrlProps/ctrlProp1169.xml" Type="http://schemas.openxmlformats.org/officeDocument/2006/relationships/ctrlProp"/><Relationship Id="rId9" Target="../ctrlProps/ctrlProp1089.xml" Type="http://schemas.openxmlformats.org/officeDocument/2006/relationships/ctrlProp"/><Relationship Id="rId90" Target="../ctrlProps/ctrlProp1170.xml" Type="http://schemas.openxmlformats.org/officeDocument/2006/relationships/ctrlProp"/><Relationship Id="rId91" Target="../ctrlProps/ctrlProp1171.xml" Type="http://schemas.openxmlformats.org/officeDocument/2006/relationships/ctrlProp"/><Relationship Id="rId92" Target="../ctrlProps/ctrlProp1172.xml" Type="http://schemas.openxmlformats.org/officeDocument/2006/relationships/ctrlProp"/><Relationship Id="rId93" Target="../ctrlProps/ctrlProp1173.xml" Type="http://schemas.openxmlformats.org/officeDocument/2006/relationships/ctrlProp"/><Relationship Id="rId94" Target="../ctrlProps/ctrlProp1174.xml" Type="http://schemas.openxmlformats.org/officeDocument/2006/relationships/ctrlProp"/><Relationship Id="rId95" Target="../ctrlProps/ctrlProp1175.xml" Type="http://schemas.openxmlformats.org/officeDocument/2006/relationships/ctrlProp"/><Relationship Id="rId96" Target="../ctrlProps/ctrlProp1176.xml" Type="http://schemas.openxmlformats.org/officeDocument/2006/relationships/ctrlProp"/><Relationship Id="rId97" Target="../ctrlProps/ctrlProp1177.xml" Type="http://schemas.openxmlformats.org/officeDocument/2006/relationships/ctrlProp"/><Relationship Id="rId98" Target="../ctrlProps/ctrlProp1178.xml" Type="http://schemas.openxmlformats.org/officeDocument/2006/relationships/ctrlProp"/><Relationship Id="rId99" Target="../ctrlProps/ctrlProp1179.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EE991-962B-42C9-BD15-A47FC731435E}">
  <sheetPr>
    <tabColor theme="8" tint="0.79998168889431442"/>
  </sheetPr>
  <dimension ref="A1:O102"/>
  <sheetViews>
    <sheetView showGridLines="0" tabSelected="1" zoomScaleNormal="100" workbookViewId="0">
      <selection activeCell="R26" sqref="R26"/>
    </sheetView>
  </sheetViews>
  <sheetFormatPr defaultColWidth="8.75" defaultRowHeight="15" customHeight="1"/>
  <cols>
    <col min="1" max="1" width="2.75" style="2" customWidth="1"/>
    <col min="2" max="2" width="4.125" style="2" customWidth="1"/>
    <col min="3" max="3" width="50.875" style="2" customWidth="1"/>
    <col min="4" max="7" width="5" style="2" customWidth="1"/>
    <col min="8" max="8" width="36" style="2" customWidth="1"/>
    <col min="9" max="9" width="4.75" style="2" hidden="1" customWidth="1"/>
    <col min="10" max="10" width="6.125" style="2" hidden="1" customWidth="1"/>
    <col min="11" max="11" width="8" style="2" hidden="1" customWidth="1"/>
    <col min="12" max="13" width="8.125" style="2" hidden="1" customWidth="1"/>
    <col min="14" max="14" width="8.75" style="2" hidden="1" customWidth="1"/>
    <col min="15" max="15" width="8.75" style="3" hidden="1" customWidth="1"/>
    <col min="16" max="16" width="8.75" style="2" customWidth="1"/>
    <col min="17" max="16384" width="8.75" style="2"/>
  </cols>
  <sheetData>
    <row r="1" spans="1:15" ht="20.45" customHeight="1">
      <c r="A1" s="127" t="s">
        <v>143</v>
      </c>
      <c r="B1" s="127"/>
      <c r="C1" s="127"/>
      <c r="D1" s="127"/>
      <c r="E1" s="127"/>
      <c r="F1" s="127"/>
      <c r="G1" s="127"/>
      <c r="H1" s="1"/>
      <c r="I1" s="1"/>
      <c r="J1" s="1"/>
      <c r="K1" s="1"/>
      <c r="L1" s="1"/>
      <c r="M1" s="1"/>
    </row>
    <row r="2" spans="1:15" ht="15" customHeight="1">
      <c r="A2" s="96" t="s">
        <v>0</v>
      </c>
      <c r="B2" s="96"/>
      <c r="C2" s="5"/>
      <c r="D2" s="4" t="s">
        <v>1</v>
      </c>
      <c r="E2" s="128"/>
      <c r="F2" s="128"/>
      <c r="G2" s="128"/>
      <c r="H2" s="6"/>
      <c r="I2" s="6"/>
      <c r="J2" s="6"/>
      <c r="K2" s="6"/>
      <c r="L2" s="6"/>
      <c r="M2" s="6"/>
    </row>
    <row r="3" spans="1:15" ht="15" customHeight="1">
      <c r="A3" s="7"/>
      <c r="B3" s="8"/>
      <c r="C3" s="9"/>
      <c r="D3" s="8"/>
      <c r="E3" s="10"/>
      <c r="F3" s="10"/>
      <c r="G3" s="10"/>
      <c r="H3" s="6"/>
      <c r="I3" s="6"/>
      <c r="J3" s="6"/>
      <c r="K3" s="6"/>
      <c r="L3" s="6"/>
      <c r="M3" s="6"/>
    </row>
    <row r="4" spans="1:15" ht="94.9" customHeight="1">
      <c r="A4" s="129" t="s">
        <v>149</v>
      </c>
      <c r="B4" s="130"/>
      <c r="C4" s="130"/>
      <c r="D4" s="130"/>
      <c r="E4" s="130"/>
      <c r="F4" s="130"/>
      <c r="G4" s="131"/>
      <c r="H4" s="6"/>
      <c r="I4" s="6"/>
      <c r="J4" s="6"/>
      <c r="K4" s="6"/>
      <c r="L4" s="6"/>
      <c r="M4" s="6"/>
      <c r="O4" s="2"/>
    </row>
    <row r="5" spans="1:15" ht="15" customHeight="1">
      <c r="C5" s="6"/>
      <c r="D5" s="6"/>
      <c r="E5" s="6"/>
      <c r="F5" s="6"/>
      <c r="G5" s="6"/>
      <c r="H5" s="6"/>
      <c r="I5" s="6"/>
      <c r="J5" s="6"/>
      <c r="K5" s="6"/>
      <c r="L5" s="6"/>
      <c r="M5" s="6"/>
    </row>
    <row r="6" spans="1:15" ht="15" customHeight="1">
      <c r="C6" s="6" t="s">
        <v>148</v>
      </c>
      <c r="D6" s="6"/>
      <c r="E6" s="6"/>
      <c r="F6" s="6"/>
      <c r="G6" s="6"/>
      <c r="H6" s="6"/>
      <c r="I6" s="6"/>
      <c r="J6" s="6"/>
      <c r="K6" s="6"/>
      <c r="L6" s="6"/>
      <c r="M6" s="6"/>
    </row>
    <row r="7" spans="1:15" ht="15" customHeight="1">
      <c r="C7" s="6" t="s">
        <v>144</v>
      </c>
      <c r="D7" s="6"/>
      <c r="E7" s="6"/>
      <c r="F7" s="6"/>
      <c r="G7" s="6"/>
      <c r="H7" s="6"/>
      <c r="I7" s="6"/>
      <c r="J7" s="6"/>
      <c r="K7" s="6"/>
      <c r="L7" s="6"/>
      <c r="M7" s="6"/>
    </row>
    <row r="8" spans="1:15" ht="15" customHeight="1">
      <c r="C8" s="6" t="s">
        <v>2</v>
      </c>
      <c r="D8" s="6"/>
      <c r="E8" s="6"/>
      <c r="F8" s="6"/>
      <c r="G8" s="6"/>
      <c r="H8" s="6"/>
      <c r="I8" s="6"/>
      <c r="J8" s="6"/>
      <c r="K8" s="6"/>
      <c r="L8" s="6"/>
      <c r="M8" s="6"/>
    </row>
    <row r="9" spans="1:15" ht="15" customHeight="1">
      <c r="C9" s="6" t="s">
        <v>3</v>
      </c>
      <c r="D9" s="6"/>
      <c r="E9" s="6"/>
      <c r="F9" s="6"/>
      <c r="G9" s="6"/>
      <c r="H9" s="6"/>
      <c r="I9" s="6"/>
      <c r="J9" s="6"/>
      <c r="K9" s="6"/>
      <c r="L9" s="6"/>
      <c r="M9" s="6"/>
    </row>
    <row r="10" spans="1:15" ht="15" customHeight="1">
      <c r="C10" s="6" t="s">
        <v>4</v>
      </c>
      <c r="D10" s="6"/>
      <c r="E10" s="6"/>
      <c r="F10" s="6"/>
      <c r="G10" s="6"/>
      <c r="H10" s="6"/>
      <c r="I10" s="6"/>
      <c r="J10" s="6"/>
      <c r="K10" s="6"/>
      <c r="L10" s="6"/>
      <c r="M10" s="6"/>
    </row>
    <row r="11" spans="1:15" ht="15" customHeight="1">
      <c r="C11" s="6" t="s">
        <v>5</v>
      </c>
      <c r="D11" s="6"/>
      <c r="E11" s="6"/>
      <c r="F11" s="6"/>
      <c r="G11" s="6"/>
      <c r="H11" s="6"/>
      <c r="I11" s="6"/>
      <c r="J11" s="6"/>
      <c r="K11" s="6"/>
      <c r="L11" s="6"/>
      <c r="M11" s="6"/>
    </row>
    <row r="12" spans="1:15" ht="15" customHeight="1">
      <c r="C12" s="6" t="s">
        <v>6</v>
      </c>
      <c r="D12" s="6"/>
      <c r="E12" s="6"/>
      <c r="F12" s="6"/>
      <c r="G12" s="6"/>
      <c r="H12" s="6"/>
      <c r="I12" s="6"/>
      <c r="J12" s="6"/>
      <c r="K12" s="6"/>
      <c r="L12" s="6"/>
      <c r="M12" s="6"/>
    </row>
    <row r="13" spans="1:15" ht="15" customHeight="1">
      <c r="D13" s="132" t="s">
        <v>7</v>
      </c>
      <c r="E13" s="133"/>
      <c r="F13" s="133"/>
      <c r="G13" s="134"/>
    </row>
    <row r="14" spans="1:15" ht="90">
      <c r="A14" s="126" t="s">
        <v>8</v>
      </c>
      <c r="B14" s="126"/>
      <c r="C14" s="126"/>
      <c r="D14" s="11" t="s">
        <v>9</v>
      </c>
      <c r="E14" s="12" t="s">
        <v>10</v>
      </c>
      <c r="F14" s="12" t="s">
        <v>11</v>
      </c>
      <c r="G14" s="13" t="s">
        <v>12</v>
      </c>
      <c r="K14" s="14" t="s">
        <v>13</v>
      </c>
      <c r="L14" s="15" t="s">
        <v>14</v>
      </c>
      <c r="M14" s="16" t="s">
        <v>15</v>
      </c>
    </row>
    <row r="15" spans="1:15" ht="15" customHeight="1">
      <c r="A15" s="119" t="s">
        <v>16</v>
      </c>
      <c r="B15" s="123"/>
      <c r="C15" s="123"/>
      <c r="D15" s="123"/>
      <c r="E15" s="123"/>
      <c r="F15" s="123"/>
      <c r="G15" s="17"/>
      <c r="H15" s="2" t="s">
        <v>17</v>
      </c>
      <c r="K15" s="102"/>
      <c r="L15" s="103"/>
      <c r="M15" s="104"/>
    </row>
    <row r="16" spans="1:15" ht="15" customHeight="1">
      <c r="A16" s="95"/>
      <c r="C16" s="18" t="s">
        <v>18</v>
      </c>
      <c r="D16" s="19"/>
      <c r="E16" s="19"/>
      <c r="F16" s="19"/>
      <c r="G16" s="20"/>
      <c r="K16" s="21" t="str">
        <f xml:space="preserve"> IF(OR($I16=4, $J$15=TRUE), "対象外", IF(OR($I16=2,$I16=1), "達成","未達成"))</f>
        <v>未達成</v>
      </c>
      <c r="L16" s="21" t="str">
        <f xml:space="preserve"> IF(OR($I16=4, $J$15=TRUE), "対象外", IF($I16=1, "達成","未達成"))</f>
        <v>未達成</v>
      </c>
      <c r="M16" s="21" t="str">
        <f xml:space="preserve"> IF(OR($I16=4, $J$15=TRUE), "対象外", IF($I16=1, "達成","未達成"))</f>
        <v>未達成</v>
      </c>
      <c r="N16" s="22" t="s">
        <v>19</v>
      </c>
      <c r="O16" s="23" t="s">
        <v>20</v>
      </c>
    </row>
    <row r="17" spans="1:15" ht="15" customHeight="1">
      <c r="A17" s="96"/>
      <c r="B17" s="105" t="s">
        <v>21</v>
      </c>
      <c r="C17" s="117"/>
      <c r="D17" s="117"/>
      <c r="E17" s="117"/>
      <c r="F17" s="117"/>
      <c r="G17" s="118"/>
      <c r="K17" s="102"/>
      <c r="L17" s="103"/>
      <c r="M17" s="104"/>
      <c r="N17" s="22"/>
      <c r="O17" s="23"/>
    </row>
    <row r="18" spans="1:15" ht="15" customHeight="1">
      <c r="A18" s="96"/>
      <c r="B18" s="24"/>
      <c r="C18" s="25" t="s">
        <v>22</v>
      </c>
      <c r="D18" s="25"/>
      <c r="E18" s="25"/>
      <c r="F18" s="25"/>
      <c r="G18" s="25"/>
      <c r="K18" s="21" t="str">
        <f t="shared" ref="K18:K19" si="0" xml:space="preserve"> IF(OR($I18=4, $J$15=TRUE), "対象外", IF(OR($I18=2,$I18=1), "達成","未達成"))</f>
        <v>未達成</v>
      </c>
      <c r="L18" s="21" t="str">
        <f t="shared" ref="L18:M19" si="1" xml:space="preserve"> IF(OR($I18=4, $J$15=TRUE), "対象外", IF($I18=1, "達成","未達成"))</f>
        <v>未達成</v>
      </c>
      <c r="M18" s="21" t="str">
        <f t="shared" si="1"/>
        <v>未達成</v>
      </c>
      <c r="N18" s="22" t="s">
        <v>19</v>
      </c>
      <c r="O18" s="23" t="s">
        <v>20</v>
      </c>
    </row>
    <row r="19" spans="1:15" ht="15" customHeight="1">
      <c r="A19" s="96"/>
      <c r="B19" s="26"/>
      <c r="C19" s="27" t="s">
        <v>23</v>
      </c>
      <c r="D19" s="27"/>
      <c r="E19" s="27"/>
      <c r="F19" s="27"/>
      <c r="G19" s="20"/>
      <c r="K19" s="21" t="str">
        <f t="shared" si="0"/>
        <v>未達成</v>
      </c>
      <c r="L19" s="21" t="str">
        <f t="shared" si="1"/>
        <v>未達成</v>
      </c>
      <c r="M19" s="21" t="str">
        <f t="shared" si="1"/>
        <v>未達成</v>
      </c>
      <c r="N19" s="22" t="s">
        <v>19</v>
      </c>
      <c r="O19" s="23" t="s">
        <v>20</v>
      </c>
    </row>
    <row r="20" spans="1:15" ht="15" customHeight="1">
      <c r="A20" s="96"/>
      <c r="B20" s="105" t="s">
        <v>24</v>
      </c>
      <c r="C20" s="124"/>
      <c r="D20" s="124"/>
      <c r="E20" s="124"/>
      <c r="F20" s="124"/>
      <c r="G20" s="125"/>
      <c r="K20" s="102"/>
      <c r="L20" s="103"/>
      <c r="M20" s="104"/>
      <c r="N20" s="22"/>
      <c r="O20" s="23"/>
    </row>
    <row r="21" spans="1:15" ht="15" customHeight="1">
      <c r="A21" s="96"/>
      <c r="B21" s="24"/>
      <c r="C21" s="25" t="s">
        <v>25</v>
      </c>
      <c r="D21" s="25"/>
      <c r="E21" s="25"/>
      <c r="F21" s="25"/>
      <c r="G21" s="28"/>
      <c r="K21" s="21" t="str">
        <f t="shared" ref="K21:L27" si="2" xml:space="preserve"> IF(OR($I21=4, $J$15=TRUE), "対象外", IF(OR($I21=2,$I21=1), "達成","未達成"))</f>
        <v>未達成</v>
      </c>
      <c r="L21" s="21" t="str">
        <f t="shared" ref="L21:M23" si="3" xml:space="preserve"> IF(OR($I21=4, $J$15=TRUE), "対象外", IF($I21=1, "達成","未達成"))</f>
        <v>未達成</v>
      </c>
      <c r="M21" s="21" t="str">
        <f t="shared" si="3"/>
        <v>未達成</v>
      </c>
      <c r="N21" s="22" t="s">
        <v>19</v>
      </c>
      <c r="O21" s="23" t="s">
        <v>20</v>
      </c>
    </row>
    <row r="22" spans="1:15" ht="15" customHeight="1">
      <c r="A22" s="96"/>
      <c r="B22" s="26"/>
      <c r="C22" s="29" t="s">
        <v>26</v>
      </c>
      <c r="D22" s="29"/>
      <c r="E22" s="29"/>
      <c r="F22" s="29"/>
      <c r="G22" s="30"/>
      <c r="K22" s="21" t="str">
        <f t="shared" si="2"/>
        <v>未達成</v>
      </c>
      <c r="L22" s="21" t="str">
        <f t="shared" si="3"/>
        <v>未達成</v>
      </c>
      <c r="M22" s="21" t="str">
        <f t="shared" si="3"/>
        <v>未達成</v>
      </c>
      <c r="N22" s="22" t="s">
        <v>19</v>
      </c>
      <c r="O22" s="23" t="s">
        <v>20</v>
      </c>
    </row>
    <row r="23" spans="1:15" ht="15" customHeight="1">
      <c r="A23" s="96"/>
      <c r="B23" s="26"/>
      <c r="C23" s="27" t="s">
        <v>27</v>
      </c>
      <c r="D23" s="25"/>
      <c r="E23" s="25"/>
      <c r="F23" s="25"/>
      <c r="G23" s="28"/>
      <c r="K23" s="21" t="str">
        <f t="shared" si="2"/>
        <v>未達成</v>
      </c>
      <c r="L23" s="21" t="str">
        <f t="shared" si="3"/>
        <v>未達成</v>
      </c>
      <c r="M23" s="21" t="str">
        <f t="shared" si="3"/>
        <v>未達成</v>
      </c>
      <c r="N23" s="22" t="s">
        <v>19</v>
      </c>
      <c r="O23" s="23" t="s">
        <v>20</v>
      </c>
    </row>
    <row r="24" spans="1:15" ht="15" customHeight="1">
      <c r="A24" s="96"/>
      <c r="B24" s="120" t="s">
        <v>28</v>
      </c>
      <c r="C24" s="121"/>
      <c r="D24" s="121"/>
      <c r="E24" s="121"/>
      <c r="F24" s="121"/>
      <c r="G24" s="121"/>
      <c r="K24" s="102"/>
      <c r="L24" s="103"/>
      <c r="M24" s="104"/>
      <c r="N24" s="22"/>
      <c r="O24" s="23"/>
    </row>
    <row r="25" spans="1:15" ht="15" customHeight="1">
      <c r="A25" s="96"/>
      <c r="B25" s="24"/>
      <c r="C25" s="25" t="s">
        <v>29</v>
      </c>
      <c r="D25" s="25"/>
      <c r="E25" s="25"/>
      <c r="F25" s="25"/>
      <c r="G25" s="28"/>
      <c r="K25" s="21" t="str">
        <f xml:space="preserve"> IF(OR($I25=4, $J$15=TRUE), "対象外",IF(OR($I25=2,$I25=1,$I25=3), "達成", "未達成"))</f>
        <v>未達成</v>
      </c>
      <c r="L25" s="21" t="str">
        <f t="shared" si="2"/>
        <v>未達成</v>
      </c>
      <c r="M25" s="21" t="str">
        <f t="shared" ref="M25:M27" si="4" xml:space="preserve"> IF(OR($I25=4, $J$15=TRUE), "対象外", IF($I25=1, "達成","未達成"))</f>
        <v>未達成</v>
      </c>
      <c r="N25" s="31" t="s">
        <v>30</v>
      </c>
      <c r="O25" s="32" t="s">
        <v>31</v>
      </c>
    </row>
    <row r="26" spans="1:15" ht="15" customHeight="1">
      <c r="A26" s="96"/>
      <c r="B26" s="26"/>
      <c r="C26" s="29" t="s">
        <v>32</v>
      </c>
      <c r="D26" s="29"/>
      <c r="E26" s="29"/>
      <c r="F26" s="29"/>
      <c r="G26" s="30"/>
      <c r="K26" s="21" t="str">
        <f t="shared" ref="K26:K27" si="5" xml:space="preserve"> IF(OR($I26=4, $J$15=TRUE), "対象外",IF(OR($I26=2,$I26=1,$I26=3), "達成", "未達成"))</f>
        <v>未達成</v>
      </c>
      <c r="L26" s="21" t="str">
        <f t="shared" si="2"/>
        <v>未達成</v>
      </c>
      <c r="M26" s="21" t="str">
        <f t="shared" si="4"/>
        <v>未達成</v>
      </c>
      <c r="N26" s="31" t="s">
        <v>30</v>
      </c>
      <c r="O26" s="33" t="s">
        <v>31</v>
      </c>
    </row>
    <row r="27" spans="1:15" ht="15" customHeight="1">
      <c r="A27" s="96"/>
      <c r="B27" s="26"/>
      <c r="C27" s="27" t="s">
        <v>33</v>
      </c>
      <c r="D27" s="27"/>
      <c r="E27" s="27"/>
      <c r="F27" s="27"/>
      <c r="G27" s="20"/>
      <c r="K27" s="21" t="str">
        <f t="shared" si="5"/>
        <v>未達成</v>
      </c>
      <c r="L27" s="21" t="str">
        <f t="shared" si="2"/>
        <v>未達成</v>
      </c>
      <c r="M27" s="21" t="str">
        <f t="shared" si="4"/>
        <v>未達成</v>
      </c>
      <c r="N27" s="31" t="s">
        <v>30</v>
      </c>
      <c r="O27" s="33" t="s">
        <v>31</v>
      </c>
    </row>
    <row r="28" spans="1:15" ht="15" customHeight="1">
      <c r="A28" s="119" t="s">
        <v>34</v>
      </c>
      <c r="B28" s="123"/>
      <c r="C28" s="123"/>
      <c r="D28" s="123"/>
      <c r="E28" s="123"/>
      <c r="F28" s="123"/>
      <c r="G28" s="34"/>
      <c r="H28" s="2" t="s">
        <v>35</v>
      </c>
      <c r="K28" s="102"/>
      <c r="L28" s="103"/>
      <c r="M28" s="104"/>
      <c r="N28" s="35"/>
      <c r="O28" s="36"/>
    </row>
    <row r="29" spans="1:15" ht="15" customHeight="1">
      <c r="A29" s="95"/>
      <c r="C29" s="18" t="s">
        <v>36</v>
      </c>
      <c r="D29" s="25"/>
      <c r="E29" s="25"/>
      <c r="F29" s="25"/>
      <c r="G29" s="28"/>
      <c r="K29" s="21" t="str">
        <f xml:space="preserve"> IF(OR($I29=4, $J$28=TRUE), "対象外", IF(OR($I29=2,$I29=1), "達成","未達成"))</f>
        <v>未達成</v>
      </c>
      <c r="L29" s="21" t="str">
        <f xml:space="preserve"> IF(OR($I29=4, $J$28=TRUE), "対象外", IF($I29=1, "達成","未達成"))</f>
        <v>未達成</v>
      </c>
      <c r="M29" s="21" t="str">
        <f xml:space="preserve"> IF(OR($I29=4, $J$28=TRUE), "対象外", IF($I29=1, "達成","未達成"))</f>
        <v>未達成</v>
      </c>
      <c r="N29" s="22" t="s">
        <v>19</v>
      </c>
      <c r="O29" s="23" t="s">
        <v>20</v>
      </c>
    </row>
    <row r="30" spans="1:15" ht="15" customHeight="1">
      <c r="A30" s="96"/>
      <c r="B30" s="107" t="s">
        <v>37</v>
      </c>
      <c r="C30" s="121"/>
      <c r="D30" s="121"/>
      <c r="E30" s="121"/>
      <c r="F30" s="121"/>
      <c r="G30" s="121"/>
      <c r="K30" s="102"/>
      <c r="L30" s="103"/>
      <c r="M30" s="104"/>
      <c r="N30" s="22"/>
      <c r="O30" s="23"/>
    </row>
    <row r="31" spans="1:15" ht="15" customHeight="1">
      <c r="A31" s="96"/>
      <c r="B31" s="24"/>
      <c r="C31" s="29" t="s">
        <v>38</v>
      </c>
      <c r="D31" s="25"/>
      <c r="E31" s="25"/>
      <c r="F31" s="25"/>
      <c r="G31" s="28"/>
      <c r="K31" s="21" t="str">
        <f t="shared" ref="K31:K33" si="6" xml:space="preserve"> IF(OR($I31=4, $J$28=TRUE), "対象外", IF(OR($I31=2,$I31=1), "達成","未達成"))</f>
        <v>未達成</v>
      </c>
      <c r="L31" s="21" t="str">
        <f t="shared" ref="L31:M38" si="7" xml:space="preserve"> IF(OR($I31=4, $J$28=TRUE), "対象外", IF($I31=1, "達成","未達成"))</f>
        <v>未達成</v>
      </c>
      <c r="M31" s="21" t="str">
        <f t="shared" si="7"/>
        <v>未達成</v>
      </c>
      <c r="N31" s="22" t="s">
        <v>19</v>
      </c>
      <c r="O31" s="23" t="s">
        <v>20</v>
      </c>
    </row>
    <row r="32" spans="1:15" ht="15" customHeight="1">
      <c r="A32" s="96"/>
      <c r="B32" s="26"/>
      <c r="C32" s="29" t="s">
        <v>39</v>
      </c>
      <c r="D32" s="29"/>
      <c r="E32" s="29"/>
      <c r="F32" s="29"/>
      <c r="G32" s="30"/>
      <c r="K32" s="21" t="str">
        <f t="shared" si="6"/>
        <v>未達成</v>
      </c>
      <c r="L32" s="21" t="str">
        <f t="shared" si="7"/>
        <v>未達成</v>
      </c>
      <c r="M32" s="21" t="str">
        <f t="shared" si="7"/>
        <v>未達成</v>
      </c>
      <c r="N32" s="22" t="s">
        <v>19</v>
      </c>
      <c r="O32" s="23" t="s">
        <v>20</v>
      </c>
    </row>
    <row r="33" spans="1:15" ht="15" customHeight="1">
      <c r="A33" s="96"/>
      <c r="B33" s="26"/>
      <c r="C33" s="29" t="s">
        <v>40</v>
      </c>
      <c r="D33" s="29"/>
      <c r="E33" s="29"/>
      <c r="F33" s="29"/>
      <c r="G33" s="30"/>
      <c r="K33" s="21" t="str">
        <f t="shared" si="6"/>
        <v>未達成</v>
      </c>
      <c r="L33" s="21" t="str">
        <f t="shared" si="7"/>
        <v>未達成</v>
      </c>
      <c r="M33" s="21" t="str">
        <f t="shared" si="7"/>
        <v>未達成</v>
      </c>
      <c r="N33" s="22" t="s">
        <v>19</v>
      </c>
      <c r="O33" s="23" t="s">
        <v>20</v>
      </c>
    </row>
    <row r="34" spans="1:15" ht="15" customHeight="1">
      <c r="A34" s="96"/>
      <c r="B34" s="107" t="s">
        <v>41</v>
      </c>
      <c r="C34" s="121"/>
      <c r="D34" s="121"/>
      <c r="E34" s="121"/>
      <c r="F34" s="121"/>
      <c r="G34" s="121"/>
      <c r="K34" s="102"/>
      <c r="L34" s="103"/>
      <c r="M34" s="104"/>
      <c r="N34" s="22"/>
      <c r="O34" s="23"/>
    </row>
    <row r="35" spans="1:15" ht="15" customHeight="1">
      <c r="A35" s="96"/>
      <c r="B35" s="24"/>
      <c r="C35" s="29" t="s">
        <v>42</v>
      </c>
      <c r="D35" s="25"/>
      <c r="E35" s="25"/>
      <c r="F35" s="25"/>
      <c r="G35" s="28"/>
      <c r="K35" s="21" t="str">
        <f xml:space="preserve"> IF(OR($I35=4, $J$28=TRUE), "対象外", IF(OR($I35=2,$I35=1), "達成","未達成"))</f>
        <v>未達成</v>
      </c>
      <c r="L35" s="21" t="str">
        <f t="shared" si="7"/>
        <v>未達成</v>
      </c>
      <c r="M35" s="21" t="str">
        <f t="shared" si="7"/>
        <v>未達成</v>
      </c>
      <c r="N35" s="22" t="s">
        <v>19</v>
      </c>
      <c r="O35" s="23" t="s">
        <v>20</v>
      </c>
    </row>
    <row r="36" spans="1:15" ht="15" customHeight="1">
      <c r="A36" s="96"/>
      <c r="B36" s="26"/>
      <c r="C36" s="29" t="s">
        <v>43</v>
      </c>
      <c r="D36" s="29"/>
      <c r="E36" s="29"/>
      <c r="F36" s="29"/>
      <c r="G36" s="30"/>
      <c r="K36" s="21" t="str">
        <f xml:space="preserve"> IF(OR($I36=4, $J$28=TRUE), "対象外",IF(OR($I36=2,$I36=1,$I36=3), "達成", "未達成"))</f>
        <v>未達成</v>
      </c>
      <c r="L36" s="21" t="str">
        <f xml:space="preserve"> IF(OR($I36=4, $J$28=TRUE), "対象外", IF(OR($I36=2,$I36=1), "達成","未達成"))</f>
        <v>未達成</v>
      </c>
      <c r="M36" s="21" t="str">
        <f t="shared" si="7"/>
        <v>未達成</v>
      </c>
      <c r="N36" s="31" t="s">
        <v>30</v>
      </c>
      <c r="O36" s="33" t="s">
        <v>31</v>
      </c>
    </row>
    <row r="37" spans="1:15" ht="15" customHeight="1">
      <c r="A37" s="96"/>
      <c r="B37" s="26"/>
      <c r="C37" s="29" t="s">
        <v>44</v>
      </c>
      <c r="D37" s="29"/>
      <c r="E37" s="29"/>
      <c r="F37" s="29"/>
      <c r="G37" s="30"/>
      <c r="K37" s="21" t="str">
        <f t="shared" ref="K37" si="8" xml:space="preserve"> IF(OR($I37=4, $J$28=TRUE), "対象外", IF(OR($I37=2,$I37=1), "達成","未達成"))</f>
        <v>未達成</v>
      </c>
      <c r="L37" s="21" t="str">
        <f t="shared" si="7"/>
        <v>未達成</v>
      </c>
      <c r="M37" s="21" t="str">
        <f t="shared" si="7"/>
        <v>未達成</v>
      </c>
      <c r="N37" s="22" t="s">
        <v>19</v>
      </c>
      <c r="O37" s="23" t="s">
        <v>20</v>
      </c>
    </row>
    <row r="38" spans="1:15" ht="15" customHeight="1">
      <c r="A38" s="96"/>
      <c r="B38" s="26"/>
      <c r="C38" s="29" t="s">
        <v>45</v>
      </c>
      <c r="D38" s="29"/>
      <c r="E38" s="29"/>
      <c r="F38" s="29"/>
      <c r="G38" s="30"/>
      <c r="K38" s="21" t="str">
        <f xml:space="preserve"> IF(OR($I38=4, $J$28=TRUE), "対象外",IF(OR($I38=2,$I38=1,$I38=3), "達成", "未達成"))</f>
        <v>未達成</v>
      </c>
      <c r="L38" s="21" t="str">
        <f xml:space="preserve"> IF(OR($I38=4, $J$28=TRUE), "対象外", IF(OR($I38=2,$I38=1), "達成","未達成"))</f>
        <v>未達成</v>
      </c>
      <c r="M38" s="21" t="str">
        <f t="shared" si="7"/>
        <v>未達成</v>
      </c>
      <c r="N38" s="31" t="s">
        <v>30</v>
      </c>
      <c r="O38" s="33" t="s">
        <v>31</v>
      </c>
    </row>
    <row r="39" spans="1:15" ht="15" customHeight="1">
      <c r="A39" s="96"/>
      <c r="B39" s="107" t="s">
        <v>46</v>
      </c>
      <c r="C39" s="121"/>
      <c r="D39" s="121"/>
      <c r="E39" s="121"/>
      <c r="F39" s="121"/>
      <c r="G39" s="121"/>
      <c r="K39" s="102"/>
      <c r="L39" s="103"/>
      <c r="M39" s="104"/>
      <c r="N39" s="31"/>
      <c r="O39" s="33"/>
    </row>
    <row r="40" spans="1:15" ht="15" customHeight="1">
      <c r="A40" s="96"/>
      <c r="B40" s="24"/>
      <c r="C40" s="29" t="s">
        <v>47</v>
      </c>
      <c r="D40" s="25"/>
      <c r="E40" s="25"/>
      <c r="F40" s="25"/>
      <c r="G40" s="28"/>
      <c r="K40" s="21" t="str">
        <f t="shared" ref="K40:K42" si="9" xml:space="preserve"> IF(OR($I40=4, $J$28=TRUE), "対象外",IF(OR($I40=2,$I40=1,$I40=3), "達成", "未達成"))</f>
        <v>未達成</v>
      </c>
      <c r="L40" s="21" t="str">
        <f t="shared" ref="L40:L42" si="10" xml:space="preserve"> IF(OR($I40=4, $J$28=TRUE), "対象外", IF(OR($I40=2,$I40=1), "達成","未達成"))</f>
        <v>未達成</v>
      </c>
      <c r="M40" s="21" t="str">
        <f t="shared" ref="M40:M42" si="11" xml:space="preserve"> IF(OR($I40=4, $J$28=TRUE), "対象外", IF($I40=1, "達成","未達成"))</f>
        <v>未達成</v>
      </c>
      <c r="N40" s="31" t="s">
        <v>30</v>
      </c>
      <c r="O40" s="33" t="s">
        <v>31</v>
      </c>
    </row>
    <row r="41" spans="1:15" ht="15" customHeight="1">
      <c r="A41" s="96"/>
      <c r="B41" s="26"/>
      <c r="C41" s="29" t="s">
        <v>48</v>
      </c>
      <c r="D41" s="29"/>
      <c r="E41" s="29"/>
      <c r="F41" s="29"/>
      <c r="G41" s="30"/>
      <c r="K41" s="21" t="str">
        <f t="shared" si="9"/>
        <v>未達成</v>
      </c>
      <c r="L41" s="21" t="str">
        <f t="shared" si="10"/>
        <v>未達成</v>
      </c>
      <c r="M41" s="21" t="str">
        <f t="shared" si="11"/>
        <v>未達成</v>
      </c>
      <c r="N41" s="31" t="s">
        <v>30</v>
      </c>
      <c r="O41" s="33" t="s">
        <v>31</v>
      </c>
    </row>
    <row r="42" spans="1:15" ht="15" customHeight="1">
      <c r="A42" s="96"/>
      <c r="B42" s="26"/>
      <c r="C42" s="27" t="s">
        <v>49</v>
      </c>
      <c r="D42" s="27"/>
      <c r="E42" s="27"/>
      <c r="F42" s="27"/>
      <c r="G42" s="30"/>
      <c r="K42" s="21" t="str">
        <f t="shared" si="9"/>
        <v>未達成</v>
      </c>
      <c r="L42" s="21" t="str">
        <f t="shared" si="10"/>
        <v>未達成</v>
      </c>
      <c r="M42" s="21" t="str">
        <f t="shared" si="11"/>
        <v>未達成</v>
      </c>
      <c r="N42" s="31" t="s">
        <v>30</v>
      </c>
      <c r="O42" s="33" t="s">
        <v>31</v>
      </c>
    </row>
    <row r="43" spans="1:15" ht="15" customHeight="1">
      <c r="A43" s="119" t="s">
        <v>50</v>
      </c>
      <c r="B43" s="119"/>
      <c r="C43" s="119"/>
      <c r="D43" s="119"/>
      <c r="E43" s="119"/>
      <c r="F43" s="119"/>
      <c r="G43" s="34"/>
      <c r="H43" s="2" t="s">
        <v>51</v>
      </c>
      <c r="K43" s="102"/>
      <c r="L43" s="103"/>
      <c r="M43" s="104"/>
      <c r="N43" s="35"/>
      <c r="O43" s="36"/>
    </row>
    <row r="44" spans="1:15" ht="15" customHeight="1">
      <c r="A44" s="95"/>
      <c r="B44" s="120" t="s">
        <v>52</v>
      </c>
      <c r="C44" s="121"/>
      <c r="D44" s="121"/>
      <c r="E44" s="121"/>
      <c r="F44" s="121"/>
      <c r="G44" s="121"/>
      <c r="K44" s="102"/>
      <c r="L44" s="103"/>
      <c r="M44" s="104"/>
      <c r="N44" s="35"/>
      <c r="O44" s="36"/>
    </row>
    <row r="45" spans="1:15" ht="15" customHeight="1">
      <c r="A45" s="96"/>
      <c r="B45" s="24"/>
      <c r="C45" s="29" t="s">
        <v>53</v>
      </c>
      <c r="D45" s="25"/>
      <c r="E45" s="25"/>
      <c r="F45" s="25"/>
      <c r="G45" s="28"/>
      <c r="K45" s="21" t="str">
        <f xml:space="preserve"> IF(OR($I45=4, $J$43=TRUE), "対象外", IF(OR($I45=2,$I45=1), "達成","未達成"))</f>
        <v>未達成</v>
      </c>
      <c r="L45" s="21" t="str">
        <f xml:space="preserve"> IF(OR($I45=4, $J$43=TRUE), "対象外", IF($I45=1, "達成","未達成"))</f>
        <v>未達成</v>
      </c>
      <c r="M45" s="21" t="str">
        <f t="shared" ref="M45:M46" si="12" xml:space="preserve"> IF(OR($I45=4, $J$43=TRUE), "対象外", IF($I45=1, "達成","未達成"))</f>
        <v>未達成</v>
      </c>
      <c r="N45" s="22" t="s">
        <v>19</v>
      </c>
      <c r="O45" s="23" t="s">
        <v>20</v>
      </c>
    </row>
    <row r="46" spans="1:15" ht="15" customHeight="1">
      <c r="A46" s="96"/>
      <c r="B46" s="26"/>
      <c r="C46" s="27" t="s">
        <v>54</v>
      </c>
      <c r="D46" s="27"/>
      <c r="E46" s="27"/>
      <c r="F46" s="27"/>
      <c r="G46" s="20"/>
      <c r="K46" s="21" t="str">
        <f xml:space="preserve"> IF(OR($I46=4, $J$43=TRUE), "対象外", IF(OR($I46=2,$I46=1), "達成","未達成"))</f>
        <v>未達成</v>
      </c>
      <c r="L46" s="21" t="str">
        <f t="shared" ref="L46" si="13" xml:space="preserve"> IF(OR($I46=4, $J$43=TRUE), "対象外", IF($I46=1, "達成","未達成"))</f>
        <v>未達成</v>
      </c>
      <c r="M46" s="21" t="str">
        <f t="shared" si="12"/>
        <v>未達成</v>
      </c>
      <c r="N46" s="22" t="s">
        <v>19</v>
      </c>
      <c r="O46" s="23" t="s">
        <v>20</v>
      </c>
    </row>
    <row r="47" spans="1:15" ht="15" customHeight="1">
      <c r="A47" s="96"/>
      <c r="B47" s="107" t="s">
        <v>55</v>
      </c>
      <c r="C47" s="122"/>
      <c r="D47" s="122"/>
      <c r="E47" s="122"/>
      <c r="F47" s="122"/>
      <c r="G47" s="122"/>
      <c r="K47" s="102"/>
      <c r="L47" s="103"/>
      <c r="M47" s="104"/>
      <c r="N47" s="22"/>
      <c r="O47" s="23"/>
    </row>
    <row r="48" spans="1:15" ht="15" customHeight="1">
      <c r="A48" s="96"/>
      <c r="B48" s="24"/>
      <c r="C48" s="25" t="s">
        <v>56</v>
      </c>
      <c r="D48" s="25"/>
      <c r="E48" s="25"/>
      <c r="F48" s="25"/>
      <c r="G48" s="28"/>
      <c r="K48" s="21" t="str">
        <f t="shared" ref="K48:K50" si="14" xml:space="preserve"> IF(OR($I48=4, $J$43=TRUE), "対象外", IF(OR($I48=2,$I48=1), "達成","未達成"))</f>
        <v>未達成</v>
      </c>
      <c r="L48" s="21" t="str">
        <f t="shared" ref="L48:M50" si="15" xml:space="preserve"> IF(OR($I48=4, $J$43=TRUE), "対象外", IF($I48=1, "達成","未達成"))</f>
        <v>未達成</v>
      </c>
      <c r="M48" s="21" t="str">
        <f t="shared" si="15"/>
        <v>未達成</v>
      </c>
      <c r="N48" s="22" t="s">
        <v>19</v>
      </c>
      <c r="O48" s="23" t="s">
        <v>20</v>
      </c>
    </row>
    <row r="49" spans="1:15" ht="15" customHeight="1">
      <c r="A49" s="96"/>
      <c r="B49" s="26"/>
      <c r="C49" s="29" t="s">
        <v>57</v>
      </c>
      <c r="D49" s="29"/>
      <c r="E49" s="29"/>
      <c r="F49" s="29"/>
      <c r="G49" s="30"/>
      <c r="K49" s="21" t="str">
        <f t="shared" si="14"/>
        <v>未達成</v>
      </c>
      <c r="L49" s="21" t="str">
        <f t="shared" si="15"/>
        <v>未達成</v>
      </c>
      <c r="M49" s="21" t="str">
        <f t="shared" si="15"/>
        <v>未達成</v>
      </c>
      <c r="N49" s="22" t="s">
        <v>19</v>
      </c>
      <c r="O49" s="23" t="s">
        <v>20</v>
      </c>
    </row>
    <row r="50" spans="1:15" ht="15" customHeight="1">
      <c r="A50" s="96"/>
      <c r="B50" s="26"/>
      <c r="C50" s="27" t="s">
        <v>58</v>
      </c>
      <c r="D50" s="27"/>
      <c r="E50" s="27"/>
      <c r="F50" s="27"/>
      <c r="G50" s="20"/>
      <c r="K50" s="21" t="str">
        <f t="shared" si="14"/>
        <v>未達成</v>
      </c>
      <c r="L50" s="21" t="str">
        <f t="shared" si="15"/>
        <v>未達成</v>
      </c>
      <c r="M50" s="21" t="str">
        <f t="shared" si="15"/>
        <v>未達成</v>
      </c>
      <c r="N50" s="22" t="s">
        <v>19</v>
      </c>
      <c r="O50" s="23" t="s">
        <v>20</v>
      </c>
    </row>
    <row r="51" spans="1:15" ht="15" customHeight="1">
      <c r="A51" s="96"/>
      <c r="B51" s="107" t="s">
        <v>59</v>
      </c>
      <c r="C51" s="122"/>
      <c r="D51" s="122"/>
      <c r="E51" s="122"/>
      <c r="F51" s="122"/>
      <c r="G51" s="122"/>
      <c r="K51" s="102"/>
      <c r="L51" s="103"/>
      <c r="M51" s="104"/>
      <c r="N51" s="22"/>
      <c r="O51" s="23"/>
    </row>
    <row r="52" spans="1:15" ht="15" customHeight="1">
      <c r="A52" s="96"/>
      <c r="B52" s="24"/>
      <c r="C52" s="25" t="s">
        <v>60</v>
      </c>
      <c r="D52" s="25"/>
      <c r="E52" s="25"/>
      <c r="F52" s="25"/>
      <c r="G52" s="28"/>
      <c r="K52" s="21" t="str">
        <f xml:space="preserve"> IF(OR($I52=4, $J$43=TRUE), "対象外",IF(OR($I52=2,$I52=1,$I52=3), "達成", "未達成"))</f>
        <v>未達成</v>
      </c>
      <c r="L52" s="21" t="str">
        <f xml:space="preserve"> IF(OR($I52=4, $J$43=TRUE), "対象外", IF(OR($I52=2,$I52=1), "達成","未達成"))</f>
        <v>未達成</v>
      </c>
      <c r="M52" s="21" t="str">
        <f t="shared" ref="M52:M53" si="16" xml:space="preserve"> IF(OR($I52=4, $J$43=TRUE), "対象外", IF($I52=1, "達成","未達成"))</f>
        <v>未達成</v>
      </c>
      <c r="N52" s="31" t="s">
        <v>30</v>
      </c>
      <c r="O52" s="33" t="s">
        <v>31</v>
      </c>
    </row>
    <row r="53" spans="1:15" ht="15" customHeight="1">
      <c r="A53" s="96"/>
      <c r="B53" s="37"/>
      <c r="C53" s="29" t="s">
        <v>61</v>
      </c>
      <c r="D53" s="29"/>
      <c r="E53" s="29"/>
      <c r="F53" s="29"/>
      <c r="G53" s="30"/>
      <c r="K53" s="21" t="str">
        <f xml:space="preserve"> IF(OR($I53=4, $J$43=TRUE), "対象外",IF(OR($I53=2,$I53=1,$I53=3), "達成", "未達成"))</f>
        <v>未達成</v>
      </c>
      <c r="L53" s="21" t="str">
        <f xml:space="preserve"> IF(OR($I53=4, $J$43=TRUE), "対象外", IF(OR($I53=2,$I53=1), "達成","未達成"))</f>
        <v>未達成</v>
      </c>
      <c r="M53" s="21" t="str">
        <f t="shared" si="16"/>
        <v>未達成</v>
      </c>
      <c r="N53" s="31" t="s">
        <v>30</v>
      </c>
      <c r="O53" s="33" t="s">
        <v>31</v>
      </c>
    </row>
    <row r="54" spans="1:15" ht="15" customHeight="1">
      <c r="A54" s="114" t="s">
        <v>62</v>
      </c>
      <c r="B54" s="115"/>
      <c r="C54" s="115"/>
      <c r="D54" s="115"/>
      <c r="E54" s="115"/>
      <c r="F54" s="116"/>
      <c r="G54" s="38"/>
      <c r="H54" s="2" t="s">
        <v>63</v>
      </c>
      <c r="K54" s="102"/>
      <c r="L54" s="103"/>
      <c r="M54" s="104"/>
      <c r="N54" s="39"/>
      <c r="O54" s="40"/>
    </row>
    <row r="55" spans="1:15" ht="15" customHeight="1">
      <c r="A55" s="41"/>
      <c r="B55" s="105" t="s">
        <v>64</v>
      </c>
      <c r="C55" s="117"/>
      <c r="D55" s="117"/>
      <c r="E55" s="117"/>
      <c r="F55" s="117"/>
      <c r="G55" s="118"/>
      <c r="K55" s="102"/>
      <c r="L55" s="103"/>
      <c r="M55" s="104"/>
      <c r="N55" s="39"/>
      <c r="O55" s="40"/>
    </row>
    <row r="56" spans="1:15" ht="15" customHeight="1">
      <c r="A56" s="95"/>
      <c r="B56" s="24"/>
      <c r="C56" s="25" t="s">
        <v>65</v>
      </c>
      <c r="D56" s="25"/>
      <c r="E56" s="25"/>
      <c r="F56" s="25"/>
      <c r="G56" s="28"/>
      <c r="K56" s="21" t="str">
        <f xml:space="preserve"> IF(OR($I56=4, $J$54=TRUE), "対象外", IF(OR($I56=2,$I56=1), "達成","未達成"))</f>
        <v>未達成</v>
      </c>
      <c r="L56" s="21" t="str">
        <f xml:space="preserve"> IF(OR($I56=4, $J$54=TRUE), "対象外", IF($I56=1, "達成","未達成"))</f>
        <v>未達成</v>
      </c>
      <c r="M56" s="21" t="str">
        <f t="shared" ref="M56:M57" si="17" xml:space="preserve"> IF(OR($I56=4, $J$54=TRUE), "対象外", IF($I56=1, "達成","未達成"))</f>
        <v>未達成</v>
      </c>
      <c r="N56" s="22" t="s">
        <v>19</v>
      </c>
      <c r="O56" s="23" t="s">
        <v>20</v>
      </c>
    </row>
    <row r="57" spans="1:15" ht="15" customHeight="1">
      <c r="A57" s="96"/>
      <c r="B57" s="26"/>
      <c r="C57" s="27" t="s">
        <v>66</v>
      </c>
      <c r="D57" s="27"/>
      <c r="E57" s="27"/>
      <c r="F57" s="27"/>
      <c r="G57" s="20"/>
      <c r="K57" s="21" t="str">
        <f xml:space="preserve"> IF(OR($I57=4, $J$54=TRUE), "対象外", IF(OR($I57=2,$I57=1), "達成","未達成"))</f>
        <v>未達成</v>
      </c>
      <c r="L57" s="21" t="str">
        <f xml:space="preserve"> IF(OR($I57=4, $J$54=TRUE), "対象外", IF($I57=1, "達成","未達成"))</f>
        <v>未達成</v>
      </c>
      <c r="M57" s="21" t="str">
        <f t="shared" si="17"/>
        <v>未達成</v>
      </c>
      <c r="N57" s="22" t="s">
        <v>19</v>
      </c>
      <c r="O57" s="23" t="s">
        <v>20</v>
      </c>
    </row>
    <row r="58" spans="1:15" ht="15" customHeight="1">
      <c r="A58" s="96"/>
      <c r="B58" s="105" t="s">
        <v>67</v>
      </c>
      <c r="C58" s="106"/>
      <c r="D58" s="106"/>
      <c r="E58" s="106"/>
      <c r="F58" s="106"/>
      <c r="G58" s="107"/>
      <c r="K58" s="102"/>
      <c r="L58" s="103"/>
      <c r="M58" s="104"/>
      <c r="N58" s="22"/>
      <c r="O58" s="23"/>
    </row>
    <row r="59" spans="1:15" ht="15" customHeight="1">
      <c r="A59" s="96"/>
      <c r="B59" s="26"/>
      <c r="C59" s="29" t="s">
        <v>68</v>
      </c>
      <c r="D59" s="29"/>
      <c r="E59" s="29"/>
      <c r="F59" s="29"/>
      <c r="G59" s="30"/>
      <c r="K59" s="21" t="str">
        <f xml:space="preserve"> IF(OR($I59=4, $J$54=TRUE), "対象外",IF(OR($I59=2,$I59=1,$I59=3), "達成", "未達成"))</f>
        <v>未達成</v>
      </c>
      <c r="L59" s="21" t="str">
        <f xml:space="preserve"> IF(OR($I59=4, $J$54=TRUE), "対象外", IF(OR($I59=2,$I59=1), "達成","未達成"))</f>
        <v>未達成</v>
      </c>
      <c r="M59" s="21" t="str">
        <f t="shared" ref="M59:M61" si="18" xml:space="preserve"> IF(OR($I59=4, $J$54=TRUE), "対象外", IF($I59=1, "達成","未達成"))</f>
        <v>未達成</v>
      </c>
      <c r="N59" s="31" t="s">
        <v>30</v>
      </c>
      <c r="O59" s="33" t="s">
        <v>31</v>
      </c>
    </row>
    <row r="60" spans="1:15" ht="15" customHeight="1">
      <c r="A60" s="96"/>
      <c r="B60" s="26"/>
      <c r="C60" s="29" t="s">
        <v>69</v>
      </c>
      <c r="D60" s="29"/>
      <c r="E60" s="29"/>
      <c r="F60" s="29"/>
      <c r="G60" s="30"/>
      <c r="K60" s="21" t="str">
        <f t="shared" ref="K60:K61" si="19" xml:space="preserve"> IF(OR($I60=4, $J$54=TRUE), "対象外",IF(OR($I60=2,$I60=1,$I60=3), "達成", "未達成"))</f>
        <v>未達成</v>
      </c>
      <c r="L60" s="21" t="str">
        <f t="shared" ref="L60:L61" si="20" xml:space="preserve"> IF(OR($I60=4, $J$54=TRUE), "対象外", IF(OR($I60=2,$I60=1), "達成","未達成"))</f>
        <v>未達成</v>
      </c>
      <c r="M60" s="21" t="str">
        <f t="shared" si="18"/>
        <v>未達成</v>
      </c>
      <c r="N60" s="31" t="s">
        <v>30</v>
      </c>
      <c r="O60" s="33" t="s">
        <v>31</v>
      </c>
    </row>
    <row r="61" spans="1:15" ht="15" customHeight="1">
      <c r="A61" s="96"/>
      <c r="B61" s="26"/>
      <c r="C61" s="27" t="s">
        <v>70</v>
      </c>
      <c r="D61" s="27"/>
      <c r="E61" s="27"/>
      <c r="F61" s="27"/>
      <c r="G61" s="20"/>
      <c r="K61" s="21" t="str">
        <f t="shared" si="19"/>
        <v>未達成</v>
      </c>
      <c r="L61" s="21" t="str">
        <f t="shared" si="20"/>
        <v>未達成</v>
      </c>
      <c r="M61" s="21" t="str">
        <f t="shared" si="18"/>
        <v>未達成</v>
      </c>
      <c r="N61" s="31" t="s">
        <v>30</v>
      </c>
      <c r="O61" s="33" t="s">
        <v>31</v>
      </c>
    </row>
    <row r="62" spans="1:15" ht="15" customHeight="1">
      <c r="A62" s="96"/>
      <c r="B62" s="105" t="s">
        <v>71</v>
      </c>
      <c r="C62" s="106"/>
      <c r="D62" s="106"/>
      <c r="E62" s="106"/>
      <c r="F62" s="106"/>
      <c r="G62" s="107"/>
      <c r="K62" s="102"/>
      <c r="L62" s="103"/>
      <c r="M62" s="104"/>
      <c r="N62" s="31"/>
      <c r="O62" s="33"/>
    </row>
    <row r="63" spans="1:15" ht="15" customHeight="1">
      <c r="A63" s="96"/>
      <c r="B63" s="26"/>
      <c r="C63" s="29" t="s">
        <v>72</v>
      </c>
      <c r="D63" s="29"/>
      <c r="E63" s="29"/>
      <c r="F63" s="29"/>
      <c r="G63" s="30"/>
      <c r="K63" s="21" t="str">
        <f t="shared" ref="K63:K64" si="21" xml:space="preserve"> IF(OR($I63=4, $J$54=TRUE), "対象外",IF(OR($I63=2,$I63=1,$I63=3), "達成", "未達成"))</f>
        <v>未達成</v>
      </c>
      <c r="L63" s="21" t="str">
        <f>IF(OR($I63=4, $J$54=TRUE), "対象外",IF(OR($I63=2,$I63=1,$I63=3), "達成",  "未達成"))</f>
        <v>未達成</v>
      </c>
      <c r="M63" s="21" t="str">
        <f t="shared" ref="M63:M64" si="22" xml:space="preserve"> IF(OR($I63=4, $J$54=TRUE), "対象外", IF($I63=1, "達成","未達成"))</f>
        <v>未達成</v>
      </c>
      <c r="N63" s="31" t="s">
        <v>30</v>
      </c>
      <c r="O63" s="31" t="s">
        <v>30</v>
      </c>
    </row>
    <row r="64" spans="1:15" ht="15" customHeight="1">
      <c r="A64" s="96"/>
      <c r="B64" s="26"/>
      <c r="C64" s="27" t="s">
        <v>73</v>
      </c>
      <c r="D64" s="27"/>
      <c r="E64" s="27"/>
      <c r="F64" s="27"/>
      <c r="G64" s="20"/>
      <c r="K64" s="21" t="str">
        <f t="shared" si="21"/>
        <v>未達成</v>
      </c>
      <c r="L64" s="21" t="str">
        <f>IF(OR($I64=4, $J$54=TRUE), "対象外",IF(OR($I64=2,$I64=1,$I64=3), "達成",  "未達成"))</f>
        <v>未達成</v>
      </c>
      <c r="M64" s="21" t="str">
        <f t="shared" si="22"/>
        <v>未達成</v>
      </c>
      <c r="N64" s="31" t="s">
        <v>30</v>
      </c>
      <c r="O64" s="31" t="s">
        <v>30</v>
      </c>
    </row>
    <row r="65" spans="1:15" ht="15" customHeight="1">
      <c r="A65" s="96"/>
      <c r="B65" s="105" t="s">
        <v>74</v>
      </c>
      <c r="C65" s="106"/>
      <c r="D65" s="106"/>
      <c r="E65" s="106"/>
      <c r="F65" s="106"/>
      <c r="G65" s="107"/>
      <c r="K65" s="102"/>
      <c r="L65" s="103"/>
      <c r="M65" s="104"/>
      <c r="N65" s="31"/>
      <c r="O65" s="31"/>
    </row>
    <row r="66" spans="1:15" ht="15" customHeight="1">
      <c r="A66" s="96"/>
      <c r="B66" s="26"/>
      <c r="C66" s="29" t="s">
        <v>75</v>
      </c>
      <c r="D66" s="29"/>
      <c r="E66" s="29"/>
      <c r="F66" s="29"/>
      <c r="G66" s="30"/>
      <c r="K66" s="21" t="str">
        <f t="shared" ref="K66:K67" si="23" xml:space="preserve"> IF(OR($I66=4, $J$54=TRUE), "対象外",IF(OR($I66=2,$I66=1,$I66=3), "達成", "未達成"))</f>
        <v>未達成</v>
      </c>
      <c r="L66" s="21" t="str">
        <f t="shared" ref="L66:L67" si="24" xml:space="preserve"> IF(OR($I66=4, $J$54=TRUE), "対象外", IF(OR($I66=2,$I66=1), "達成","未達成"))</f>
        <v>未達成</v>
      </c>
      <c r="M66" s="21" t="str">
        <f t="shared" ref="M66:M67" si="25" xml:space="preserve"> IF(OR($I66=4, $J$54=TRUE), "対象外", IF($I66=1, "達成","未達成"))</f>
        <v>未達成</v>
      </c>
      <c r="N66" s="31" t="s">
        <v>30</v>
      </c>
      <c r="O66" s="33" t="s">
        <v>31</v>
      </c>
    </row>
    <row r="67" spans="1:15" ht="15" customHeight="1">
      <c r="A67" s="96"/>
      <c r="B67" s="26"/>
      <c r="C67" s="27" t="s">
        <v>76</v>
      </c>
      <c r="D67" s="27"/>
      <c r="E67" s="27"/>
      <c r="F67" s="27"/>
      <c r="G67" s="20"/>
      <c r="K67" s="21" t="str">
        <f t="shared" si="23"/>
        <v>未達成</v>
      </c>
      <c r="L67" s="21" t="str">
        <f t="shared" si="24"/>
        <v>未達成</v>
      </c>
      <c r="M67" s="21" t="str">
        <f t="shared" si="25"/>
        <v>未達成</v>
      </c>
      <c r="N67" s="31" t="s">
        <v>30</v>
      </c>
      <c r="O67" s="33" t="s">
        <v>31</v>
      </c>
    </row>
    <row r="68" spans="1:15" ht="15" customHeight="1">
      <c r="A68" s="96"/>
      <c r="B68" s="105" t="s">
        <v>77</v>
      </c>
      <c r="C68" s="106"/>
      <c r="D68" s="106"/>
      <c r="E68" s="106"/>
      <c r="F68" s="106"/>
      <c r="G68" s="107"/>
      <c r="K68" s="102"/>
      <c r="L68" s="103"/>
      <c r="M68" s="104"/>
      <c r="N68" s="31"/>
      <c r="O68" s="33"/>
    </row>
    <row r="69" spans="1:15" ht="15" customHeight="1">
      <c r="A69" s="96"/>
      <c r="B69" s="26"/>
      <c r="C69" s="29" t="s">
        <v>78</v>
      </c>
      <c r="D69" s="29"/>
      <c r="E69" s="29"/>
      <c r="F69" s="29"/>
      <c r="G69" s="30"/>
      <c r="K69" s="21" t="str">
        <f t="shared" ref="K69:K71" si="26" xml:space="preserve"> IF(OR($I69=4, $J$54=TRUE), "対象外",IF(OR($I69=2,$I69=1,$I69=3), "達成", "未達成"))</f>
        <v>未達成</v>
      </c>
      <c r="L69" s="21" t="str">
        <f xml:space="preserve"> IF(OR($I69=4, $J$54=TRUE), "対象外", IF(OR($I69=2,$I69=1), "達成","未達成"))</f>
        <v>未達成</v>
      </c>
      <c r="M69" s="21" t="str">
        <f t="shared" ref="M69:M71" si="27" xml:space="preserve"> IF(OR($I69=4, $J$54=TRUE), "対象外", IF($I69=1, "達成","未達成"))</f>
        <v>未達成</v>
      </c>
      <c r="N69" s="31" t="s">
        <v>30</v>
      </c>
      <c r="O69" s="33" t="s">
        <v>31</v>
      </c>
    </row>
    <row r="70" spans="1:15" ht="15" customHeight="1">
      <c r="A70" s="96"/>
      <c r="B70" s="26"/>
      <c r="C70" s="29" t="s">
        <v>79</v>
      </c>
      <c r="D70" s="29"/>
      <c r="E70" s="29"/>
      <c r="F70" s="29"/>
      <c r="G70" s="30"/>
      <c r="K70" s="21" t="str">
        <f t="shared" si="26"/>
        <v>未達成</v>
      </c>
      <c r="L70" s="21" t="str">
        <f t="shared" ref="L70:L71" si="28">IF(OR($I70=4, $J$54=TRUE), "対象外",IF(OR($I70=2,$I70=1,$I70=3), "達成",  "未達成"))</f>
        <v>未達成</v>
      </c>
      <c r="M70" s="21" t="str">
        <f t="shared" si="27"/>
        <v>未達成</v>
      </c>
      <c r="N70" s="31" t="s">
        <v>30</v>
      </c>
      <c r="O70" s="31" t="s">
        <v>30</v>
      </c>
    </row>
    <row r="71" spans="1:15" ht="15" customHeight="1">
      <c r="A71" s="111"/>
      <c r="B71" s="26"/>
      <c r="C71" s="27" t="s">
        <v>80</v>
      </c>
      <c r="D71" s="27"/>
      <c r="E71" s="27"/>
      <c r="F71" s="27"/>
      <c r="G71" s="30"/>
      <c r="K71" s="21" t="str">
        <f t="shared" si="26"/>
        <v>未達成</v>
      </c>
      <c r="L71" s="21" t="str">
        <f t="shared" si="28"/>
        <v>未達成</v>
      </c>
      <c r="M71" s="21" t="str">
        <f t="shared" si="27"/>
        <v>未達成</v>
      </c>
      <c r="N71" s="31" t="s">
        <v>30</v>
      </c>
      <c r="O71" s="31" t="s">
        <v>30</v>
      </c>
    </row>
    <row r="72" spans="1:15" ht="15" customHeight="1">
      <c r="A72" s="108" t="s">
        <v>81</v>
      </c>
      <c r="B72" s="109"/>
      <c r="C72" s="109"/>
      <c r="D72" s="109"/>
      <c r="E72" s="109"/>
      <c r="F72" s="110"/>
      <c r="G72" s="38"/>
      <c r="H72" s="2" t="s">
        <v>82</v>
      </c>
      <c r="K72" s="102"/>
      <c r="L72" s="103"/>
      <c r="M72" s="104"/>
      <c r="N72" s="39"/>
      <c r="O72" s="40"/>
    </row>
    <row r="73" spans="1:15" ht="15" customHeight="1">
      <c r="A73" s="95"/>
      <c r="B73" s="105" t="s">
        <v>83</v>
      </c>
      <c r="C73" s="106"/>
      <c r="D73" s="106"/>
      <c r="E73" s="106"/>
      <c r="F73" s="106"/>
      <c r="G73" s="107"/>
      <c r="K73" s="102"/>
      <c r="L73" s="103"/>
      <c r="M73" s="104"/>
      <c r="N73" s="39"/>
      <c r="O73" s="40"/>
    </row>
    <row r="74" spans="1:15" ht="15" customHeight="1">
      <c r="A74" s="96"/>
      <c r="B74" s="26"/>
      <c r="C74" s="29" t="s">
        <v>84</v>
      </c>
      <c r="D74" s="29"/>
      <c r="E74" s="29"/>
      <c r="F74" s="29"/>
      <c r="G74" s="30"/>
      <c r="K74" s="21" t="str">
        <f xml:space="preserve"> IF(OR($I74=4, $J$72=TRUE), "対象外",IF(OR($I74=2,$I74=1,$I74=3), "達成", "未達成"))</f>
        <v>未達成</v>
      </c>
      <c r="L74" s="21" t="str">
        <f xml:space="preserve"> IF(OR($I74=4, $J$72=TRUE), "対象外", IF(OR($I74=2,$I74=1), "達成","未達成"))</f>
        <v>未達成</v>
      </c>
      <c r="M74" s="21" t="str">
        <f xml:space="preserve"> IF(OR($I74=4, $J$72=TRUE), "対象外", IF($I74=1, "達成","未達成"))</f>
        <v>未達成</v>
      </c>
      <c r="N74" s="31" t="s">
        <v>30</v>
      </c>
      <c r="O74" s="33" t="s">
        <v>31</v>
      </c>
    </row>
    <row r="75" spans="1:15" ht="15" customHeight="1">
      <c r="A75" s="111"/>
      <c r="B75" s="26"/>
      <c r="C75" s="27" t="s">
        <v>85</v>
      </c>
      <c r="D75" s="27"/>
      <c r="E75" s="27"/>
      <c r="F75" s="27"/>
      <c r="G75" s="30"/>
      <c r="K75" s="21" t="str">
        <f xml:space="preserve"> IF(OR($I75=4, $J$72=TRUE), "対象外",IF(OR($I75=2,$I75=1,$I75=3), "達成", "未達成"))</f>
        <v>未達成</v>
      </c>
      <c r="L75" s="21" t="str">
        <f xml:space="preserve"> IF(OR($I75=4, $J$72=TRUE), "対象外", IF(OR($I75=2,$I75=1), "達成","未達成"))</f>
        <v>未達成</v>
      </c>
      <c r="M75" s="21" t="str">
        <f xml:space="preserve"> IF(OR($I75=4, $J$72=TRUE), "対象外", IF($I75=1, "達成","未達成"))</f>
        <v>未達成</v>
      </c>
      <c r="N75" s="31" t="s">
        <v>30</v>
      </c>
      <c r="O75" s="33" t="s">
        <v>31</v>
      </c>
    </row>
    <row r="76" spans="1:15" ht="15" customHeight="1">
      <c r="A76" s="108" t="s">
        <v>86</v>
      </c>
      <c r="B76" s="109"/>
      <c r="C76" s="109"/>
      <c r="D76" s="109"/>
      <c r="E76" s="109"/>
      <c r="F76" s="110"/>
      <c r="G76" s="38"/>
      <c r="H76" s="2" t="s">
        <v>87</v>
      </c>
      <c r="K76" s="102"/>
      <c r="L76" s="103"/>
      <c r="M76" s="104"/>
      <c r="N76" s="39"/>
      <c r="O76" s="40"/>
    </row>
    <row r="77" spans="1:15" ht="15" customHeight="1">
      <c r="A77" s="41"/>
      <c r="B77" s="105" t="s">
        <v>88</v>
      </c>
      <c r="C77" s="106"/>
      <c r="D77" s="106"/>
      <c r="E77" s="106"/>
      <c r="F77" s="106"/>
      <c r="G77" s="107"/>
      <c r="K77" s="102"/>
      <c r="L77" s="103"/>
      <c r="M77" s="104"/>
      <c r="N77" s="39"/>
      <c r="O77" s="40"/>
    </row>
    <row r="78" spans="1:15" ht="15" customHeight="1">
      <c r="A78" s="95"/>
      <c r="B78" s="26"/>
      <c r="C78" s="29" t="s">
        <v>89</v>
      </c>
      <c r="D78" s="29"/>
      <c r="E78" s="29"/>
      <c r="F78" s="29"/>
      <c r="G78" s="30"/>
      <c r="K78" s="21" t="str">
        <f xml:space="preserve"> IF(OR($I78=4, $J$76=TRUE), "対象外",IF(OR($I78=2,$I78=1,$I78=3), "達成", "未達成"))</f>
        <v>未達成</v>
      </c>
      <c r="L78" s="21" t="str">
        <f xml:space="preserve"> IF(OR($I78=4, $J$76=TRUE), "対象外", IF(OR($I78=2,$I78=1), "達成","未達成"))</f>
        <v>未達成</v>
      </c>
      <c r="M78" s="21" t="str">
        <f xml:space="preserve"> IF(OR($I78=4, $J$76=TRUE), "対象外", IF($I78=1, "達成","未達成"))</f>
        <v>未達成</v>
      </c>
      <c r="N78" s="31" t="s">
        <v>30</v>
      </c>
      <c r="O78" s="33" t="s">
        <v>31</v>
      </c>
    </row>
    <row r="79" spans="1:15" ht="15" customHeight="1">
      <c r="A79" s="96"/>
      <c r="B79" s="26"/>
      <c r="C79" s="27" t="s">
        <v>90</v>
      </c>
      <c r="D79" s="27"/>
      <c r="E79" s="27"/>
      <c r="F79" s="27"/>
      <c r="G79" s="20"/>
      <c r="K79" s="21" t="str">
        <f t="shared" ref="K79" si="29" xml:space="preserve"> IF(OR($I79=4, $J$76=TRUE), "対象外",IF(OR($I79=2,$I79=1,$I79=3), "達成", "未達成"))</f>
        <v>未達成</v>
      </c>
      <c r="L79" s="21" t="str">
        <f xml:space="preserve"> IF(OR($I79=4, $J$76=TRUE), "対象外", IF(OR($I79=2,$I79=1), "達成","未達成"))</f>
        <v>未達成</v>
      </c>
      <c r="M79" s="21" t="str">
        <f xml:space="preserve"> IF(OR($I79=4, $J$76=TRUE), "対象外", IF($I79=1, "達成","未達成"))</f>
        <v>未達成</v>
      </c>
      <c r="N79" s="31" t="s">
        <v>30</v>
      </c>
      <c r="O79" s="33" t="s">
        <v>31</v>
      </c>
    </row>
    <row r="80" spans="1:15" ht="15" customHeight="1">
      <c r="A80" s="96"/>
      <c r="B80" s="105" t="s">
        <v>91</v>
      </c>
      <c r="C80" s="106"/>
      <c r="D80" s="106"/>
      <c r="E80" s="106"/>
      <c r="F80" s="106"/>
      <c r="G80" s="107"/>
      <c r="K80" s="102"/>
      <c r="L80" s="103"/>
      <c r="M80" s="104"/>
      <c r="N80" s="31"/>
      <c r="O80" s="33"/>
    </row>
    <row r="81" spans="1:15" ht="15" customHeight="1">
      <c r="A81" s="96"/>
      <c r="B81" s="26"/>
      <c r="C81" s="29" t="s">
        <v>92</v>
      </c>
      <c r="D81" s="29"/>
      <c r="E81" s="29"/>
      <c r="F81" s="29"/>
      <c r="G81" s="30"/>
      <c r="K81" s="21" t="str">
        <f t="shared" ref="K81:K82" si="30" xml:space="preserve"> IF(OR($I81=4, $J$76=TRUE), "対象外",IF(OR($I81=2,$I81=1,$I81=3), "達成", "未達成"))</f>
        <v>未達成</v>
      </c>
      <c r="L81" s="21" t="str">
        <f t="shared" ref="L81:L82" si="31" xml:space="preserve"> IF(OR($I81=4, $J$76=TRUE), "対象外", IF(OR($I81=2,$I81=1), "達成","未達成"))</f>
        <v>未達成</v>
      </c>
      <c r="M81" s="21" t="str">
        <f t="shared" ref="M81:M82" si="32" xml:space="preserve"> IF(OR($I81=4, $J$76=TRUE), "対象外", IF($I81=1, "達成","未達成"))</f>
        <v>未達成</v>
      </c>
      <c r="N81" s="31" t="s">
        <v>30</v>
      </c>
      <c r="O81" s="33" t="s">
        <v>31</v>
      </c>
    </row>
    <row r="82" spans="1:15" ht="15" customHeight="1">
      <c r="A82" s="96"/>
      <c r="B82" s="37"/>
      <c r="C82" s="29" t="s">
        <v>93</v>
      </c>
      <c r="D82" s="29"/>
      <c r="E82" s="29"/>
      <c r="F82" s="29"/>
      <c r="G82" s="30"/>
      <c r="K82" s="21" t="str">
        <f t="shared" si="30"/>
        <v>未達成</v>
      </c>
      <c r="L82" s="21" t="str">
        <f t="shared" si="31"/>
        <v>未達成</v>
      </c>
      <c r="M82" s="21" t="str">
        <f t="shared" si="32"/>
        <v>未達成</v>
      </c>
      <c r="N82" s="31" t="s">
        <v>30</v>
      </c>
      <c r="O82" s="33" t="s">
        <v>31</v>
      </c>
    </row>
    <row r="83" spans="1:15" ht="15" customHeight="1">
      <c r="A83" s="96"/>
      <c r="B83" s="112" t="s">
        <v>94</v>
      </c>
      <c r="C83" s="112"/>
      <c r="D83" s="112"/>
      <c r="E83" s="112"/>
      <c r="F83" s="112"/>
      <c r="G83" s="113"/>
      <c r="K83" s="102"/>
      <c r="L83" s="103"/>
      <c r="M83" s="104"/>
      <c r="N83" s="31"/>
      <c r="O83" s="33"/>
    </row>
    <row r="84" spans="1:15" ht="15" customHeight="1">
      <c r="A84" s="96"/>
      <c r="B84" s="26"/>
      <c r="C84" s="29" t="s">
        <v>95</v>
      </c>
      <c r="D84" s="29"/>
      <c r="E84" s="29"/>
      <c r="F84" s="29"/>
      <c r="G84" s="30"/>
      <c r="K84" s="21" t="str">
        <f t="shared" ref="K84:K85" si="33" xml:space="preserve"> IF(OR($I84=4, $J$76=TRUE), "対象外",IF(OR($I84=2,$I84=1,$I84=3), "達成", "未達成"))</f>
        <v>未達成</v>
      </c>
      <c r="L84" s="21" t="str">
        <f t="shared" ref="L84:L85" si="34" xml:space="preserve"> IF(OR($I84=4, $J$76=TRUE), "対象外", IF(OR($I84=2,$I84=1), "達成","未達成"))</f>
        <v>未達成</v>
      </c>
      <c r="M84" s="21" t="str">
        <f t="shared" ref="M84:M85" si="35" xml:space="preserve"> IF(OR($I84=4, $J$76=TRUE), "対象外", IF($I84=1, "達成","未達成"))</f>
        <v>未達成</v>
      </c>
      <c r="N84" s="31" t="s">
        <v>30</v>
      </c>
      <c r="O84" s="33" t="s">
        <v>31</v>
      </c>
    </row>
    <row r="85" spans="1:15" ht="15" customHeight="1">
      <c r="A85" s="96"/>
      <c r="B85" s="26"/>
      <c r="C85" s="27" t="s">
        <v>96</v>
      </c>
      <c r="D85" s="29"/>
      <c r="E85" s="29"/>
      <c r="F85" s="29"/>
      <c r="G85" s="30"/>
      <c r="K85" s="21" t="str">
        <f t="shared" si="33"/>
        <v>未達成</v>
      </c>
      <c r="L85" s="21" t="str">
        <f t="shared" si="34"/>
        <v>未達成</v>
      </c>
      <c r="M85" s="21" t="str">
        <f t="shared" si="35"/>
        <v>未達成</v>
      </c>
      <c r="N85" s="31" t="s">
        <v>30</v>
      </c>
      <c r="O85" s="33" t="s">
        <v>31</v>
      </c>
    </row>
    <row r="86" spans="1:15" ht="15" customHeight="1">
      <c r="A86" s="96"/>
      <c r="B86" s="105" t="s">
        <v>97</v>
      </c>
      <c r="C86" s="106"/>
      <c r="D86" s="106"/>
      <c r="E86" s="106"/>
      <c r="F86" s="106"/>
      <c r="G86" s="107"/>
      <c r="K86" s="102"/>
      <c r="L86" s="103"/>
      <c r="M86" s="104"/>
      <c r="N86" s="31"/>
      <c r="O86" s="33"/>
    </row>
    <row r="87" spans="1:15" ht="15" customHeight="1">
      <c r="A87" s="96"/>
      <c r="B87" s="26"/>
      <c r="C87" s="29" t="s">
        <v>98</v>
      </c>
      <c r="D87" s="29"/>
      <c r="E87" s="29"/>
      <c r="F87" s="29"/>
      <c r="G87" s="29"/>
      <c r="K87" s="21" t="str">
        <f t="shared" ref="K87:K88" si="36" xml:space="preserve"> IF(OR($I87=4, $J$76=TRUE), "対象外",IF(OR($I87=2,$I87=1,$I87=3), "達成", "未達成"))</f>
        <v>未達成</v>
      </c>
      <c r="L87" s="21" t="str">
        <f t="shared" ref="L87:L88" si="37" xml:space="preserve"> IF(OR($I87=4, $J$76=TRUE), "対象外", IF(OR($I87=2,$I87=1), "達成","未達成"))</f>
        <v>未達成</v>
      </c>
      <c r="M87" s="21" t="str">
        <f t="shared" ref="M87:M88" si="38" xml:space="preserve"> IF(OR($I87=4, $J$76=TRUE), "対象外", IF($I87=1, "達成","未達成"))</f>
        <v>未達成</v>
      </c>
      <c r="N87" s="31" t="s">
        <v>30</v>
      </c>
      <c r="O87" s="33" t="s">
        <v>31</v>
      </c>
    </row>
    <row r="88" spans="1:15" ht="15" customHeight="1">
      <c r="A88" s="96"/>
      <c r="B88" s="26"/>
      <c r="C88" s="27" t="s">
        <v>99</v>
      </c>
      <c r="D88" s="29"/>
      <c r="E88" s="29"/>
      <c r="F88" s="29"/>
      <c r="G88" s="30"/>
      <c r="K88" s="21" t="str">
        <f t="shared" si="36"/>
        <v>未達成</v>
      </c>
      <c r="L88" s="21" t="str">
        <f t="shared" si="37"/>
        <v>未達成</v>
      </c>
      <c r="M88" s="21" t="str">
        <f t="shared" si="38"/>
        <v>未達成</v>
      </c>
      <c r="N88" s="31" t="s">
        <v>30</v>
      </c>
      <c r="O88" s="33" t="s">
        <v>31</v>
      </c>
    </row>
    <row r="89" spans="1:15" ht="15" customHeight="1">
      <c r="A89" s="96"/>
      <c r="B89" s="105" t="s">
        <v>100</v>
      </c>
      <c r="C89" s="106"/>
      <c r="D89" s="106"/>
      <c r="E89" s="106"/>
      <c r="F89" s="106"/>
      <c r="G89" s="107"/>
      <c r="K89" s="102"/>
      <c r="L89" s="103"/>
      <c r="M89" s="104"/>
      <c r="N89" s="31"/>
      <c r="O89" s="33"/>
    </row>
    <row r="90" spans="1:15" ht="15" customHeight="1">
      <c r="A90" s="96"/>
      <c r="B90" s="26"/>
      <c r="C90" s="29" t="s">
        <v>101</v>
      </c>
      <c r="D90" s="29"/>
      <c r="E90" s="29"/>
      <c r="F90" s="29"/>
      <c r="G90" s="30"/>
      <c r="K90" s="21" t="str">
        <f xml:space="preserve"> IF(OR($I90=4, $J$76=TRUE), "対象外",IF(OR($I90=2,$I90=1,$I90=3), "達成", "未達成"))</f>
        <v>未達成</v>
      </c>
      <c r="L90" s="21" t="str">
        <f t="shared" ref="L90:L91" si="39" xml:space="preserve"> IF(OR($I90=4, $J$76=TRUE), "対象外", IF(OR($I90=2,$I90=1), "達成","未達成"))</f>
        <v>未達成</v>
      </c>
      <c r="M90" s="21" t="str">
        <f t="shared" ref="M90:M91" si="40" xml:space="preserve"> IF(OR($I90=4, $J$76=TRUE), "対象外", IF($I90=1, "達成","未達成"))</f>
        <v>未達成</v>
      </c>
      <c r="N90" s="31" t="s">
        <v>30</v>
      </c>
      <c r="O90" s="33" t="s">
        <v>31</v>
      </c>
    </row>
    <row r="91" spans="1:15" ht="15" customHeight="1">
      <c r="A91" s="96"/>
      <c r="B91" s="26"/>
      <c r="C91" s="27" t="s">
        <v>102</v>
      </c>
      <c r="D91" s="29"/>
      <c r="E91" s="29"/>
      <c r="F91" s="29"/>
      <c r="G91" s="30"/>
      <c r="K91" s="21" t="str">
        <f xml:space="preserve"> IF(OR($I91=4, $J$76=TRUE), "対象外",IF(OR($I91=2,$I91=1,$I91=3), "達成", "未達成"))</f>
        <v>未達成</v>
      </c>
      <c r="L91" s="21" t="str">
        <f t="shared" si="39"/>
        <v>未達成</v>
      </c>
      <c r="M91" s="21" t="str">
        <f t="shared" si="40"/>
        <v>未達成</v>
      </c>
      <c r="N91" s="31" t="s">
        <v>30</v>
      </c>
      <c r="O91" s="33" t="s">
        <v>31</v>
      </c>
    </row>
    <row r="92" spans="1:15" ht="15" customHeight="1">
      <c r="A92" s="96"/>
      <c r="B92" s="105" t="s">
        <v>103</v>
      </c>
      <c r="C92" s="106"/>
      <c r="D92" s="106"/>
      <c r="E92" s="106"/>
      <c r="F92" s="106"/>
      <c r="G92" s="107"/>
      <c r="K92" s="102"/>
      <c r="L92" s="103"/>
      <c r="M92" s="104"/>
      <c r="N92" s="31"/>
      <c r="O92" s="33"/>
    </row>
    <row r="93" spans="1:15" ht="15" customHeight="1">
      <c r="A93" s="96"/>
      <c r="B93" s="26"/>
      <c r="C93" s="29" t="s">
        <v>104</v>
      </c>
      <c r="D93" s="29"/>
      <c r="E93" s="29"/>
      <c r="F93" s="29"/>
      <c r="G93" s="30"/>
      <c r="K93" s="21" t="str">
        <f xml:space="preserve"> IF(OR($I93=4, $J$76=TRUE), "対象外",IF(OR($I93=2,$I93=1,$I93=3), "達成", "未達成"))</f>
        <v>未達成</v>
      </c>
      <c r="L93" s="21" t="str">
        <f t="shared" ref="L93:L94" si="41" xml:space="preserve"> IF(OR($I93=4, $J$76=TRUE), "対象外", IF(OR($I93=2,$I93=1), "達成","未達成"))</f>
        <v>未達成</v>
      </c>
      <c r="M93" s="21" t="str">
        <f t="shared" ref="M93:M94" si="42" xml:space="preserve"> IF(OR($I93=4, $J$76=TRUE), "対象外", IF($I93=1, "達成","未達成"))</f>
        <v>未達成</v>
      </c>
      <c r="N93" s="31" t="s">
        <v>30</v>
      </c>
      <c r="O93" s="33" t="s">
        <v>31</v>
      </c>
    </row>
    <row r="94" spans="1:15" ht="15" customHeight="1">
      <c r="A94" s="111"/>
      <c r="B94" s="26"/>
      <c r="C94" s="27" t="s">
        <v>105</v>
      </c>
      <c r="D94" s="29"/>
      <c r="E94" s="29"/>
      <c r="F94" s="29"/>
      <c r="G94" s="30"/>
      <c r="K94" s="21" t="str">
        <f xml:space="preserve"> IF(OR($I94=4, $J$76=TRUE), "対象外",IF(OR($I94=2,$I94=1,$I94=3), "達成", "未達成"))</f>
        <v>未達成</v>
      </c>
      <c r="L94" s="21" t="str">
        <f t="shared" si="41"/>
        <v>未達成</v>
      </c>
      <c r="M94" s="21" t="str">
        <f t="shared" si="42"/>
        <v>未達成</v>
      </c>
      <c r="N94" s="31" t="s">
        <v>30</v>
      </c>
      <c r="O94" s="33" t="s">
        <v>31</v>
      </c>
    </row>
    <row r="95" spans="1:15" ht="15" customHeight="1">
      <c r="A95" s="108" t="s">
        <v>106</v>
      </c>
      <c r="B95" s="109"/>
      <c r="C95" s="109"/>
      <c r="D95" s="109"/>
      <c r="E95" s="109"/>
      <c r="F95" s="110"/>
      <c r="G95" s="42"/>
      <c r="H95" s="2" t="s">
        <v>107</v>
      </c>
      <c r="K95" s="102"/>
      <c r="L95" s="103"/>
      <c r="M95" s="104"/>
      <c r="N95" s="39"/>
      <c r="O95" s="40"/>
    </row>
    <row r="96" spans="1:15" ht="15" customHeight="1">
      <c r="A96" s="95"/>
      <c r="B96" s="95"/>
      <c r="C96" s="43" t="s">
        <v>108</v>
      </c>
      <c r="D96" s="29"/>
      <c r="E96" s="29"/>
      <c r="F96" s="29"/>
      <c r="G96" s="30"/>
      <c r="K96" s="21" t="str">
        <f xml:space="preserve"> IF(OR($I96=4, $J$95=TRUE), "対象外",IF(OR($I96=2,$I96=1,$I96=3), "達成", "未達成"))</f>
        <v>未達成</v>
      </c>
      <c r="L96" s="21" t="str">
        <f xml:space="preserve"> IF(OR($I96=4, $J$95=TRUE), "対象外", IF(OR($I96=2,$I96=1), "達成","未達成"))</f>
        <v>未達成</v>
      </c>
      <c r="M96" s="21" t="str">
        <f t="shared" ref="M96:M100" si="43" xml:space="preserve"> IF(OR($I96=4, $J$95=TRUE), "対象外", IF($I96=1, "達成","未達成"))</f>
        <v>未達成</v>
      </c>
      <c r="N96" s="31" t="s">
        <v>30</v>
      </c>
      <c r="O96" s="33" t="s">
        <v>31</v>
      </c>
    </row>
    <row r="97" spans="1:15" ht="15" customHeight="1">
      <c r="A97" s="96"/>
      <c r="B97" s="96"/>
      <c r="C97" s="43" t="s">
        <v>109</v>
      </c>
      <c r="D97" s="29"/>
      <c r="E97" s="29"/>
      <c r="F97" s="29"/>
      <c r="G97" s="30"/>
      <c r="K97" s="21" t="str">
        <f t="shared" ref="K97:K99" si="44" xml:space="preserve"> IF(OR($I97=4, $J$95=TRUE), "対象外",IF(OR($I97=2,$I97=1,$I97=3), "達成", "未達成"))</f>
        <v>未達成</v>
      </c>
      <c r="L97" s="21" t="str">
        <f t="shared" ref="L97:L99" si="45" xml:space="preserve"> IF(OR($I97=4, $J$95=TRUE), "対象外", IF(OR($I97=2,$I97=1), "達成","未達成"))</f>
        <v>未達成</v>
      </c>
      <c r="M97" s="21" t="str">
        <f t="shared" si="43"/>
        <v>未達成</v>
      </c>
      <c r="N97" s="31" t="s">
        <v>30</v>
      </c>
      <c r="O97" s="33" t="s">
        <v>31</v>
      </c>
    </row>
    <row r="98" spans="1:15" ht="15" customHeight="1">
      <c r="A98" s="96"/>
      <c r="B98" s="96"/>
      <c r="C98" s="43" t="s">
        <v>110</v>
      </c>
      <c r="D98" s="29"/>
      <c r="E98" s="29"/>
      <c r="F98" s="29"/>
      <c r="G98" s="30"/>
      <c r="K98" s="21" t="str">
        <f t="shared" si="44"/>
        <v>未達成</v>
      </c>
      <c r="L98" s="21" t="str">
        <f t="shared" si="45"/>
        <v>未達成</v>
      </c>
      <c r="M98" s="21" t="str">
        <f t="shared" si="43"/>
        <v>未達成</v>
      </c>
      <c r="N98" s="31" t="s">
        <v>30</v>
      </c>
      <c r="O98" s="33" t="s">
        <v>31</v>
      </c>
    </row>
    <row r="99" spans="1:15" ht="15" customHeight="1">
      <c r="A99" s="96"/>
      <c r="B99" s="96"/>
      <c r="C99" s="43" t="s">
        <v>111</v>
      </c>
      <c r="D99" s="29"/>
      <c r="E99" s="29"/>
      <c r="F99" s="29"/>
      <c r="G99" s="30"/>
      <c r="K99" s="21" t="str">
        <f t="shared" si="44"/>
        <v>未達成</v>
      </c>
      <c r="L99" s="21" t="str">
        <f t="shared" si="45"/>
        <v>未達成</v>
      </c>
      <c r="M99" s="21" t="str">
        <f t="shared" si="43"/>
        <v>未達成</v>
      </c>
      <c r="N99" s="31" t="s">
        <v>30</v>
      </c>
      <c r="O99" s="33" t="s">
        <v>31</v>
      </c>
    </row>
    <row r="100" spans="1:15" ht="15" customHeight="1">
      <c r="A100" s="96"/>
      <c r="B100" s="96"/>
      <c r="C100" s="44" t="s">
        <v>112</v>
      </c>
      <c r="D100" s="45"/>
      <c r="E100" s="45"/>
      <c r="F100" s="45"/>
      <c r="G100" s="46"/>
      <c r="K100" s="21" t="str">
        <f xml:space="preserve"> IF(OR($I100=4, $J$95=TRUE), "対象外",IF(OR($I100=2,$I100=1), "達成", "未達成"))</f>
        <v>未達成</v>
      </c>
      <c r="L100" s="21" t="str">
        <f xml:space="preserve"> IF(OR($I100=4, $J$95=TRUE), "対象外", IF($I100=1, "達成","未達成"))</f>
        <v>未達成</v>
      </c>
      <c r="M100" s="21" t="str">
        <f t="shared" si="43"/>
        <v>未達成</v>
      </c>
      <c r="N100" s="22" t="s">
        <v>19</v>
      </c>
      <c r="O100" s="23" t="s">
        <v>20</v>
      </c>
    </row>
    <row r="101" spans="1:15" ht="60" customHeight="1">
      <c r="A101" s="97" t="s">
        <v>113</v>
      </c>
      <c r="B101" s="98"/>
      <c r="C101" s="99"/>
      <c r="D101" s="100"/>
      <c r="E101" s="100"/>
      <c r="F101" s="100"/>
      <c r="G101" s="101"/>
    </row>
    <row r="102" spans="1:15" ht="15" customHeight="1">
      <c r="K102" s="47">
        <f>COUNTIF(K16:K100, "達成") / (COUNTIF(K6:K100, "達成") + COUNTIF(K6:K100, "未達成"))</f>
        <v>0</v>
      </c>
      <c r="L102" s="47">
        <f>COUNTIF(L16:L100, "達成") / (COUNTIF(L6:L100, "達成") + COUNTIF(L6:L100, "未達成"))</f>
        <v>0</v>
      </c>
      <c r="M102" s="47" cm="1">
        <f t="array" ref="M102">COUNTIF(M16:M100, "達成") /SUM(COUNTIF(M16:M100, {"達成","未達成"}))</f>
        <v>0</v>
      </c>
    </row>
  </sheetData>
  <mergeCells count="71">
    <mergeCell ref="A14:C14"/>
    <mergeCell ref="A1:G1"/>
    <mergeCell ref="A2:B2"/>
    <mergeCell ref="E2:G2"/>
    <mergeCell ref="A4:G4"/>
    <mergeCell ref="D13:G13"/>
    <mergeCell ref="A15:F15"/>
    <mergeCell ref="K15:M15"/>
    <mergeCell ref="A16:A27"/>
    <mergeCell ref="B17:G17"/>
    <mergeCell ref="K17:M17"/>
    <mergeCell ref="B20:G20"/>
    <mergeCell ref="K20:M20"/>
    <mergeCell ref="B24:G24"/>
    <mergeCell ref="K24:M24"/>
    <mergeCell ref="A28:F28"/>
    <mergeCell ref="K28:M28"/>
    <mergeCell ref="A29:A42"/>
    <mergeCell ref="B30:G30"/>
    <mergeCell ref="K30:M30"/>
    <mergeCell ref="B34:G34"/>
    <mergeCell ref="K34:M34"/>
    <mergeCell ref="B39:G39"/>
    <mergeCell ref="K39:M39"/>
    <mergeCell ref="A43:F43"/>
    <mergeCell ref="K43:M43"/>
    <mergeCell ref="A44:A53"/>
    <mergeCell ref="B44:G44"/>
    <mergeCell ref="K44:M44"/>
    <mergeCell ref="B47:G47"/>
    <mergeCell ref="K47:M47"/>
    <mergeCell ref="B51:G51"/>
    <mergeCell ref="K51:M51"/>
    <mergeCell ref="A54:F54"/>
    <mergeCell ref="K54:M54"/>
    <mergeCell ref="B55:G55"/>
    <mergeCell ref="K55:M55"/>
    <mergeCell ref="A56:A71"/>
    <mergeCell ref="B58:G58"/>
    <mergeCell ref="K58:M58"/>
    <mergeCell ref="B62:G62"/>
    <mergeCell ref="K62:M62"/>
    <mergeCell ref="B65:G65"/>
    <mergeCell ref="K65:M65"/>
    <mergeCell ref="B68:G68"/>
    <mergeCell ref="K68:M68"/>
    <mergeCell ref="A72:F72"/>
    <mergeCell ref="K72:M72"/>
    <mergeCell ref="A76:F76"/>
    <mergeCell ref="K76:M76"/>
    <mergeCell ref="B77:G77"/>
    <mergeCell ref="K77:M77"/>
    <mergeCell ref="A73:A75"/>
    <mergeCell ref="B73:G73"/>
    <mergeCell ref="K73:M73"/>
    <mergeCell ref="A96:B100"/>
    <mergeCell ref="A101:B101"/>
    <mergeCell ref="C101:G101"/>
    <mergeCell ref="K86:M86"/>
    <mergeCell ref="B89:G89"/>
    <mergeCell ref="K89:M89"/>
    <mergeCell ref="B92:G92"/>
    <mergeCell ref="K92:M92"/>
    <mergeCell ref="A95:F95"/>
    <mergeCell ref="K95:M95"/>
    <mergeCell ref="A78:A94"/>
    <mergeCell ref="B80:G80"/>
    <mergeCell ref="K80:M80"/>
    <mergeCell ref="B83:G83"/>
    <mergeCell ref="K83:M83"/>
    <mergeCell ref="B86:G86"/>
  </mergeCells>
  <phoneticPr fontId="4"/>
  <conditionalFormatting sqref="B16:G27">
    <cfRule type="expression" dxfId="34" priority="10">
      <formula>$J$15=TRUE</formula>
    </cfRule>
  </conditionalFormatting>
  <conditionalFormatting sqref="B29:G42">
    <cfRule type="expression" dxfId="33" priority="11">
      <formula>$J$28=TRUE</formula>
    </cfRule>
  </conditionalFormatting>
  <conditionalFormatting sqref="B44:G53">
    <cfRule type="expression" dxfId="32" priority="9">
      <formula>$J$43=TRUE</formula>
    </cfRule>
  </conditionalFormatting>
  <conditionalFormatting sqref="B55:G71">
    <cfRule type="expression" dxfId="31" priority="8">
      <formula>$J$54=TRUE</formula>
    </cfRule>
  </conditionalFormatting>
  <conditionalFormatting sqref="B73:G75">
    <cfRule type="expression" dxfId="30" priority="7">
      <formula>$J$72=TRUE</formula>
    </cfRule>
  </conditionalFormatting>
  <conditionalFormatting sqref="B77:G94">
    <cfRule type="expression" dxfId="29" priority="6">
      <formula>$J$76=TRUE</formula>
    </cfRule>
  </conditionalFormatting>
  <conditionalFormatting sqref="C96:G100">
    <cfRule type="expression" dxfId="28" priority="5">
      <formula>$J$95=TRUE</formula>
    </cfRule>
  </conditionalFormatting>
  <conditionalFormatting sqref="K4:M4">
    <cfRule type="cellIs" dxfId="27" priority="1" operator="equal">
      <formula>"未達成"</formula>
    </cfRule>
    <cfRule type="cellIs" dxfId="26" priority="2" operator="equal">
      <formula>"達成"</formula>
    </cfRule>
  </conditionalFormatting>
  <conditionalFormatting sqref="K14:M14 K15 K16:M16 K17:K24 L18:M19 L21:M23 K25:M27 K28:K102 L29:M29 L31:M33 L35:M38 L40:M42 L45:M46 L48:M50 L52:M53 L56:M57 L59:M61 L63:M64 L66:M67 L69:M71 L74:M75 L78:M79 L81:M82 L84:M85 L87:M88 L90:M91 L93:M94 L96:M102">
    <cfRule type="cellIs" dxfId="25" priority="4" operator="equal">
      <formula>"達成"</formula>
    </cfRule>
  </conditionalFormatting>
  <conditionalFormatting sqref="K14:M14 K15 K16:M16 K17:K24 L18:M19 L21:M23 K25:M27 K28:K102 L29:M29 L31:M33 L35:M38 L40:M42 L45:M46 L48:M50 L52:M53 L56:M57 L59:M61 L63:M64 L66:M67 L69:M71 L74:M75 L78:M79 L81:M82 L84:M85 L87:M88 L90:M91 L93:M94 L96:M1048576">
    <cfRule type="cellIs" dxfId="24" priority="3" operator="equal">
      <formula>"未達成"</formula>
    </cfRule>
  </conditionalFormatting>
  <conditionalFormatting sqref="L2:M3 L5:M13 L103:M1048576">
    <cfRule type="cellIs" dxfId="23" priority="13" operator="equal">
      <formula>"達成"</formula>
    </cfRule>
  </conditionalFormatting>
  <conditionalFormatting sqref="L2:M3 L5:M13">
    <cfRule type="cellIs" dxfId="22" priority="12" operator="equal">
      <formula>"未達成"</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3</xdr:col>
                    <xdr:colOff>85725</xdr:colOff>
                    <xdr:row>15</xdr:row>
                    <xdr:rowOff>0</xdr:rowOff>
                  </from>
                  <to>
                    <xdr:col>3</xdr:col>
                    <xdr:colOff>295275</xdr:colOff>
                    <xdr:row>16</xdr:row>
                    <xdr:rowOff>19050</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4</xdr:col>
                    <xdr:colOff>85725</xdr:colOff>
                    <xdr:row>15</xdr:row>
                    <xdr:rowOff>0</xdr:rowOff>
                  </from>
                  <to>
                    <xdr:col>4</xdr:col>
                    <xdr:colOff>295275</xdr:colOff>
                    <xdr:row>16</xdr:row>
                    <xdr:rowOff>19050</xdr:rowOff>
                  </to>
                </anchor>
              </controlPr>
            </control>
          </mc:Choice>
        </mc:AlternateContent>
        <mc:AlternateContent xmlns:mc="http://schemas.openxmlformats.org/markup-compatibility/2006">
          <mc:Choice Requires="x14">
            <control shapeId="1027" r:id="rId6" name="Option Button 3">
              <controlPr defaultSize="0" autoFill="0" autoLine="0" autoPict="0">
                <anchor moveWithCells="1">
                  <from>
                    <xdr:col>5</xdr:col>
                    <xdr:colOff>85725</xdr:colOff>
                    <xdr:row>15</xdr:row>
                    <xdr:rowOff>0</xdr:rowOff>
                  </from>
                  <to>
                    <xdr:col>5</xdr:col>
                    <xdr:colOff>295275</xdr:colOff>
                    <xdr:row>16</xdr:row>
                    <xdr:rowOff>19050</xdr:rowOff>
                  </to>
                </anchor>
              </controlPr>
            </control>
          </mc:Choice>
        </mc:AlternateContent>
        <mc:AlternateContent xmlns:mc="http://schemas.openxmlformats.org/markup-compatibility/2006">
          <mc:Choice Requires="x14">
            <control shapeId="1028" r:id="rId7" name="Option Button 4">
              <controlPr defaultSize="0" autoFill="0" autoLine="0" autoPict="0">
                <anchor moveWithCells="1">
                  <from>
                    <xdr:col>6</xdr:col>
                    <xdr:colOff>85725</xdr:colOff>
                    <xdr:row>15</xdr:row>
                    <xdr:rowOff>0</xdr:rowOff>
                  </from>
                  <to>
                    <xdr:col>6</xdr:col>
                    <xdr:colOff>295275</xdr:colOff>
                    <xdr:row>16</xdr:row>
                    <xdr:rowOff>19050</xdr:rowOff>
                  </to>
                </anchor>
              </controlPr>
            </control>
          </mc:Choice>
        </mc:AlternateContent>
        <mc:AlternateContent xmlns:mc="http://schemas.openxmlformats.org/markup-compatibility/2006">
          <mc:Choice Requires="x14">
            <control shapeId="1029" r:id="rId8" name="Option Button 5">
              <controlPr defaultSize="0" autoFill="0" autoLine="0" autoPict="0">
                <anchor moveWithCells="1">
                  <from>
                    <xdr:col>3</xdr:col>
                    <xdr:colOff>85725</xdr:colOff>
                    <xdr:row>21</xdr:row>
                    <xdr:rowOff>0</xdr:rowOff>
                  </from>
                  <to>
                    <xdr:col>3</xdr:col>
                    <xdr:colOff>295275</xdr:colOff>
                    <xdr:row>22</xdr:row>
                    <xdr:rowOff>19050</xdr:rowOff>
                  </to>
                </anchor>
              </controlPr>
            </control>
          </mc:Choice>
        </mc:AlternateContent>
        <mc:AlternateContent xmlns:mc="http://schemas.openxmlformats.org/markup-compatibility/2006">
          <mc:Choice Requires="x14">
            <control shapeId="1030" r:id="rId9" name="Option Button 6">
              <controlPr defaultSize="0" autoFill="0" autoLine="0" autoPict="0">
                <anchor moveWithCells="1">
                  <from>
                    <xdr:col>4</xdr:col>
                    <xdr:colOff>85725</xdr:colOff>
                    <xdr:row>21</xdr:row>
                    <xdr:rowOff>0</xdr:rowOff>
                  </from>
                  <to>
                    <xdr:col>4</xdr:col>
                    <xdr:colOff>295275</xdr:colOff>
                    <xdr:row>22</xdr:row>
                    <xdr:rowOff>19050</xdr:rowOff>
                  </to>
                </anchor>
              </controlPr>
            </control>
          </mc:Choice>
        </mc:AlternateContent>
        <mc:AlternateContent xmlns:mc="http://schemas.openxmlformats.org/markup-compatibility/2006">
          <mc:Choice Requires="x14">
            <control shapeId="1031" r:id="rId10" name="Option Button 7">
              <controlPr defaultSize="0" autoFill="0" autoLine="0" autoPict="0">
                <anchor moveWithCells="1">
                  <from>
                    <xdr:col>5</xdr:col>
                    <xdr:colOff>85725</xdr:colOff>
                    <xdr:row>21</xdr:row>
                    <xdr:rowOff>0</xdr:rowOff>
                  </from>
                  <to>
                    <xdr:col>5</xdr:col>
                    <xdr:colOff>295275</xdr:colOff>
                    <xdr:row>22</xdr:row>
                    <xdr:rowOff>19050</xdr:rowOff>
                  </to>
                </anchor>
              </controlPr>
            </control>
          </mc:Choice>
        </mc:AlternateContent>
        <mc:AlternateContent xmlns:mc="http://schemas.openxmlformats.org/markup-compatibility/2006">
          <mc:Choice Requires="x14">
            <control shapeId="1032" r:id="rId11" name="Option Button 8">
              <controlPr defaultSize="0" autoFill="0" autoLine="0" autoPict="0">
                <anchor moveWithCells="1">
                  <from>
                    <xdr:col>6</xdr:col>
                    <xdr:colOff>85725</xdr:colOff>
                    <xdr:row>21</xdr:row>
                    <xdr:rowOff>0</xdr:rowOff>
                  </from>
                  <to>
                    <xdr:col>6</xdr:col>
                    <xdr:colOff>295275</xdr:colOff>
                    <xdr:row>22</xdr:row>
                    <xdr:rowOff>19050</xdr:rowOff>
                  </to>
                </anchor>
              </controlPr>
            </control>
          </mc:Choice>
        </mc:AlternateContent>
        <mc:AlternateContent xmlns:mc="http://schemas.openxmlformats.org/markup-compatibility/2006">
          <mc:Choice Requires="x14">
            <control shapeId="1033" r:id="rId12" name="Option Button 9">
              <controlPr defaultSize="0" autoFill="0" autoLine="0" autoPict="0">
                <anchor moveWithCells="1">
                  <from>
                    <xdr:col>3</xdr:col>
                    <xdr:colOff>85725</xdr:colOff>
                    <xdr:row>25</xdr:row>
                    <xdr:rowOff>0</xdr:rowOff>
                  </from>
                  <to>
                    <xdr:col>3</xdr:col>
                    <xdr:colOff>295275</xdr:colOff>
                    <xdr:row>26</xdr:row>
                    <xdr:rowOff>19050</xdr:rowOff>
                  </to>
                </anchor>
              </controlPr>
            </control>
          </mc:Choice>
        </mc:AlternateContent>
        <mc:AlternateContent xmlns:mc="http://schemas.openxmlformats.org/markup-compatibility/2006">
          <mc:Choice Requires="x14">
            <control shapeId="1034" r:id="rId13" name="Option Button 10">
              <controlPr defaultSize="0" autoFill="0" autoLine="0" autoPict="0">
                <anchor moveWithCells="1">
                  <from>
                    <xdr:col>4</xdr:col>
                    <xdr:colOff>85725</xdr:colOff>
                    <xdr:row>25</xdr:row>
                    <xdr:rowOff>0</xdr:rowOff>
                  </from>
                  <to>
                    <xdr:col>4</xdr:col>
                    <xdr:colOff>295275</xdr:colOff>
                    <xdr:row>26</xdr:row>
                    <xdr:rowOff>19050</xdr:rowOff>
                  </to>
                </anchor>
              </controlPr>
            </control>
          </mc:Choice>
        </mc:AlternateContent>
        <mc:AlternateContent xmlns:mc="http://schemas.openxmlformats.org/markup-compatibility/2006">
          <mc:Choice Requires="x14">
            <control shapeId="1035" r:id="rId14" name="Option Button 11">
              <controlPr defaultSize="0" autoFill="0" autoLine="0" autoPict="0">
                <anchor moveWithCells="1">
                  <from>
                    <xdr:col>5</xdr:col>
                    <xdr:colOff>85725</xdr:colOff>
                    <xdr:row>25</xdr:row>
                    <xdr:rowOff>0</xdr:rowOff>
                  </from>
                  <to>
                    <xdr:col>5</xdr:col>
                    <xdr:colOff>295275</xdr:colOff>
                    <xdr:row>26</xdr:row>
                    <xdr:rowOff>19050</xdr:rowOff>
                  </to>
                </anchor>
              </controlPr>
            </control>
          </mc:Choice>
        </mc:AlternateContent>
        <mc:AlternateContent xmlns:mc="http://schemas.openxmlformats.org/markup-compatibility/2006">
          <mc:Choice Requires="x14">
            <control shapeId="1036" r:id="rId15" name="Option Button 12">
              <controlPr defaultSize="0" autoFill="0" autoLine="0" autoPict="0">
                <anchor moveWithCells="1">
                  <from>
                    <xdr:col>6</xdr:col>
                    <xdr:colOff>85725</xdr:colOff>
                    <xdr:row>25</xdr:row>
                    <xdr:rowOff>0</xdr:rowOff>
                  </from>
                  <to>
                    <xdr:col>6</xdr:col>
                    <xdr:colOff>295275</xdr:colOff>
                    <xdr:row>26</xdr:row>
                    <xdr:rowOff>19050</xdr:rowOff>
                  </to>
                </anchor>
              </controlPr>
            </control>
          </mc:Choice>
        </mc:AlternateContent>
        <mc:AlternateContent xmlns:mc="http://schemas.openxmlformats.org/markup-compatibility/2006">
          <mc:Choice Requires="x14">
            <control shapeId="1037" r:id="rId16" name="Option Button 13">
              <controlPr defaultSize="0" autoFill="0" autoLine="0" autoPict="0">
                <anchor moveWithCells="1">
                  <from>
                    <xdr:col>3</xdr:col>
                    <xdr:colOff>85725</xdr:colOff>
                    <xdr:row>26</xdr:row>
                    <xdr:rowOff>0</xdr:rowOff>
                  </from>
                  <to>
                    <xdr:col>3</xdr:col>
                    <xdr:colOff>295275</xdr:colOff>
                    <xdr:row>27</xdr:row>
                    <xdr:rowOff>19050</xdr:rowOff>
                  </to>
                </anchor>
              </controlPr>
            </control>
          </mc:Choice>
        </mc:AlternateContent>
        <mc:AlternateContent xmlns:mc="http://schemas.openxmlformats.org/markup-compatibility/2006">
          <mc:Choice Requires="x14">
            <control shapeId="1038" r:id="rId17" name="Option Button 14">
              <controlPr defaultSize="0" autoFill="0" autoLine="0" autoPict="0">
                <anchor moveWithCells="1">
                  <from>
                    <xdr:col>4</xdr:col>
                    <xdr:colOff>85725</xdr:colOff>
                    <xdr:row>26</xdr:row>
                    <xdr:rowOff>0</xdr:rowOff>
                  </from>
                  <to>
                    <xdr:col>4</xdr:col>
                    <xdr:colOff>295275</xdr:colOff>
                    <xdr:row>27</xdr:row>
                    <xdr:rowOff>19050</xdr:rowOff>
                  </to>
                </anchor>
              </controlPr>
            </control>
          </mc:Choice>
        </mc:AlternateContent>
        <mc:AlternateContent xmlns:mc="http://schemas.openxmlformats.org/markup-compatibility/2006">
          <mc:Choice Requires="x14">
            <control shapeId="1039" r:id="rId18" name="Option Button 15">
              <controlPr defaultSize="0" autoFill="0" autoLine="0" autoPict="0">
                <anchor moveWithCells="1">
                  <from>
                    <xdr:col>5</xdr:col>
                    <xdr:colOff>85725</xdr:colOff>
                    <xdr:row>26</xdr:row>
                    <xdr:rowOff>0</xdr:rowOff>
                  </from>
                  <to>
                    <xdr:col>5</xdr:col>
                    <xdr:colOff>295275</xdr:colOff>
                    <xdr:row>27</xdr:row>
                    <xdr:rowOff>19050</xdr:rowOff>
                  </to>
                </anchor>
              </controlPr>
            </control>
          </mc:Choice>
        </mc:AlternateContent>
        <mc:AlternateContent xmlns:mc="http://schemas.openxmlformats.org/markup-compatibility/2006">
          <mc:Choice Requires="x14">
            <control shapeId="1040" r:id="rId19" name="Option Button 16">
              <controlPr defaultSize="0" autoFill="0" autoLine="0" autoPict="0">
                <anchor moveWithCells="1">
                  <from>
                    <xdr:col>6</xdr:col>
                    <xdr:colOff>85725</xdr:colOff>
                    <xdr:row>26</xdr:row>
                    <xdr:rowOff>0</xdr:rowOff>
                  </from>
                  <to>
                    <xdr:col>6</xdr:col>
                    <xdr:colOff>295275</xdr:colOff>
                    <xdr:row>27</xdr:row>
                    <xdr:rowOff>19050</xdr:rowOff>
                  </to>
                </anchor>
              </controlPr>
            </control>
          </mc:Choice>
        </mc:AlternateContent>
        <mc:AlternateContent xmlns:mc="http://schemas.openxmlformats.org/markup-compatibility/2006">
          <mc:Choice Requires="x14">
            <control shapeId="1041" r:id="rId20" name="Option Button 17">
              <controlPr defaultSize="0" autoFill="0" autoLine="0" autoPict="0">
                <anchor moveWithCells="1">
                  <from>
                    <xdr:col>3</xdr:col>
                    <xdr:colOff>85725</xdr:colOff>
                    <xdr:row>35</xdr:row>
                    <xdr:rowOff>0</xdr:rowOff>
                  </from>
                  <to>
                    <xdr:col>3</xdr:col>
                    <xdr:colOff>295275</xdr:colOff>
                    <xdr:row>36</xdr:row>
                    <xdr:rowOff>19050</xdr:rowOff>
                  </to>
                </anchor>
              </controlPr>
            </control>
          </mc:Choice>
        </mc:AlternateContent>
        <mc:AlternateContent xmlns:mc="http://schemas.openxmlformats.org/markup-compatibility/2006">
          <mc:Choice Requires="x14">
            <control shapeId="1042" r:id="rId21" name="Option Button 18">
              <controlPr defaultSize="0" autoFill="0" autoLine="0" autoPict="0">
                <anchor moveWithCells="1">
                  <from>
                    <xdr:col>4</xdr:col>
                    <xdr:colOff>85725</xdr:colOff>
                    <xdr:row>35</xdr:row>
                    <xdr:rowOff>0</xdr:rowOff>
                  </from>
                  <to>
                    <xdr:col>4</xdr:col>
                    <xdr:colOff>295275</xdr:colOff>
                    <xdr:row>36</xdr:row>
                    <xdr:rowOff>19050</xdr:rowOff>
                  </to>
                </anchor>
              </controlPr>
            </control>
          </mc:Choice>
        </mc:AlternateContent>
        <mc:AlternateContent xmlns:mc="http://schemas.openxmlformats.org/markup-compatibility/2006">
          <mc:Choice Requires="x14">
            <control shapeId="1043" r:id="rId22" name="Option Button 19">
              <controlPr defaultSize="0" autoFill="0" autoLine="0" autoPict="0">
                <anchor moveWithCells="1">
                  <from>
                    <xdr:col>5</xdr:col>
                    <xdr:colOff>85725</xdr:colOff>
                    <xdr:row>35</xdr:row>
                    <xdr:rowOff>0</xdr:rowOff>
                  </from>
                  <to>
                    <xdr:col>5</xdr:col>
                    <xdr:colOff>295275</xdr:colOff>
                    <xdr:row>36</xdr:row>
                    <xdr:rowOff>19050</xdr:rowOff>
                  </to>
                </anchor>
              </controlPr>
            </control>
          </mc:Choice>
        </mc:AlternateContent>
        <mc:AlternateContent xmlns:mc="http://schemas.openxmlformats.org/markup-compatibility/2006">
          <mc:Choice Requires="x14">
            <control shapeId="1044" r:id="rId23" name="Option Button 20">
              <controlPr defaultSize="0" autoFill="0" autoLine="0" autoPict="0">
                <anchor moveWithCells="1">
                  <from>
                    <xdr:col>6</xdr:col>
                    <xdr:colOff>85725</xdr:colOff>
                    <xdr:row>35</xdr:row>
                    <xdr:rowOff>0</xdr:rowOff>
                  </from>
                  <to>
                    <xdr:col>6</xdr:col>
                    <xdr:colOff>295275</xdr:colOff>
                    <xdr:row>36</xdr:row>
                    <xdr:rowOff>19050</xdr:rowOff>
                  </to>
                </anchor>
              </controlPr>
            </control>
          </mc:Choice>
        </mc:AlternateContent>
        <mc:AlternateContent xmlns:mc="http://schemas.openxmlformats.org/markup-compatibility/2006">
          <mc:Choice Requires="x14">
            <control shapeId="1045" r:id="rId24" name="Option Button 21">
              <controlPr defaultSize="0" autoFill="0" autoLine="0" autoPict="0">
                <anchor moveWithCells="1">
                  <from>
                    <xdr:col>3</xdr:col>
                    <xdr:colOff>85725</xdr:colOff>
                    <xdr:row>36</xdr:row>
                    <xdr:rowOff>0</xdr:rowOff>
                  </from>
                  <to>
                    <xdr:col>3</xdr:col>
                    <xdr:colOff>295275</xdr:colOff>
                    <xdr:row>37</xdr:row>
                    <xdr:rowOff>19050</xdr:rowOff>
                  </to>
                </anchor>
              </controlPr>
            </control>
          </mc:Choice>
        </mc:AlternateContent>
        <mc:AlternateContent xmlns:mc="http://schemas.openxmlformats.org/markup-compatibility/2006">
          <mc:Choice Requires="x14">
            <control shapeId="1046" r:id="rId25" name="Option Button 22">
              <controlPr defaultSize="0" autoFill="0" autoLine="0" autoPict="0">
                <anchor moveWithCells="1">
                  <from>
                    <xdr:col>4</xdr:col>
                    <xdr:colOff>85725</xdr:colOff>
                    <xdr:row>36</xdr:row>
                    <xdr:rowOff>0</xdr:rowOff>
                  </from>
                  <to>
                    <xdr:col>4</xdr:col>
                    <xdr:colOff>295275</xdr:colOff>
                    <xdr:row>37</xdr:row>
                    <xdr:rowOff>19050</xdr:rowOff>
                  </to>
                </anchor>
              </controlPr>
            </control>
          </mc:Choice>
        </mc:AlternateContent>
        <mc:AlternateContent xmlns:mc="http://schemas.openxmlformats.org/markup-compatibility/2006">
          <mc:Choice Requires="x14">
            <control shapeId="1047" r:id="rId26" name="Option Button 23">
              <controlPr defaultSize="0" autoFill="0" autoLine="0" autoPict="0">
                <anchor moveWithCells="1">
                  <from>
                    <xdr:col>5</xdr:col>
                    <xdr:colOff>85725</xdr:colOff>
                    <xdr:row>36</xdr:row>
                    <xdr:rowOff>0</xdr:rowOff>
                  </from>
                  <to>
                    <xdr:col>5</xdr:col>
                    <xdr:colOff>295275</xdr:colOff>
                    <xdr:row>37</xdr:row>
                    <xdr:rowOff>19050</xdr:rowOff>
                  </to>
                </anchor>
              </controlPr>
            </control>
          </mc:Choice>
        </mc:AlternateContent>
        <mc:AlternateContent xmlns:mc="http://schemas.openxmlformats.org/markup-compatibility/2006">
          <mc:Choice Requires="x14">
            <control shapeId="1048" r:id="rId27" name="Option Button 24">
              <controlPr defaultSize="0" autoFill="0" autoLine="0" autoPict="0">
                <anchor moveWithCells="1">
                  <from>
                    <xdr:col>6</xdr:col>
                    <xdr:colOff>85725</xdr:colOff>
                    <xdr:row>36</xdr:row>
                    <xdr:rowOff>0</xdr:rowOff>
                  </from>
                  <to>
                    <xdr:col>6</xdr:col>
                    <xdr:colOff>295275</xdr:colOff>
                    <xdr:row>37</xdr:row>
                    <xdr:rowOff>19050</xdr:rowOff>
                  </to>
                </anchor>
              </controlPr>
            </control>
          </mc:Choice>
        </mc:AlternateContent>
        <mc:AlternateContent xmlns:mc="http://schemas.openxmlformats.org/markup-compatibility/2006">
          <mc:Choice Requires="x14">
            <control shapeId="1049" r:id="rId28" name="Option Button 25">
              <controlPr defaultSize="0" autoFill="0" autoLine="0" autoPict="0">
                <anchor moveWithCells="1">
                  <from>
                    <xdr:col>3</xdr:col>
                    <xdr:colOff>85725</xdr:colOff>
                    <xdr:row>37</xdr:row>
                    <xdr:rowOff>0</xdr:rowOff>
                  </from>
                  <to>
                    <xdr:col>3</xdr:col>
                    <xdr:colOff>295275</xdr:colOff>
                    <xdr:row>38</xdr:row>
                    <xdr:rowOff>19050</xdr:rowOff>
                  </to>
                </anchor>
              </controlPr>
            </control>
          </mc:Choice>
        </mc:AlternateContent>
        <mc:AlternateContent xmlns:mc="http://schemas.openxmlformats.org/markup-compatibility/2006">
          <mc:Choice Requires="x14">
            <control shapeId="1050" r:id="rId29" name="Option Button 26">
              <controlPr defaultSize="0" autoFill="0" autoLine="0" autoPict="0">
                <anchor moveWithCells="1">
                  <from>
                    <xdr:col>4</xdr:col>
                    <xdr:colOff>85725</xdr:colOff>
                    <xdr:row>37</xdr:row>
                    <xdr:rowOff>0</xdr:rowOff>
                  </from>
                  <to>
                    <xdr:col>4</xdr:col>
                    <xdr:colOff>295275</xdr:colOff>
                    <xdr:row>38</xdr:row>
                    <xdr:rowOff>19050</xdr:rowOff>
                  </to>
                </anchor>
              </controlPr>
            </control>
          </mc:Choice>
        </mc:AlternateContent>
        <mc:AlternateContent xmlns:mc="http://schemas.openxmlformats.org/markup-compatibility/2006">
          <mc:Choice Requires="x14">
            <control shapeId="1051" r:id="rId30" name="Option Button 27">
              <controlPr defaultSize="0" autoFill="0" autoLine="0" autoPict="0">
                <anchor moveWithCells="1">
                  <from>
                    <xdr:col>5</xdr:col>
                    <xdr:colOff>85725</xdr:colOff>
                    <xdr:row>37</xdr:row>
                    <xdr:rowOff>0</xdr:rowOff>
                  </from>
                  <to>
                    <xdr:col>5</xdr:col>
                    <xdr:colOff>295275</xdr:colOff>
                    <xdr:row>38</xdr:row>
                    <xdr:rowOff>19050</xdr:rowOff>
                  </to>
                </anchor>
              </controlPr>
            </control>
          </mc:Choice>
        </mc:AlternateContent>
        <mc:AlternateContent xmlns:mc="http://schemas.openxmlformats.org/markup-compatibility/2006">
          <mc:Choice Requires="x14">
            <control shapeId="1052" r:id="rId31" name="Option Button 28">
              <controlPr defaultSize="0" autoFill="0" autoLine="0" autoPict="0">
                <anchor moveWithCells="1">
                  <from>
                    <xdr:col>6</xdr:col>
                    <xdr:colOff>85725</xdr:colOff>
                    <xdr:row>37</xdr:row>
                    <xdr:rowOff>0</xdr:rowOff>
                  </from>
                  <to>
                    <xdr:col>6</xdr:col>
                    <xdr:colOff>295275</xdr:colOff>
                    <xdr:row>38</xdr:row>
                    <xdr:rowOff>19050</xdr:rowOff>
                  </to>
                </anchor>
              </controlPr>
            </control>
          </mc:Choice>
        </mc:AlternateContent>
        <mc:AlternateContent xmlns:mc="http://schemas.openxmlformats.org/markup-compatibility/2006">
          <mc:Choice Requires="x14">
            <control shapeId="1053" r:id="rId32" name="Option Button 29">
              <controlPr defaultSize="0" autoFill="0" autoLine="0" autoPict="0">
                <anchor moveWithCells="1">
                  <from>
                    <xdr:col>3</xdr:col>
                    <xdr:colOff>85725</xdr:colOff>
                    <xdr:row>40</xdr:row>
                    <xdr:rowOff>0</xdr:rowOff>
                  </from>
                  <to>
                    <xdr:col>3</xdr:col>
                    <xdr:colOff>295275</xdr:colOff>
                    <xdr:row>41</xdr:row>
                    <xdr:rowOff>19050</xdr:rowOff>
                  </to>
                </anchor>
              </controlPr>
            </control>
          </mc:Choice>
        </mc:AlternateContent>
        <mc:AlternateContent xmlns:mc="http://schemas.openxmlformats.org/markup-compatibility/2006">
          <mc:Choice Requires="x14">
            <control shapeId="1054" r:id="rId33" name="Option Button 30">
              <controlPr defaultSize="0" autoFill="0" autoLine="0" autoPict="0">
                <anchor moveWithCells="1">
                  <from>
                    <xdr:col>4</xdr:col>
                    <xdr:colOff>85725</xdr:colOff>
                    <xdr:row>40</xdr:row>
                    <xdr:rowOff>0</xdr:rowOff>
                  </from>
                  <to>
                    <xdr:col>4</xdr:col>
                    <xdr:colOff>295275</xdr:colOff>
                    <xdr:row>41</xdr:row>
                    <xdr:rowOff>19050</xdr:rowOff>
                  </to>
                </anchor>
              </controlPr>
            </control>
          </mc:Choice>
        </mc:AlternateContent>
        <mc:AlternateContent xmlns:mc="http://schemas.openxmlformats.org/markup-compatibility/2006">
          <mc:Choice Requires="x14">
            <control shapeId="1055" r:id="rId34" name="Option Button 31">
              <controlPr defaultSize="0" autoFill="0" autoLine="0" autoPict="0">
                <anchor moveWithCells="1">
                  <from>
                    <xdr:col>5</xdr:col>
                    <xdr:colOff>85725</xdr:colOff>
                    <xdr:row>40</xdr:row>
                    <xdr:rowOff>0</xdr:rowOff>
                  </from>
                  <to>
                    <xdr:col>5</xdr:col>
                    <xdr:colOff>295275</xdr:colOff>
                    <xdr:row>41</xdr:row>
                    <xdr:rowOff>19050</xdr:rowOff>
                  </to>
                </anchor>
              </controlPr>
            </control>
          </mc:Choice>
        </mc:AlternateContent>
        <mc:AlternateContent xmlns:mc="http://schemas.openxmlformats.org/markup-compatibility/2006">
          <mc:Choice Requires="x14">
            <control shapeId="1056" r:id="rId35" name="Option Button 32">
              <controlPr defaultSize="0" autoFill="0" autoLine="0" autoPict="0">
                <anchor moveWithCells="1">
                  <from>
                    <xdr:col>6</xdr:col>
                    <xdr:colOff>85725</xdr:colOff>
                    <xdr:row>40</xdr:row>
                    <xdr:rowOff>0</xdr:rowOff>
                  </from>
                  <to>
                    <xdr:col>6</xdr:col>
                    <xdr:colOff>295275</xdr:colOff>
                    <xdr:row>41</xdr:row>
                    <xdr:rowOff>19050</xdr:rowOff>
                  </to>
                </anchor>
              </controlPr>
            </control>
          </mc:Choice>
        </mc:AlternateContent>
        <mc:AlternateContent xmlns:mc="http://schemas.openxmlformats.org/markup-compatibility/2006">
          <mc:Choice Requires="x14">
            <control shapeId="1057" r:id="rId36" name="Option Button 33">
              <controlPr defaultSize="0" autoFill="0" autoLine="0" autoPict="0">
                <anchor moveWithCells="1">
                  <from>
                    <xdr:col>3</xdr:col>
                    <xdr:colOff>85725</xdr:colOff>
                    <xdr:row>41</xdr:row>
                    <xdr:rowOff>0</xdr:rowOff>
                  </from>
                  <to>
                    <xdr:col>3</xdr:col>
                    <xdr:colOff>295275</xdr:colOff>
                    <xdr:row>42</xdr:row>
                    <xdr:rowOff>19050</xdr:rowOff>
                  </to>
                </anchor>
              </controlPr>
            </control>
          </mc:Choice>
        </mc:AlternateContent>
        <mc:AlternateContent xmlns:mc="http://schemas.openxmlformats.org/markup-compatibility/2006">
          <mc:Choice Requires="x14">
            <control shapeId="1058" r:id="rId37" name="Option Button 34">
              <controlPr defaultSize="0" autoFill="0" autoLine="0" autoPict="0">
                <anchor moveWithCells="1">
                  <from>
                    <xdr:col>4</xdr:col>
                    <xdr:colOff>85725</xdr:colOff>
                    <xdr:row>41</xdr:row>
                    <xdr:rowOff>0</xdr:rowOff>
                  </from>
                  <to>
                    <xdr:col>4</xdr:col>
                    <xdr:colOff>295275</xdr:colOff>
                    <xdr:row>42</xdr:row>
                    <xdr:rowOff>19050</xdr:rowOff>
                  </to>
                </anchor>
              </controlPr>
            </control>
          </mc:Choice>
        </mc:AlternateContent>
        <mc:AlternateContent xmlns:mc="http://schemas.openxmlformats.org/markup-compatibility/2006">
          <mc:Choice Requires="x14">
            <control shapeId="1059" r:id="rId38" name="Option Button 35">
              <controlPr defaultSize="0" autoFill="0" autoLine="0" autoPict="0">
                <anchor moveWithCells="1">
                  <from>
                    <xdr:col>5</xdr:col>
                    <xdr:colOff>85725</xdr:colOff>
                    <xdr:row>41</xdr:row>
                    <xdr:rowOff>0</xdr:rowOff>
                  </from>
                  <to>
                    <xdr:col>5</xdr:col>
                    <xdr:colOff>295275</xdr:colOff>
                    <xdr:row>42</xdr:row>
                    <xdr:rowOff>19050</xdr:rowOff>
                  </to>
                </anchor>
              </controlPr>
            </control>
          </mc:Choice>
        </mc:AlternateContent>
        <mc:AlternateContent xmlns:mc="http://schemas.openxmlformats.org/markup-compatibility/2006">
          <mc:Choice Requires="x14">
            <control shapeId="1060" r:id="rId39" name="Option Button 36">
              <controlPr defaultSize="0" autoFill="0" autoLine="0" autoPict="0">
                <anchor moveWithCells="1">
                  <from>
                    <xdr:col>6</xdr:col>
                    <xdr:colOff>85725</xdr:colOff>
                    <xdr:row>41</xdr:row>
                    <xdr:rowOff>0</xdr:rowOff>
                  </from>
                  <to>
                    <xdr:col>6</xdr:col>
                    <xdr:colOff>295275</xdr:colOff>
                    <xdr:row>42</xdr:row>
                    <xdr:rowOff>19050</xdr:rowOff>
                  </to>
                </anchor>
              </controlPr>
            </control>
          </mc:Choice>
        </mc:AlternateContent>
        <mc:AlternateContent xmlns:mc="http://schemas.openxmlformats.org/markup-compatibility/2006">
          <mc:Choice Requires="x14">
            <control shapeId="1061" r:id="rId40" name="Option Button 37">
              <controlPr defaultSize="0" autoFill="0" autoLine="0" autoPict="0">
                <anchor moveWithCells="1">
                  <from>
                    <xdr:col>3</xdr:col>
                    <xdr:colOff>85725</xdr:colOff>
                    <xdr:row>47</xdr:row>
                    <xdr:rowOff>0</xdr:rowOff>
                  </from>
                  <to>
                    <xdr:col>3</xdr:col>
                    <xdr:colOff>295275</xdr:colOff>
                    <xdr:row>48</xdr:row>
                    <xdr:rowOff>19050</xdr:rowOff>
                  </to>
                </anchor>
              </controlPr>
            </control>
          </mc:Choice>
        </mc:AlternateContent>
        <mc:AlternateContent xmlns:mc="http://schemas.openxmlformats.org/markup-compatibility/2006">
          <mc:Choice Requires="x14">
            <control shapeId="1062" r:id="rId41" name="Option Button 38">
              <controlPr defaultSize="0" autoFill="0" autoLine="0" autoPict="0">
                <anchor moveWithCells="1">
                  <from>
                    <xdr:col>4</xdr:col>
                    <xdr:colOff>85725</xdr:colOff>
                    <xdr:row>47</xdr:row>
                    <xdr:rowOff>0</xdr:rowOff>
                  </from>
                  <to>
                    <xdr:col>4</xdr:col>
                    <xdr:colOff>295275</xdr:colOff>
                    <xdr:row>48</xdr:row>
                    <xdr:rowOff>19050</xdr:rowOff>
                  </to>
                </anchor>
              </controlPr>
            </control>
          </mc:Choice>
        </mc:AlternateContent>
        <mc:AlternateContent xmlns:mc="http://schemas.openxmlformats.org/markup-compatibility/2006">
          <mc:Choice Requires="x14">
            <control shapeId="1063" r:id="rId42" name="Option Button 39">
              <controlPr defaultSize="0" autoFill="0" autoLine="0" autoPict="0">
                <anchor moveWithCells="1">
                  <from>
                    <xdr:col>5</xdr:col>
                    <xdr:colOff>85725</xdr:colOff>
                    <xdr:row>47</xdr:row>
                    <xdr:rowOff>0</xdr:rowOff>
                  </from>
                  <to>
                    <xdr:col>5</xdr:col>
                    <xdr:colOff>295275</xdr:colOff>
                    <xdr:row>48</xdr:row>
                    <xdr:rowOff>19050</xdr:rowOff>
                  </to>
                </anchor>
              </controlPr>
            </control>
          </mc:Choice>
        </mc:AlternateContent>
        <mc:AlternateContent xmlns:mc="http://schemas.openxmlformats.org/markup-compatibility/2006">
          <mc:Choice Requires="x14">
            <control shapeId="1064" r:id="rId43" name="Option Button 40">
              <controlPr defaultSize="0" autoFill="0" autoLine="0" autoPict="0">
                <anchor moveWithCells="1">
                  <from>
                    <xdr:col>6</xdr:col>
                    <xdr:colOff>85725</xdr:colOff>
                    <xdr:row>47</xdr:row>
                    <xdr:rowOff>0</xdr:rowOff>
                  </from>
                  <to>
                    <xdr:col>6</xdr:col>
                    <xdr:colOff>295275</xdr:colOff>
                    <xdr:row>48</xdr:row>
                    <xdr:rowOff>19050</xdr:rowOff>
                  </to>
                </anchor>
              </controlPr>
            </control>
          </mc:Choice>
        </mc:AlternateContent>
        <mc:AlternateContent xmlns:mc="http://schemas.openxmlformats.org/markup-compatibility/2006">
          <mc:Choice Requires="x14">
            <control shapeId="1065" r:id="rId44" name="Option Button 41">
              <controlPr defaultSize="0" autoFill="0" autoLine="0" autoPict="0">
                <anchor moveWithCells="1">
                  <from>
                    <xdr:col>3</xdr:col>
                    <xdr:colOff>85725</xdr:colOff>
                    <xdr:row>48</xdr:row>
                    <xdr:rowOff>0</xdr:rowOff>
                  </from>
                  <to>
                    <xdr:col>3</xdr:col>
                    <xdr:colOff>295275</xdr:colOff>
                    <xdr:row>49</xdr:row>
                    <xdr:rowOff>19050</xdr:rowOff>
                  </to>
                </anchor>
              </controlPr>
            </control>
          </mc:Choice>
        </mc:AlternateContent>
        <mc:AlternateContent xmlns:mc="http://schemas.openxmlformats.org/markup-compatibility/2006">
          <mc:Choice Requires="x14">
            <control shapeId="1066" r:id="rId45" name="Option Button 42">
              <controlPr defaultSize="0" autoFill="0" autoLine="0" autoPict="0">
                <anchor moveWithCells="1">
                  <from>
                    <xdr:col>4</xdr:col>
                    <xdr:colOff>85725</xdr:colOff>
                    <xdr:row>48</xdr:row>
                    <xdr:rowOff>0</xdr:rowOff>
                  </from>
                  <to>
                    <xdr:col>4</xdr:col>
                    <xdr:colOff>295275</xdr:colOff>
                    <xdr:row>49</xdr:row>
                    <xdr:rowOff>19050</xdr:rowOff>
                  </to>
                </anchor>
              </controlPr>
            </control>
          </mc:Choice>
        </mc:AlternateContent>
        <mc:AlternateContent xmlns:mc="http://schemas.openxmlformats.org/markup-compatibility/2006">
          <mc:Choice Requires="x14">
            <control shapeId="1067" r:id="rId46" name="Option Button 43">
              <controlPr defaultSize="0" autoFill="0" autoLine="0" autoPict="0">
                <anchor moveWithCells="1">
                  <from>
                    <xdr:col>5</xdr:col>
                    <xdr:colOff>85725</xdr:colOff>
                    <xdr:row>48</xdr:row>
                    <xdr:rowOff>0</xdr:rowOff>
                  </from>
                  <to>
                    <xdr:col>5</xdr:col>
                    <xdr:colOff>295275</xdr:colOff>
                    <xdr:row>49</xdr:row>
                    <xdr:rowOff>19050</xdr:rowOff>
                  </to>
                </anchor>
              </controlPr>
            </control>
          </mc:Choice>
        </mc:AlternateContent>
        <mc:AlternateContent xmlns:mc="http://schemas.openxmlformats.org/markup-compatibility/2006">
          <mc:Choice Requires="x14">
            <control shapeId="1068" r:id="rId47" name="Option Button 44">
              <controlPr defaultSize="0" autoFill="0" autoLine="0" autoPict="0">
                <anchor moveWithCells="1">
                  <from>
                    <xdr:col>6</xdr:col>
                    <xdr:colOff>85725</xdr:colOff>
                    <xdr:row>48</xdr:row>
                    <xdr:rowOff>0</xdr:rowOff>
                  </from>
                  <to>
                    <xdr:col>6</xdr:col>
                    <xdr:colOff>295275</xdr:colOff>
                    <xdr:row>49</xdr:row>
                    <xdr:rowOff>19050</xdr:rowOff>
                  </to>
                </anchor>
              </controlPr>
            </control>
          </mc:Choice>
        </mc:AlternateContent>
        <mc:AlternateContent xmlns:mc="http://schemas.openxmlformats.org/markup-compatibility/2006">
          <mc:Choice Requires="x14">
            <control shapeId="1069" r:id="rId48" name="Option Button 45">
              <controlPr defaultSize="0" autoFill="0" autoLine="0" autoPict="0">
                <anchor moveWithCells="1">
                  <from>
                    <xdr:col>3</xdr:col>
                    <xdr:colOff>85725</xdr:colOff>
                    <xdr:row>49</xdr:row>
                    <xdr:rowOff>0</xdr:rowOff>
                  </from>
                  <to>
                    <xdr:col>3</xdr:col>
                    <xdr:colOff>295275</xdr:colOff>
                    <xdr:row>50</xdr:row>
                    <xdr:rowOff>19050</xdr:rowOff>
                  </to>
                </anchor>
              </controlPr>
            </control>
          </mc:Choice>
        </mc:AlternateContent>
        <mc:AlternateContent xmlns:mc="http://schemas.openxmlformats.org/markup-compatibility/2006">
          <mc:Choice Requires="x14">
            <control shapeId="1070" r:id="rId49" name="Option Button 46">
              <controlPr defaultSize="0" autoFill="0" autoLine="0" autoPict="0">
                <anchor moveWithCells="1">
                  <from>
                    <xdr:col>4</xdr:col>
                    <xdr:colOff>85725</xdr:colOff>
                    <xdr:row>49</xdr:row>
                    <xdr:rowOff>0</xdr:rowOff>
                  </from>
                  <to>
                    <xdr:col>4</xdr:col>
                    <xdr:colOff>295275</xdr:colOff>
                    <xdr:row>50</xdr:row>
                    <xdr:rowOff>19050</xdr:rowOff>
                  </to>
                </anchor>
              </controlPr>
            </control>
          </mc:Choice>
        </mc:AlternateContent>
        <mc:AlternateContent xmlns:mc="http://schemas.openxmlformats.org/markup-compatibility/2006">
          <mc:Choice Requires="x14">
            <control shapeId="1071" r:id="rId50" name="Option Button 47">
              <controlPr defaultSize="0" autoFill="0" autoLine="0" autoPict="0">
                <anchor moveWithCells="1">
                  <from>
                    <xdr:col>5</xdr:col>
                    <xdr:colOff>85725</xdr:colOff>
                    <xdr:row>49</xdr:row>
                    <xdr:rowOff>0</xdr:rowOff>
                  </from>
                  <to>
                    <xdr:col>5</xdr:col>
                    <xdr:colOff>295275</xdr:colOff>
                    <xdr:row>50</xdr:row>
                    <xdr:rowOff>19050</xdr:rowOff>
                  </to>
                </anchor>
              </controlPr>
            </control>
          </mc:Choice>
        </mc:AlternateContent>
        <mc:AlternateContent xmlns:mc="http://schemas.openxmlformats.org/markup-compatibility/2006">
          <mc:Choice Requires="x14">
            <control shapeId="1072" r:id="rId51" name="Option Button 48">
              <controlPr defaultSize="0" autoFill="0" autoLine="0" autoPict="0">
                <anchor moveWithCells="1">
                  <from>
                    <xdr:col>6</xdr:col>
                    <xdr:colOff>85725</xdr:colOff>
                    <xdr:row>49</xdr:row>
                    <xdr:rowOff>0</xdr:rowOff>
                  </from>
                  <to>
                    <xdr:col>6</xdr:col>
                    <xdr:colOff>295275</xdr:colOff>
                    <xdr:row>50</xdr:row>
                    <xdr:rowOff>19050</xdr:rowOff>
                  </to>
                </anchor>
              </controlPr>
            </control>
          </mc:Choice>
        </mc:AlternateContent>
        <mc:AlternateContent xmlns:mc="http://schemas.openxmlformats.org/markup-compatibility/2006">
          <mc:Choice Requires="x14">
            <control shapeId="1073" r:id="rId52" name="Option Button 49">
              <controlPr defaultSize="0" autoFill="0" autoLine="0" autoPict="0">
                <anchor moveWithCells="1">
                  <from>
                    <xdr:col>3</xdr:col>
                    <xdr:colOff>85725</xdr:colOff>
                    <xdr:row>52</xdr:row>
                    <xdr:rowOff>0</xdr:rowOff>
                  </from>
                  <to>
                    <xdr:col>3</xdr:col>
                    <xdr:colOff>295275</xdr:colOff>
                    <xdr:row>53</xdr:row>
                    <xdr:rowOff>19050</xdr:rowOff>
                  </to>
                </anchor>
              </controlPr>
            </control>
          </mc:Choice>
        </mc:AlternateContent>
        <mc:AlternateContent xmlns:mc="http://schemas.openxmlformats.org/markup-compatibility/2006">
          <mc:Choice Requires="x14">
            <control shapeId="1074" r:id="rId53" name="Option Button 50">
              <controlPr defaultSize="0" autoFill="0" autoLine="0" autoPict="0">
                <anchor moveWithCells="1">
                  <from>
                    <xdr:col>4</xdr:col>
                    <xdr:colOff>85725</xdr:colOff>
                    <xdr:row>52</xdr:row>
                    <xdr:rowOff>0</xdr:rowOff>
                  </from>
                  <to>
                    <xdr:col>4</xdr:col>
                    <xdr:colOff>295275</xdr:colOff>
                    <xdr:row>53</xdr:row>
                    <xdr:rowOff>19050</xdr:rowOff>
                  </to>
                </anchor>
              </controlPr>
            </control>
          </mc:Choice>
        </mc:AlternateContent>
        <mc:AlternateContent xmlns:mc="http://schemas.openxmlformats.org/markup-compatibility/2006">
          <mc:Choice Requires="x14">
            <control shapeId="1075" r:id="rId54" name="Option Button 51">
              <controlPr defaultSize="0" autoFill="0" autoLine="0" autoPict="0">
                <anchor moveWithCells="1">
                  <from>
                    <xdr:col>5</xdr:col>
                    <xdr:colOff>85725</xdr:colOff>
                    <xdr:row>52</xdr:row>
                    <xdr:rowOff>0</xdr:rowOff>
                  </from>
                  <to>
                    <xdr:col>5</xdr:col>
                    <xdr:colOff>295275</xdr:colOff>
                    <xdr:row>53</xdr:row>
                    <xdr:rowOff>19050</xdr:rowOff>
                  </to>
                </anchor>
              </controlPr>
            </control>
          </mc:Choice>
        </mc:AlternateContent>
        <mc:AlternateContent xmlns:mc="http://schemas.openxmlformats.org/markup-compatibility/2006">
          <mc:Choice Requires="x14">
            <control shapeId="1076" r:id="rId55" name="Option Button 52">
              <controlPr defaultSize="0" autoFill="0" autoLine="0" autoPict="0">
                <anchor moveWithCells="1">
                  <from>
                    <xdr:col>6</xdr:col>
                    <xdr:colOff>85725</xdr:colOff>
                    <xdr:row>52</xdr:row>
                    <xdr:rowOff>0</xdr:rowOff>
                  </from>
                  <to>
                    <xdr:col>6</xdr:col>
                    <xdr:colOff>295275</xdr:colOff>
                    <xdr:row>53</xdr:row>
                    <xdr:rowOff>19050</xdr:rowOff>
                  </to>
                </anchor>
              </controlPr>
            </control>
          </mc:Choice>
        </mc:AlternateContent>
        <mc:AlternateContent xmlns:mc="http://schemas.openxmlformats.org/markup-compatibility/2006">
          <mc:Choice Requires="x14">
            <control shapeId="1077" r:id="rId56" name="Option Button 53">
              <controlPr defaultSize="0" autoFill="0" autoLine="0" autoPict="0">
                <anchor moveWithCells="1">
                  <from>
                    <xdr:col>3</xdr:col>
                    <xdr:colOff>85725</xdr:colOff>
                    <xdr:row>78</xdr:row>
                    <xdr:rowOff>0</xdr:rowOff>
                  </from>
                  <to>
                    <xdr:col>3</xdr:col>
                    <xdr:colOff>295275</xdr:colOff>
                    <xdr:row>79</xdr:row>
                    <xdr:rowOff>19050</xdr:rowOff>
                  </to>
                </anchor>
              </controlPr>
            </control>
          </mc:Choice>
        </mc:AlternateContent>
        <mc:AlternateContent xmlns:mc="http://schemas.openxmlformats.org/markup-compatibility/2006">
          <mc:Choice Requires="x14">
            <control shapeId="1078" r:id="rId57" name="Option Button 54">
              <controlPr defaultSize="0" autoFill="0" autoLine="0" autoPict="0">
                <anchor moveWithCells="1">
                  <from>
                    <xdr:col>4</xdr:col>
                    <xdr:colOff>85725</xdr:colOff>
                    <xdr:row>78</xdr:row>
                    <xdr:rowOff>0</xdr:rowOff>
                  </from>
                  <to>
                    <xdr:col>4</xdr:col>
                    <xdr:colOff>295275</xdr:colOff>
                    <xdr:row>79</xdr:row>
                    <xdr:rowOff>19050</xdr:rowOff>
                  </to>
                </anchor>
              </controlPr>
            </control>
          </mc:Choice>
        </mc:AlternateContent>
        <mc:AlternateContent xmlns:mc="http://schemas.openxmlformats.org/markup-compatibility/2006">
          <mc:Choice Requires="x14">
            <control shapeId="1079" r:id="rId58" name="Option Button 55">
              <controlPr defaultSize="0" autoFill="0" autoLine="0" autoPict="0">
                <anchor moveWithCells="1">
                  <from>
                    <xdr:col>5</xdr:col>
                    <xdr:colOff>85725</xdr:colOff>
                    <xdr:row>78</xdr:row>
                    <xdr:rowOff>0</xdr:rowOff>
                  </from>
                  <to>
                    <xdr:col>5</xdr:col>
                    <xdr:colOff>295275</xdr:colOff>
                    <xdr:row>79</xdr:row>
                    <xdr:rowOff>19050</xdr:rowOff>
                  </to>
                </anchor>
              </controlPr>
            </control>
          </mc:Choice>
        </mc:AlternateContent>
        <mc:AlternateContent xmlns:mc="http://schemas.openxmlformats.org/markup-compatibility/2006">
          <mc:Choice Requires="x14">
            <control shapeId="1080" r:id="rId59" name="Option Button 56">
              <controlPr defaultSize="0" autoFill="0" autoLine="0" autoPict="0">
                <anchor moveWithCells="1">
                  <from>
                    <xdr:col>6</xdr:col>
                    <xdr:colOff>85725</xdr:colOff>
                    <xdr:row>78</xdr:row>
                    <xdr:rowOff>0</xdr:rowOff>
                  </from>
                  <to>
                    <xdr:col>6</xdr:col>
                    <xdr:colOff>295275</xdr:colOff>
                    <xdr:row>79</xdr:row>
                    <xdr:rowOff>19050</xdr:rowOff>
                  </to>
                </anchor>
              </controlPr>
            </control>
          </mc:Choice>
        </mc:AlternateContent>
        <mc:AlternateContent xmlns:mc="http://schemas.openxmlformats.org/markup-compatibility/2006">
          <mc:Choice Requires="x14">
            <control shapeId="1081" r:id="rId60" name="Option Button 57">
              <controlPr defaultSize="0" autoFill="0" autoLine="0" autoPict="0">
                <anchor moveWithCells="1">
                  <from>
                    <xdr:col>3</xdr:col>
                    <xdr:colOff>85725</xdr:colOff>
                    <xdr:row>97</xdr:row>
                    <xdr:rowOff>0</xdr:rowOff>
                  </from>
                  <to>
                    <xdr:col>3</xdr:col>
                    <xdr:colOff>295275</xdr:colOff>
                    <xdr:row>98</xdr:row>
                    <xdr:rowOff>19050</xdr:rowOff>
                  </to>
                </anchor>
              </controlPr>
            </control>
          </mc:Choice>
        </mc:AlternateContent>
        <mc:AlternateContent xmlns:mc="http://schemas.openxmlformats.org/markup-compatibility/2006">
          <mc:Choice Requires="x14">
            <control shapeId="1082" r:id="rId61" name="Option Button 58">
              <controlPr defaultSize="0" autoFill="0" autoLine="0" autoPict="0">
                <anchor moveWithCells="1">
                  <from>
                    <xdr:col>4</xdr:col>
                    <xdr:colOff>85725</xdr:colOff>
                    <xdr:row>97</xdr:row>
                    <xdr:rowOff>0</xdr:rowOff>
                  </from>
                  <to>
                    <xdr:col>4</xdr:col>
                    <xdr:colOff>295275</xdr:colOff>
                    <xdr:row>98</xdr:row>
                    <xdr:rowOff>19050</xdr:rowOff>
                  </to>
                </anchor>
              </controlPr>
            </control>
          </mc:Choice>
        </mc:AlternateContent>
        <mc:AlternateContent xmlns:mc="http://schemas.openxmlformats.org/markup-compatibility/2006">
          <mc:Choice Requires="x14">
            <control shapeId="1083" r:id="rId62" name="Option Button 59">
              <controlPr defaultSize="0" autoFill="0" autoLine="0" autoPict="0">
                <anchor moveWithCells="1">
                  <from>
                    <xdr:col>5</xdr:col>
                    <xdr:colOff>85725</xdr:colOff>
                    <xdr:row>97</xdr:row>
                    <xdr:rowOff>0</xdr:rowOff>
                  </from>
                  <to>
                    <xdr:col>5</xdr:col>
                    <xdr:colOff>295275</xdr:colOff>
                    <xdr:row>98</xdr:row>
                    <xdr:rowOff>19050</xdr:rowOff>
                  </to>
                </anchor>
              </controlPr>
            </control>
          </mc:Choice>
        </mc:AlternateContent>
        <mc:AlternateContent xmlns:mc="http://schemas.openxmlformats.org/markup-compatibility/2006">
          <mc:Choice Requires="x14">
            <control shapeId="1084" r:id="rId63" name="Option Button 60">
              <controlPr defaultSize="0" autoFill="0" autoLine="0" autoPict="0">
                <anchor moveWithCells="1">
                  <from>
                    <xdr:col>6</xdr:col>
                    <xdr:colOff>85725</xdr:colOff>
                    <xdr:row>97</xdr:row>
                    <xdr:rowOff>0</xdr:rowOff>
                  </from>
                  <to>
                    <xdr:col>6</xdr:col>
                    <xdr:colOff>295275</xdr:colOff>
                    <xdr:row>98</xdr:row>
                    <xdr:rowOff>19050</xdr:rowOff>
                  </to>
                </anchor>
              </controlPr>
            </control>
          </mc:Choice>
        </mc:AlternateContent>
        <mc:AlternateContent xmlns:mc="http://schemas.openxmlformats.org/markup-compatibility/2006">
          <mc:Choice Requires="x14">
            <control shapeId="1085" r:id="rId64" name="Group Box 61">
              <controlPr defaultSize="0" autoFill="0" autoPict="0">
                <anchor moveWithCells="1">
                  <from>
                    <xdr:col>2</xdr:col>
                    <xdr:colOff>3810000</xdr:colOff>
                    <xdr:row>14</xdr:row>
                    <xdr:rowOff>161925</xdr:rowOff>
                  </from>
                  <to>
                    <xdr:col>7</xdr:col>
                    <xdr:colOff>209550</xdr:colOff>
                    <xdr:row>16</xdr:row>
                    <xdr:rowOff>66675</xdr:rowOff>
                  </to>
                </anchor>
              </controlPr>
            </control>
          </mc:Choice>
        </mc:AlternateContent>
        <mc:AlternateContent xmlns:mc="http://schemas.openxmlformats.org/markup-compatibility/2006">
          <mc:Choice Requires="x14">
            <control shapeId="1086" r:id="rId65" name="Group Box 62">
              <controlPr defaultSize="0" autoFill="0" autoPict="0">
                <anchor moveWithCells="1">
                  <from>
                    <xdr:col>2</xdr:col>
                    <xdr:colOff>3686175</xdr:colOff>
                    <xdr:row>15</xdr:row>
                    <xdr:rowOff>171450</xdr:rowOff>
                  </from>
                  <to>
                    <xdr:col>7</xdr:col>
                    <xdr:colOff>209550</xdr:colOff>
                    <xdr:row>17</xdr:row>
                    <xdr:rowOff>76200</xdr:rowOff>
                  </to>
                </anchor>
              </controlPr>
            </control>
          </mc:Choice>
        </mc:AlternateContent>
        <mc:AlternateContent xmlns:mc="http://schemas.openxmlformats.org/markup-compatibility/2006">
          <mc:Choice Requires="x14">
            <control shapeId="1087" r:id="rId66" name="Group Box 63">
              <controlPr defaultSize="0" autoFill="0" autoPict="0">
                <anchor moveWithCells="1">
                  <from>
                    <xdr:col>2</xdr:col>
                    <xdr:colOff>3619500</xdr:colOff>
                    <xdr:row>17</xdr:row>
                    <xdr:rowOff>152400</xdr:rowOff>
                  </from>
                  <to>
                    <xdr:col>7</xdr:col>
                    <xdr:colOff>295275</xdr:colOff>
                    <xdr:row>19</xdr:row>
                    <xdr:rowOff>95250</xdr:rowOff>
                  </to>
                </anchor>
              </controlPr>
            </control>
          </mc:Choice>
        </mc:AlternateContent>
        <mc:AlternateContent xmlns:mc="http://schemas.openxmlformats.org/markup-compatibility/2006">
          <mc:Choice Requires="x14">
            <control shapeId="1088" r:id="rId67" name="Group Box 64">
              <controlPr defaultSize="0" autoFill="0" autoPict="0">
                <anchor moveWithCells="1">
                  <from>
                    <xdr:col>2</xdr:col>
                    <xdr:colOff>3524250</xdr:colOff>
                    <xdr:row>18</xdr:row>
                    <xdr:rowOff>180975</xdr:rowOff>
                  </from>
                  <to>
                    <xdr:col>7</xdr:col>
                    <xdr:colOff>209550</xdr:colOff>
                    <xdr:row>20</xdr:row>
                    <xdr:rowOff>95250</xdr:rowOff>
                  </to>
                </anchor>
              </controlPr>
            </control>
          </mc:Choice>
        </mc:AlternateContent>
        <mc:AlternateContent xmlns:mc="http://schemas.openxmlformats.org/markup-compatibility/2006">
          <mc:Choice Requires="x14">
            <control shapeId="1089" r:id="rId68" name="Check Box 65">
              <controlPr defaultSize="0" autoFill="0" autoLine="0" autoPict="0">
                <anchor moveWithCells="1">
                  <from>
                    <xdr:col>6</xdr:col>
                    <xdr:colOff>85725</xdr:colOff>
                    <xdr:row>13</xdr:row>
                    <xdr:rowOff>1238250</xdr:rowOff>
                  </from>
                  <to>
                    <xdr:col>6</xdr:col>
                    <xdr:colOff>361950</xdr:colOff>
                    <xdr:row>15</xdr:row>
                    <xdr:rowOff>19050</xdr:rowOff>
                  </to>
                </anchor>
              </controlPr>
            </control>
          </mc:Choice>
        </mc:AlternateContent>
        <mc:AlternateContent xmlns:mc="http://schemas.openxmlformats.org/markup-compatibility/2006">
          <mc:Choice Requires="x14">
            <control shapeId="1090" r:id="rId69" name="Option Button 66">
              <controlPr defaultSize="0" autoFill="0" autoLine="0" autoPict="0">
                <anchor moveWithCells="1">
                  <from>
                    <xdr:col>3</xdr:col>
                    <xdr:colOff>85725</xdr:colOff>
                    <xdr:row>99</xdr:row>
                    <xdr:rowOff>0</xdr:rowOff>
                  </from>
                  <to>
                    <xdr:col>3</xdr:col>
                    <xdr:colOff>295275</xdr:colOff>
                    <xdr:row>100</xdr:row>
                    <xdr:rowOff>19050</xdr:rowOff>
                  </to>
                </anchor>
              </controlPr>
            </control>
          </mc:Choice>
        </mc:AlternateContent>
        <mc:AlternateContent xmlns:mc="http://schemas.openxmlformats.org/markup-compatibility/2006">
          <mc:Choice Requires="x14">
            <control shapeId="1091" r:id="rId70" name="Option Button 67">
              <controlPr defaultSize="0" autoFill="0" autoLine="0" autoPict="0">
                <anchor moveWithCells="1">
                  <from>
                    <xdr:col>4</xdr:col>
                    <xdr:colOff>85725</xdr:colOff>
                    <xdr:row>99</xdr:row>
                    <xdr:rowOff>0</xdr:rowOff>
                  </from>
                  <to>
                    <xdr:col>4</xdr:col>
                    <xdr:colOff>295275</xdr:colOff>
                    <xdr:row>100</xdr:row>
                    <xdr:rowOff>19050</xdr:rowOff>
                  </to>
                </anchor>
              </controlPr>
            </control>
          </mc:Choice>
        </mc:AlternateContent>
        <mc:AlternateContent xmlns:mc="http://schemas.openxmlformats.org/markup-compatibility/2006">
          <mc:Choice Requires="x14">
            <control shapeId="1092" r:id="rId71" name="Option Button 68">
              <controlPr defaultSize="0" autoFill="0" autoLine="0" autoPict="0">
                <anchor moveWithCells="1">
                  <from>
                    <xdr:col>5</xdr:col>
                    <xdr:colOff>85725</xdr:colOff>
                    <xdr:row>99</xdr:row>
                    <xdr:rowOff>0</xdr:rowOff>
                  </from>
                  <to>
                    <xdr:col>5</xdr:col>
                    <xdr:colOff>295275</xdr:colOff>
                    <xdr:row>100</xdr:row>
                    <xdr:rowOff>19050</xdr:rowOff>
                  </to>
                </anchor>
              </controlPr>
            </control>
          </mc:Choice>
        </mc:AlternateContent>
        <mc:AlternateContent xmlns:mc="http://schemas.openxmlformats.org/markup-compatibility/2006">
          <mc:Choice Requires="x14">
            <control shapeId="1093" r:id="rId72" name="Option Button 69">
              <controlPr defaultSize="0" autoFill="0" autoLine="0" autoPict="0">
                <anchor moveWithCells="1">
                  <from>
                    <xdr:col>6</xdr:col>
                    <xdr:colOff>85725</xdr:colOff>
                    <xdr:row>99</xdr:row>
                    <xdr:rowOff>0</xdr:rowOff>
                  </from>
                  <to>
                    <xdr:col>6</xdr:col>
                    <xdr:colOff>295275</xdr:colOff>
                    <xdr:row>100</xdr:row>
                    <xdr:rowOff>19050</xdr:rowOff>
                  </to>
                </anchor>
              </controlPr>
            </control>
          </mc:Choice>
        </mc:AlternateContent>
        <mc:AlternateContent xmlns:mc="http://schemas.openxmlformats.org/markup-compatibility/2006">
          <mc:Choice Requires="x14">
            <control shapeId="1094" r:id="rId73" name="Check Box 70">
              <controlPr defaultSize="0" autoFill="0" autoLine="0" autoPict="0">
                <anchor moveWithCells="1">
                  <from>
                    <xdr:col>6</xdr:col>
                    <xdr:colOff>85725</xdr:colOff>
                    <xdr:row>26</xdr:row>
                    <xdr:rowOff>161925</xdr:rowOff>
                  </from>
                  <to>
                    <xdr:col>6</xdr:col>
                    <xdr:colOff>361950</xdr:colOff>
                    <xdr:row>28</xdr:row>
                    <xdr:rowOff>19050</xdr:rowOff>
                  </to>
                </anchor>
              </controlPr>
            </control>
          </mc:Choice>
        </mc:AlternateContent>
        <mc:AlternateContent xmlns:mc="http://schemas.openxmlformats.org/markup-compatibility/2006">
          <mc:Choice Requires="x14">
            <control shapeId="1095" r:id="rId74" name="Option Button 71">
              <controlPr defaultSize="0" autoFill="0" autoLine="0" autoPict="0">
                <anchor moveWithCells="1">
                  <from>
                    <xdr:col>6</xdr:col>
                    <xdr:colOff>85725</xdr:colOff>
                    <xdr:row>41</xdr:row>
                    <xdr:rowOff>0</xdr:rowOff>
                  </from>
                  <to>
                    <xdr:col>6</xdr:col>
                    <xdr:colOff>295275</xdr:colOff>
                    <xdr:row>42</xdr:row>
                    <xdr:rowOff>19050</xdr:rowOff>
                  </to>
                </anchor>
              </controlPr>
            </control>
          </mc:Choice>
        </mc:AlternateContent>
        <mc:AlternateContent xmlns:mc="http://schemas.openxmlformats.org/markup-compatibility/2006">
          <mc:Choice Requires="x14">
            <control shapeId="1096" r:id="rId75" name="Option Button 72">
              <controlPr defaultSize="0" autoFill="0" autoLine="0" autoPict="0">
                <anchor moveWithCells="1">
                  <from>
                    <xdr:col>6</xdr:col>
                    <xdr:colOff>85725</xdr:colOff>
                    <xdr:row>52</xdr:row>
                    <xdr:rowOff>0</xdr:rowOff>
                  </from>
                  <to>
                    <xdr:col>6</xdr:col>
                    <xdr:colOff>295275</xdr:colOff>
                    <xdr:row>53</xdr:row>
                    <xdr:rowOff>19050</xdr:rowOff>
                  </to>
                </anchor>
              </controlPr>
            </control>
          </mc:Choice>
        </mc:AlternateContent>
        <mc:AlternateContent xmlns:mc="http://schemas.openxmlformats.org/markup-compatibility/2006">
          <mc:Choice Requires="x14">
            <control shapeId="1097" r:id="rId76" name="Check Box 73">
              <controlPr defaultSize="0" autoFill="0" autoLine="0" autoPict="0">
                <anchor moveWithCells="1">
                  <from>
                    <xdr:col>6</xdr:col>
                    <xdr:colOff>85725</xdr:colOff>
                    <xdr:row>52</xdr:row>
                    <xdr:rowOff>161925</xdr:rowOff>
                  </from>
                  <to>
                    <xdr:col>6</xdr:col>
                    <xdr:colOff>361950</xdr:colOff>
                    <xdr:row>54</xdr:row>
                    <xdr:rowOff>19050</xdr:rowOff>
                  </to>
                </anchor>
              </controlPr>
            </control>
          </mc:Choice>
        </mc:AlternateContent>
        <mc:AlternateContent xmlns:mc="http://schemas.openxmlformats.org/markup-compatibility/2006">
          <mc:Choice Requires="x14">
            <control shapeId="1098" r:id="rId77" name="Check Box 74">
              <controlPr defaultSize="0" autoFill="0" autoLine="0" autoPict="0">
                <anchor moveWithCells="1">
                  <from>
                    <xdr:col>6</xdr:col>
                    <xdr:colOff>85725</xdr:colOff>
                    <xdr:row>70</xdr:row>
                    <xdr:rowOff>171450</xdr:rowOff>
                  </from>
                  <to>
                    <xdr:col>6</xdr:col>
                    <xdr:colOff>361950</xdr:colOff>
                    <xdr:row>72</xdr:row>
                    <xdr:rowOff>38100</xdr:rowOff>
                  </to>
                </anchor>
              </controlPr>
            </control>
          </mc:Choice>
        </mc:AlternateContent>
        <mc:AlternateContent xmlns:mc="http://schemas.openxmlformats.org/markup-compatibility/2006">
          <mc:Choice Requires="x14">
            <control shapeId="1099" r:id="rId78" name="Check Box 75">
              <controlPr defaultSize="0" autoFill="0" autoLine="0" autoPict="0">
                <anchor moveWithCells="1">
                  <from>
                    <xdr:col>6</xdr:col>
                    <xdr:colOff>85725</xdr:colOff>
                    <xdr:row>74</xdr:row>
                    <xdr:rowOff>171450</xdr:rowOff>
                  </from>
                  <to>
                    <xdr:col>6</xdr:col>
                    <xdr:colOff>361950</xdr:colOff>
                    <xdr:row>76</xdr:row>
                    <xdr:rowOff>38100</xdr:rowOff>
                  </to>
                </anchor>
              </controlPr>
            </control>
          </mc:Choice>
        </mc:AlternateContent>
        <mc:AlternateContent xmlns:mc="http://schemas.openxmlformats.org/markup-compatibility/2006">
          <mc:Choice Requires="x14">
            <control shapeId="1100" r:id="rId79" name="Check Box 76">
              <controlPr defaultSize="0" autoFill="0" autoLine="0" autoPict="0">
                <anchor moveWithCells="1">
                  <from>
                    <xdr:col>6</xdr:col>
                    <xdr:colOff>85725</xdr:colOff>
                    <xdr:row>93</xdr:row>
                    <xdr:rowOff>171450</xdr:rowOff>
                  </from>
                  <to>
                    <xdr:col>6</xdr:col>
                    <xdr:colOff>361950</xdr:colOff>
                    <xdr:row>95</xdr:row>
                    <xdr:rowOff>28575</xdr:rowOff>
                  </to>
                </anchor>
              </controlPr>
            </control>
          </mc:Choice>
        </mc:AlternateContent>
        <mc:AlternateContent xmlns:mc="http://schemas.openxmlformats.org/markup-compatibility/2006">
          <mc:Choice Requires="x14">
            <control shapeId="1101" r:id="rId80" name="Group Box 77">
              <controlPr defaultSize="0" autoFill="0" autoPict="0">
                <anchor moveWithCells="1">
                  <from>
                    <xdr:col>2</xdr:col>
                    <xdr:colOff>3648075</xdr:colOff>
                    <xdr:row>20</xdr:row>
                    <xdr:rowOff>171450</xdr:rowOff>
                  </from>
                  <to>
                    <xdr:col>7</xdr:col>
                    <xdr:colOff>361950</xdr:colOff>
                    <xdr:row>22</xdr:row>
                    <xdr:rowOff>85725</xdr:rowOff>
                  </to>
                </anchor>
              </controlPr>
            </control>
          </mc:Choice>
        </mc:AlternateContent>
        <mc:AlternateContent xmlns:mc="http://schemas.openxmlformats.org/markup-compatibility/2006">
          <mc:Choice Requires="x14">
            <control shapeId="1102" r:id="rId81" name="Group Box 78">
              <controlPr defaultSize="0" autoFill="0" autoPict="0">
                <anchor moveWithCells="1">
                  <from>
                    <xdr:col>2</xdr:col>
                    <xdr:colOff>3533775</xdr:colOff>
                    <xdr:row>22</xdr:row>
                    <xdr:rowOff>0</xdr:rowOff>
                  </from>
                  <to>
                    <xdr:col>7</xdr:col>
                    <xdr:colOff>114300</xdr:colOff>
                    <xdr:row>23</xdr:row>
                    <xdr:rowOff>95250</xdr:rowOff>
                  </to>
                </anchor>
              </controlPr>
            </control>
          </mc:Choice>
        </mc:AlternateContent>
        <mc:AlternateContent xmlns:mc="http://schemas.openxmlformats.org/markup-compatibility/2006">
          <mc:Choice Requires="x14">
            <control shapeId="1103" r:id="rId82" name="Group Box 79">
              <controlPr defaultSize="0" autoFill="0" autoPict="0">
                <anchor moveWithCells="1">
                  <from>
                    <xdr:col>2</xdr:col>
                    <xdr:colOff>3381375</xdr:colOff>
                    <xdr:row>22</xdr:row>
                    <xdr:rowOff>180975</xdr:rowOff>
                  </from>
                  <to>
                    <xdr:col>7</xdr:col>
                    <xdr:colOff>28575</xdr:colOff>
                    <xdr:row>24</xdr:row>
                    <xdr:rowOff>95250</xdr:rowOff>
                  </to>
                </anchor>
              </controlPr>
            </control>
          </mc:Choice>
        </mc:AlternateContent>
        <mc:AlternateContent xmlns:mc="http://schemas.openxmlformats.org/markup-compatibility/2006">
          <mc:Choice Requires="x14">
            <control shapeId="1104" r:id="rId83" name="Group Box 80">
              <controlPr defaultSize="0" autoFill="0" autoPict="0">
                <anchor moveWithCells="1">
                  <from>
                    <xdr:col>2</xdr:col>
                    <xdr:colOff>3638550</xdr:colOff>
                    <xdr:row>25</xdr:row>
                    <xdr:rowOff>19050</xdr:rowOff>
                  </from>
                  <to>
                    <xdr:col>7</xdr:col>
                    <xdr:colOff>180975</xdr:colOff>
                    <xdr:row>26</xdr:row>
                    <xdr:rowOff>114300</xdr:rowOff>
                  </to>
                </anchor>
              </controlPr>
            </control>
          </mc:Choice>
        </mc:AlternateContent>
        <mc:AlternateContent xmlns:mc="http://schemas.openxmlformats.org/markup-compatibility/2006">
          <mc:Choice Requires="x14">
            <control shapeId="1105" r:id="rId84" name="Group Box 81">
              <controlPr defaultSize="0" autoFill="0" autoPict="0">
                <anchor moveWithCells="1">
                  <from>
                    <xdr:col>2</xdr:col>
                    <xdr:colOff>3457575</xdr:colOff>
                    <xdr:row>25</xdr:row>
                    <xdr:rowOff>142875</xdr:rowOff>
                  </from>
                  <to>
                    <xdr:col>7</xdr:col>
                    <xdr:colOff>114300</xdr:colOff>
                    <xdr:row>27</xdr:row>
                    <xdr:rowOff>57150</xdr:rowOff>
                  </to>
                </anchor>
              </controlPr>
            </control>
          </mc:Choice>
        </mc:AlternateContent>
        <mc:AlternateContent xmlns:mc="http://schemas.openxmlformats.org/markup-compatibility/2006">
          <mc:Choice Requires="x14">
            <control shapeId="1106" r:id="rId85" name="Group Box 82">
              <controlPr defaultSize="0" autoFill="0" autoPict="0">
                <anchor moveWithCells="1">
                  <from>
                    <xdr:col>2</xdr:col>
                    <xdr:colOff>3686175</xdr:colOff>
                    <xdr:row>27</xdr:row>
                    <xdr:rowOff>123825</xdr:rowOff>
                  </from>
                  <to>
                    <xdr:col>7</xdr:col>
                    <xdr:colOff>209550</xdr:colOff>
                    <xdr:row>29</xdr:row>
                    <xdr:rowOff>28575</xdr:rowOff>
                  </to>
                </anchor>
              </controlPr>
            </control>
          </mc:Choice>
        </mc:AlternateContent>
        <mc:AlternateContent xmlns:mc="http://schemas.openxmlformats.org/markup-compatibility/2006">
          <mc:Choice Requires="x14">
            <control shapeId="1107" r:id="rId86" name="Group Box 83">
              <controlPr defaultSize="0" autoFill="0" autoPict="0">
                <anchor moveWithCells="1">
                  <from>
                    <xdr:col>2</xdr:col>
                    <xdr:colOff>3695700</xdr:colOff>
                    <xdr:row>28</xdr:row>
                    <xdr:rowOff>171450</xdr:rowOff>
                  </from>
                  <to>
                    <xdr:col>7</xdr:col>
                    <xdr:colOff>38100</xdr:colOff>
                    <xdr:row>30</xdr:row>
                    <xdr:rowOff>76200</xdr:rowOff>
                  </to>
                </anchor>
              </controlPr>
            </control>
          </mc:Choice>
        </mc:AlternateContent>
        <mc:AlternateContent xmlns:mc="http://schemas.openxmlformats.org/markup-compatibility/2006">
          <mc:Choice Requires="x14">
            <control shapeId="1108" r:id="rId87" name="Group Box 84">
              <controlPr defaultSize="0" autoFill="0" autoPict="0">
                <anchor moveWithCells="1">
                  <from>
                    <xdr:col>2</xdr:col>
                    <xdr:colOff>3638550</xdr:colOff>
                    <xdr:row>30</xdr:row>
                    <xdr:rowOff>171450</xdr:rowOff>
                  </from>
                  <to>
                    <xdr:col>7</xdr:col>
                    <xdr:colOff>400050</xdr:colOff>
                    <xdr:row>32</xdr:row>
                    <xdr:rowOff>85725</xdr:rowOff>
                  </to>
                </anchor>
              </controlPr>
            </control>
          </mc:Choice>
        </mc:AlternateContent>
        <mc:AlternateContent xmlns:mc="http://schemas.openxmlformats.org/markup-compatibility/2006">
          <mc:Choice Requires="x14">
            <control shapeId="1109" r:id="rId88" name="Group Box 85">
              <controlPr defaultSize="0" autoFill="0" autoPict="0">
                <anchor moveWithCells="1">
                  <from>
                    <xdr:col>2</xdr:col>
                    <xdr:colOff>3581400</xdr:colOff>
                    <xdr:row>31</xdr:row>
                    <xdr:rowOff>180975</xdr:rowOff>
                  </from>
                  <to>
                    <xdr:col>7</xdr:col>
                    <xdr:colOff>123825</xdr:colOff>
                    <xdr:row>33</xdr:row>
                    <xdr:rowOff>95250</xdr:rowOff>
                  </to>
                </anchor>
              </controlPr>
            </control>
          </mc:Choice>
        </mc:AlternateContent>
        <mc:AlternateContent xmlns:mc="http://schemas.openxmlformats.org/markup-compatibility/2006">
          <mc:Choice Requires="x14">
            <control shapeId="1110" r:id="rId89" name="Group Box 86">
              <controlPr defaultSize="0" autoFill="0" autoPict="0">
                <anchor moveWithCells="1">
                  <from>
                    <xdr:col>2</xdr:col>
                    <xdr:colOff>3524250</xdr:colOff>
                    <xdr:row>34</xdr:row>
                    <xdr:rowOff>9525</xdr:rowOff>
                  </from>
                  <to>
                    <xdr:col>7</xdr:col>
                    <xdr:colOff>285750</xdr:colOff>
                    <xdr:row>35</xdr:row>
                    <xdr:rowOff>104775</xdr:rowOff>
                  </to>
                </anchor>
              </controlPr>
            </control>
          </mc:Choice>
        </mc:AlternateContent>
        <mc:AlternateContent xmlns:mc="http://schemas.openxmlformats.org/markup-compatibility/2006">
          <mc:Choice Requires="x14">
            <control shapeId="1111" r:id="rId90" name="Group Box 87">
              <controlPr defaultSize="0" autoFill="0" autoPict="0">
                <anchor moveWithCells="1">
                  <from>
                    <xdr:col>2</xdr:col>
                    <xdr:colOff>3419475</xdr:colOff>
                    <xdr:row>34</xdr:row>
                    <xdr:rowOff>171450</xdr:rowOff>
                  </from>
                  <to>
                    <xdr:col>7</xdr:col>
                    <xdr:colOff>133350</xdr:colOff>
                    <xdr:row>36</xdr:row>
                    <xdr:rowOff>76200</xdr:rowOff>
                  </to>
                </anchor>
              </controlPr>
            </control>
          </mc:Choice>
        </mc:AlternateContent>
        <mc:AlternateContent xmlns:mc="http://schemas.openxmlformats.org/markup-compatibility/2006">
          <mc:Choice Requires="x14">
            <control shapeId="1112" r:id="rId91" name="Group Box 88">
              <controlPr defaultSize="0" autoFill="0" autoPict="0">
                <anchor moveWithCells="1">
                  <from>
                    <xdr:col>2</xdr:col>
                    <xdr:colOff>3590925</xdr:colOff>
                    <xdr:row>35</xdr:row>
                    <xdr:rowOff>95250</xdr:rowOff>
                  </from>
                  <to>
                    <xdr:col>6</xdr:col>
                    <xdr:colOff>371475</xdr:colOff>
                    <xdr:row>37</xdr:row>
                    <xdr:rowOff>66675</xdr:rowOff>
                  </to>
                </anchor>
              </controlPr>
            </control>
          </mc:Choice>
        </mc:AlternateContent>
        <mc:AlternateContent xmlns:mc="http://schemas.openxmlformats.org/markup-compatibility/2006">
          <mc:Choice Requires="x14">
            <control shapeId="1113" r:id="rId92" name="Group Box 89">
              <controlPr defaultSize="0" autoFill="0" autoPict="0">
                <anchor moveWithCells="1">
                  <from>
                    <xdr:col>2</xdr:col>
                    <xdr:colOff>3667125</xdr:colOff>
                    <xdr:row>36</xdr:row>
                    <xdr:rowOff>133350</xdr:rowOff>
                  </from>
                  <to>
                    <xdr:col>7</xdr:col>
                    <xdr:colOff>133350</xdr:colOff>
                    <xdr:row>38</xdr:row>
                    <xdr:rowOff>38100</xdr:rowOff>
                  </to>
                </anchor>
              </controlPr>
            </control>
          </mc:Choice>
        </mc:AlternateContent>
        <mc:AlternateContent xmlns:mc="http://schemas.openxmlformats.org/markup-compatibility/2006">
          <mc:Choice Requires="x14">
            <control shapeId="1114" r:id="rId93" name="Group Box 90">
              <controlPr defaultSize="0" autoFill="0" autoPict="0">
                <anchor moveWithCells="1">
                  <from>
                    <xdr:col>2</xdr:col>
                    <xdr:colOff>3733800</xdr:colOff>
                    <xdr:row>37</xdr:row>
                    <xdr:rowOff>180975</xdr:rowOff>
                  </from>
                  <to>
                    <xdr:col>7</xdr:col>
                    <xdr:colOff>95250</xdr:colOff>
                    <xdr:row>39</xdr:row>
                    <xdr:rowOff>95250</xdr:rowOff>
                  </to>
                </anchor>
              </controlPr>
            </control>
          </mc:Choice>
        </mc:AlternateContent>
        <mc:AlternateContent xmlns:mc="http://schemas.openxmlformats.org/markup-compatibility/2006">
          <mc:Choice Requires="x14">
            <control shapeId="1115" r:id="rId94" name="Group Box 91">
              <controlPr defaultSize="0" autoFill="0" autoPict="0">
                <anchor moveWithCells="1">
                  <from>
                    <xdr:col>2</xdr:col>
                    <xdr:colOff>3562350</xdr:colOff>
                    <xdr:row>39</xdr:row>
                    <xdr:rowOff>114300</xdr:rowOff>
                  </from>
                  <to>
                    <xdr:col>7</xdr:col>
                    <xdr:colOff>257175</xdr:colOff>
                    <xdr:row>41</xdr:row>
                    <xdr:rowOff>19050</xdr:rowOff>
                  </to>
                </anchor>
              </controlPr>
            </control>
          </mc:Choice>
        </mc:AlternateContent>
        <mc:AlternateContent xmlns:mc="http://schemas.openxmlformats.org/markup-compatibility/2006">
          <mc:Choice Requires="x14">
            <control shapeId="1116" r:id="rId95" name="Group Box 92">
              <controlPr defaultSize="0" autoFill="0" autoPict="0">
                <anchor moveWithCells="1">
                  <from>
                    <xdr:col>2</xdr:col>
                    <xdr:colOff>3619500</xdr:colOff>
                    <xdr:row>40</xdr:row>
                    <xdr:rowOff>123825</xdr:rowOff>
                  </from>
                  <to>
                    <xdr:col>7</xdr:col>
                    <xdr:colOff>447675</xdr:colOff>
                    <xdr:row>42</xdr:row>
                    <xdr:rowOff>28575</xdr:rowOff>
                  </to>
                </anchor>
              </controlPr>
            </control>
          </mc:Choice>
        </mc:AlternateContent>
        <mc:AlternateContent xmlns:mc="http://schemas.openxmlformats.org/markup-compatibility/2006">
          <mc:Choice Requires="x14">
            <control shapeId="1117" r:id="rId96" name="Group Box 93">
              <controlPr defaultSize="0" autoFill="0" autoPict="0">
                <anchor moveWithCells="1">
                  <from>
                    <xdr:col>2</xdr:col>
                    <xdr:colOff>3752850</xdr:colOff>
                    <xdr:row>24</xdr:row>
                    <xdr:rowOff>133350</xdr:rowOff>
                  </from>
                  <to>
                    <xdr:col>7</xdr:col>
                    <xdr:colOff>0</xdr:colOff>
                    <xdr:row>26</xdr:row>
                    <xdr:rowOff>47625</xdr:rowOff>
                  </to>
                </anchor>
              </controlPr>
            </control>
          </mc:Choice>
        </mc:AlternateContent>
        <mc:AlternateContent xmlns:mc="http://schemas.openxmlformats.org/markup-compatibility/2006">
          <mc:Choice Requires="x14">
            <control shapeId="1118" r:id="rId97" name="Group Box 94">
              <controlPr defaultSize="0" autoFill="0" autoPict="0">
                <anchor moveWithCells="1">
                  <from>
                    <xdr:col>2</xdr:col>
                    <xdr:colOff>3676650</xdr:colOff>
                    <xdr:row>32</xdr:row>
                    <xdr:rowOff>133350</xdr:rowOff>
                  </from>
                  <to>
                    <xdr:col>7</xdr:col>
                    <xdr:colOff>95250</xdr:colOff>
                    <xdr:row>34</xdr:row>
                    <xdr:rowOff>47625</xdr:rowOff>
                  </to>
                </anchor>
              </controlPr>
            </control>
          </mc:Choice>
        </mc:AlternateContent>
        <mc:AlternateContent xmlns:mc="http://schemas.openxmlformats.org/markup-compatibility/2006">
          <mc:Choice Requires="x14">
            <control shapeId="1119" r:id="rId98" name="Group Box 95">
              <controlPr defaultSize="0" autoFill="0" autoPict="0">
                <anchor moveWithCells="1">
                  <from>
                    <xdr:col>2</xdr:col>
                    <xdr:colOff>3686175</xdr:colOff>
                    <xdr:row>42</xdr:row>
                    <xdr:rowOff>133350</xdr:rowOff>
                  </from>
                  <to>
                    <xdr:col>7</xdr:col>
                    <xdr:colOff>114300</xdr:colOff>
                    <xdr:row>44</xdr:row>
                    <xdr:rowOff>47625</xdr:rowOff>
                  </to>
                </anchor>
              </controlPr>
            </control>
          </mc:Choice>
        </mc:AlternateContent>
        <mc:AlternateContent xmlns:mc="http://schemas.openxmlformats.org/markup-compatibility/2006">
          <mc:Choice Requires="x14">
            <control shapeId="1120" r:id="rId99" name="Group Box 96">
              <controlPr defaultSize="0" autoFill="0" autoPict="0">
                <anchor moveWithCells="1">
                  <from>
                    <xdr:col>2</xdr:col>
                    <xdr:colOff>3590925</xdr:colOff>
                    <xdr:row>45</xdr:row>
                    <xdr:rowOff>9525</xdr:rowOff>
                  </from>
                  <to>
                    <xdr:col>7</xdr:col>
                    <xdr:colOff>209550</xdr:colOff>
                    <xdr:row>46</xdr:row>
                    <xdr:rowOff>104775</xdr:rowOff>
                  </to>
                </anchor>
              </controlPr>
            </control>
          </mc:Choice>
        </mc:AlternateContent>
        <mc:AlternateContent xmlns:mc="http://schemas.openxmlformats.org/markup-compatibility/2006">
          <mc:Choice Requires="x14">
            <control shapeId="1121" r:id="rId100" name="Group Box 97">
              <controlPr defaultSize="0" autoFill="0" autoPict="0">
                <anchor moveWithCells="1">
                  <from>
                    <xdr:col>2</xdr:col>
                    <xdr:colOff>3409950</xdr:colOff>
                    <xdr:row>47</xdr:row>
                    <xdr:rowOff>0</xdr:rowOff>
                  </from>
                  <to>
                    <xdr:col>7</xdr:col>
                    <xdr:colOff>152400</xdr:colOff>
                    <xdr:row>48</xdr:row>
                    <xdr:rowOff>95250</xdr:rowOff>
                  </to>
                </anchor>
              </controlPr>
            </control>
          </mc:Choice>
        </mc:AlternateContent>
        <mc:AlternateContent xmlns:mc="http://schemas.openxmlformats.org/markup-compatibility/2006">
          <mc:Choice Requires="x14">
            <control shapeId="1122" r:id="rId101" name="Group Box 98">
              <controlPr defaultSize="0" autoFill="0" autoPict="0">
                <anchor moveWithCells="1">
                  <from>
                    <xdr:col>2</xdr:col>
                    <xdr:colOff>3695700</xdr:colOff>
                    <xdr:row>47</xdr:row>
                    <xdr:rowOff>171450</xdr:rowOff>
                  </from>
                  <to>
                    <xdr:col>7</xdr:col>
                    <xdr:colOff>57150</xdr:colOff>
                    <xdr:row>49</xdr:row>
                    <xdr:rowOff>85725</xdr:rowOff>
                  </to>
                </anchor>
              </controlPr>
            </control>
          </mc:Choice>
        </mc:AlternateContent>
        <mc:AlternateContent xmlns:mc="http://schemas.openxmlformats.org/markup-compatibility/2006">
          <mc:Choice Requires="x14">
            <control shapeId="1123" r:id="rId102" name="Group Box 99">
              <controlPr defaultSize="0" autoFill="0" autoPict="0">
                <anchor moveWithCells="1">
                  <from>
                    <xdr:col>2</xdr:col>
                    <xdr:colOff>3714750</xdr:colOff>
                    <xdr:row>48</xdr:row>
                    <xdr:rowOff>171450</xdr:rowOff>
                  </from>
                  <to>
                    <xdr:col>7</xdr:col>
                    <xdr:colOff>0</xdr:colOff>
                    <xdr:row>50</xdr:row>
                    <xdr:rowOff>85725</xdr:rowOff>
                  </to>
                </anchor>
              </controlPr>
            </control>
          </mc:Choice>
        </mc:AlternateContent>
        <mc:AlternateContent xmlns:mc="http://schemas.openxmlformats.org/markup-compatibility/2006">
          <mc:Choice Requires="x14">
            <control shapeId="1124" r:id="rId103" name="Group Box 100">
              <controlPr defaultSize="0" autoFill="0" autoPict="0">
                <anchor moveWithCells="1">
                  <from>
                    <xdr:col>2</xdr:col>
                    <xdr:colOff>3562350</xdr:colOff>
                    <xdr:row>49</xdr:row>
                    <xdr:rowOff>133350</xdr:rowOff>
                  </from>
                  <to>
                    <xdr:col>7</xdr:col>
                    <xdr:colOff>276225</xdr:colOff>
                    <xdr:row>51</xdr:row>
                    <xdr:rowOff>47625</xdr:rowOff>
                  </to>
                </anchor>
              </controlPr>
            </control>
          </mc:Choice>
        </mc:AlternateContent>
        <mc:AlternateContent xmlns:mc="http://schemas.openxmlformats.org/markup-compatibility/2006">
          <mc:Choice Requires="x14">
            <control shapeId="1125" r:id="rId104" name="Group Box 101">
              <controlPr defaultSize="0" autoFill="0" autoPict="0">
                <anchor moveWithCells="1">
                  <from>
                    <xdr:col>2</xdr:col>
                    <xdr:colOff>3505200</xdr:colOff>
                    <xdr:row>51</xdr:row>
                    <xdr:rowOff>180975</xdr:rowOff>
                  </from>
                  <to>
                    <xdr:col>7</xdr:col>
                    <xdr:colOff>200025</xdr:colOff>
                    <xdr:row>53</xdr:row>
                    <xdr:rowOff>95250</xdr:rowOff>
                  </to>
                </anchor>
              </controlPr>
            </control>
          </mc:Choice>
        </mc:AlternateContent>
        <mc:AlternateContent xmlns:mc="http://schemas.openxmlformats.org/markup-compatibility/2006">
          <mc:Choice Requires="x14">
            <control shapeId="1126" r:id="rId105" name="Group Box 102">
              <controlPr defaultSize="0" autoFill="0" autoPict="0">
                <anchor moveWithCells="1">
                  <from>
                    <xdr:col>2</xdr:col>
                    <xdr:colOff>3762375</xdr:colOff>
                    <xdr:row>75</xdr:row>
                    <xdr:rowOff>209550</xdr:rowOff>
                  </from>
                  <to>
                    <xdr:col>7</xdr:col>
                    <xdr:colOff>0</xdr:colOff>
                    <xdr:row>77</xdr:row>
                    <xdr:rowOff>95250</xdr:rowOff>
                  </to>
                </anchor>
              </controlPr>
            </control>
          </mc:Choice>
        </mc:AlternateContent>
        <mc:AlternateContent xmlns:mc="http://schemas.openxmlformats.org/markup-compatibility/2006">
          <mc:Choice Requires="x14">
            <control shapeId="1127" r:id="rId106" name="Group Box 103">
              <controlPr defaultSize="0" autoFill="0" autoPict="0">
                <anchor moveWithCells="1">
                  <from>
                    <xdr:col>2</xdr:col>
                    <xdr:colOff>3752850</xdr:colOff>
                    <xdr:row>77</xdr:row>
                    <xdr:rowOff>171450</xdr:rowOff>
                  </from>
                  <to>
                    <xdr:col>7</xdr:col>
                    <xdr:colOff>133350</xdr:colOff>
                    <xdr:row>79</xdr:row>
                    <xdr:rowOff>85725</xdr:rowOff>
                  </to>
                </anchor>
              </controlPr>
            </control>
          </mc:Choice>
        </mc:AlternateContent>
        <mc:AlternateContent xmlns:mc="http://schemas.openxmlformats.org/markup-compatibility/2006">
          <mc:Choice Requires="x14">
            <control shapeId="1128" r:id="rId107" name="Group Box 104">
              <controlPr defaultSize="0" autoFill="0" autoPict="0">
                <anchor moveWithCells="1">
                  <from>
                    <xdr:col>2</xdr:col>
                    <xdr:colOff>3600450</xdr:colOff>
                    <xdr:row>78</xdr:row>
                    <xdr:rowOff>152400</xdr:rowOff>
                  </from>
                  <to>
                    <xdr:col>7</xdr:col>
                    <xdr:colOff>133350</xdr:colOff>
                    <xdr:row>80</xdr:row>
                    <xdr:rowOff>57150</xdr:rowOff>
                  </to>
                </anchor>
              </controlPr>
            </control>
          </mc:Choice>
        </mc:AlternateContent>
        <mc:AlternateContent xmlns:mc="http://schemas.openxmlformats.org/markup-compatibility/2006">
          <mc:Choice Requires="x14">
            <control shapeId="1129" r:id="rId108" name="Group Box 105">
              <controlPr defaultSize="0" autoFill="0" autoPict="0">
                <anchor moveWithCells="1">
                  <from>
                    <xdr:col>2</xdr:col>
                    <xdr:colOff>3686175</xdr:colOff>
                    <xdr:row>80</xdr:row>
                    <xdr:rowOff>180975</xdr:rowOff>
                  </from>
                  <to>
                    <xdr:col>7</xdr:col>
                    <xdr:colOff>19050</xdr:colOff>
                    <xdr:row>82</xdr:row>
                    <xdr:rowOff>95250</xdr:rowOff>
                  </to>
                </anchor>
              </controlPr>
            </control>
          </mc:Choice>
        </mc:AlternateContent>
        <mc:AlternateContent xmlns:mc="http://schemas.openxmlformats.org/markup-compatibility/2006">
          <mc:Choice Requires="x14">
            <control shapeId="1130" r:id="rId109" name="Group Box 106">
              <controlPr defaultSize="0" autoFill="0" autoPict="0">
                <anchor moveWithCells="1">
                  <from>
                    <xdr:col>2</xdr:col>
                    <xdr:colOff>3743325</xdr:colOff>
                    <xdr:row>81</xdr:row>
                    <xdr:rowOff>161925</xdr:rowOff>
                  </from>
                  <to>
                    <xdr:col>7</xdr:col>
                    <xdr:colOff>104775</xdr:colOff>
                    <xdr:row>83</xdr:row>
                    <xdr:rowOff>66675</xdr:rowOff>
                  </to>
                </anchor>
              </controlPr>
            </control>
          </mc:Choice>
        </mc:AlternateContent>
        <mc:AlternateContent xmlns:mc="http://schemas.openxmlformats.org/markup-compatibility/2006">
          <mc:Choice Requires="x14">
            <control shapeId="1131" r:id="rId110" name="Group Box 107">
              <controlPr defaultSize="0" autoFill="0" autoPict="0">
                <anchor moveWithCells="1">
                  <from>
                    <xdr:col>2</xdr:col>
                    <xdr:colOff>3724275</xdr:colOff>
                    <xdr:row>84</xdr:row>
                    <xdr:rowOff>0</xdr:rowOff>
                  </from>
                  <to>
                    <xdr:col>7</xdr:col>
                    <xdr:colOff>57150</xdr:colOff>
                    <xdr:row>85</xdr:row>
                    <xdr:rowOff>95250</xdr:rowOff>
                  </to>
                </anchor>
              </controlPr>
            </control>
          </mc:Choice>
        </mc:AlternateContent>
        <mc:AlternateContent xmlns:mc="http://schemas.openxmlformats.org/markup-compatibility/2006">
          <mc:Choice Requires="x14">
            <control shapeId="1132" r:id="rId111" name="Group Box 108">
              <controlPr defaultSize="0" autoFill="0" autoPict="0">
                <anchor moveWithCells="1">
                  <from>
                    <xdr:col>2</xdr:col>
                    <xdr:colOff>3667125</xdr:colOff>
                    <xdr:row>86</xdr:row>
                    <xdr:rowOff>0</xdr:rowOff>
                  </from>
                  <to>
                    <xdr:col>7</xdr:col>
                    <xdr:colOff>400050</xdr:colOff>
                    <xdr:row>87</xdr:row>
                    <xdr:rowOff>95250</xdr:rowOff>
                  </to>
                </anchor>
              </controlPr>
            </control>
          </mc:Choice>
        </mc:AlternateContent>
        <mc:AlternateContent xmlns:mc="http://schemas.openxmlformats.org/markup-compatibility/2006">
          <mc:Choice Requires="x14">
            <control shapeId="1133" r:id="rId112" name="Group Box 109">
              <controlPr defaultSize="0" autoFill="0" autoPict="0">
                <anchor moveWithCells="1">
                  <from>
                    <xdr:col>2</xdr:col>
                    <xdr:colOff>3686175</xdr:colOff>
                    <xdr:row>86</xdr:row>
                    <xdr:rowOff>142875</xdr:rowOff>
                  </from>
                  <to>
                    <xdr:col>7</xdr:col>
                    <xdr:colOff>133350</xdr:colOff>
                    <xdr:row>88</xdr:row>
                    <xdr:rowOff>57150</xdr:rowOff>
                  </to>
                </anchor>
              </controlPr>
            </control>
          </mc:Choice>
        </mc:AlternateContent>
        <mc:AlternateContent xmlns:mc="http://schemas.openxmlformats.org/markup-compatibility/2006">
          <mc:Choice Requires="x14">
            <control shapeId="1134" r:id="rId113" name="Group Box 110">
              <controlPr defaultSize="0" autoFill="0" autoPict="0">
                <anchor moveWithCells="1">
                  <from>
                    <xdr:col>2</xdr:col>
                    <xdr:colOff>3638550</xdr:colOff>
                    <xdr:row>87</xdr:row>
                    <xdr:rowOff>171450</xdr:rowOff>
                  </from>
                  <to>
                    <xdr:col>6</xdr:col>
                    <xdr:colOff>361950</xdr:colOff>
                    <xdr:row>89</xdr:row>
                    <xdr:rowOff>85725</xdr:rowOff>
                  </to>
                </anchor>
              </controlPr>
            </control>
          </mc:Choice>
        </mc:AlternateContent>
        <mc:AlternateContent xmlns:mc="http://schemas.openxmlformats.org/markup-compatibility/2006">
          <mc:Choice Requires="x14">
            <control shapeId="1135" r:id="rId114" name="Group Box 111">
              <controlPr defaultSize="0" autoFill="0" autoPict="0">
                <anchor moveWithCells="1">
                  <from>
                    <xdr:col>2</xdr:col>
                    <xdr:colOff>3533775</xdr:colOff>
                    <xdr:row>90</xdr:row>
                    <xdr:rowOff>0</xdr:rowOff>
                  </from>
                  <to>
                    <xdr:col>7</xdr:col>
                    <xdr:colOff>47625</xdr:colOff>
                    <xdr:row>91</xdr:row>
                    <xdr:rowOff>95250</xdr:rowOff>
                  </to>
                </anchor>
              </controlPr>
            </control>
          </mc:Choice>
        </mc:AlternateContent>
        <mc:AlternateContent xmlns:mc="http://schemas.openxmlformats.org/markup-compatibility/2006">
          <mc:Choice Requires="x14">
            <control shapeId="1136" r:id="rId115" name="Group Box 112">
              <controlPr defaultSize="0" autoFill="0" autoPict="0">
                <anchor moveWithCells="1">
                  <from>
                    <xdr:col>2</xdr:col>
                    <xdr:colOff>3533775</xdr:colOff>
                    <xdr:row>92</xdr:row>
                    <xdr:rowOff>9525</xdr:rowOff>
                  </from>
                  <to>
                    <xdr:col>7</xdr:col>
                    <xdr:colOff>152400</xdr:colOff>
                    <xdr:row>93</xdr:row>
                    <xdr:rowOff>104775</xdr:rowOff>
                  </to>
                </anchor>
              </controlPr>
            </control>
          </mc:Choice>
        </mc:AlternateContent>
        <mc:AlternateContent xmlns:mc="http://schemas.openxmlformats.org/markup-compatibility/2006">
          <mc:Choice Requires="x14">
            <control shapeId="1137" r:id="rId116" name="Group Box 113">
              <controlPr defaultSize="0" autoFill="0" autoPict="0">
                <anchor moveWithCells="1">
                  <from>
                    <xdr:col>2</xdr:col>
                    <xdr:colOff>3362325</xdr:colOff>
                    <xdr:row>92</xdr:row>
                    <xdr:rowOff>171450</xdr:rowOff>
                  </from>
                  <to>
                    <xdr:col>7</xdr:col>
                    <xdr:colOff>152400</xdr:colOff>
                    <xdr:row>94</xdr:row>
                    <xdr:rowOff>85725</xdr:rowOff>
                  </to>
                </anchor>
              </controlPr>
            </control>
          </mc:Choice>
        </mc:AlternateContent>
        <mc:AlternateContent xmlns:mc="http://schemas.openxmlformats.org/markup-compatibility/2006">
          <mc:Choice Requires="x14">
            <control shapeId="1138" r:id="rId117" name="Option Button 114">
              <controlPr defaultSize="0" autoFill="0" autoLine="0" autoPict="0">
                <anchor moveWithCells="1">
                  <from>
                    <xdr:col>3</xdr:col>
                    <xdr:colOff>85725</xdr:colOff>
                    <xdr:row>92</xdr:row>
                    <xdr:rowOff>19050</xdr:rowOff>
                  </from>
                  <to>
                    <xdr:col>3</xdr:col>
                    <xdr:colOff>342900</xdr:colOff>
                    <xdr:row>92</xdr:row>
                    <xdr:rowOff>180975</xdr:rowOff>
                  </to>
                </anchor>
              </controlPr>
            </control>
          </mc:Choice>
        </mc:AlternateContent>
        <mc:AlternateContent xmlns:mc="http://schemas.openxmlformats.org/markup-compatibility/2006">
          <mc:Choice Requires="x14">
            <control shapeId="1139" r:id="rId118" name="Option Button 115">
              <controlPr defaultSize="0" autoFill="0" autoLine="0" autoPict="0">
                <anchor moveWithCells="1">
                  <from>
                    <xdr:col>4</xdr:col>
                    <xdr:colOff>85725</xdr:colOff>
                    <xdr:row>92</xdr:row>
                    <xdr:rowOff>19050</xdr:rowOff>
                  </from>
                  <to>
                    <xdr:col>4</xdr:col>
                    <xdr:colOff>342900</xdr:colOff>
                    <xdr:row>92</xdr:row>
                    <xdr:rowOff>180975</xdr:rowOff>
                  </to>
                </anchor>
              </controlPr>
            </control>
          </mc:Choice>
        </mc:AlternateContent>
        <mc:AlternateContent xmlns:mc="http://schemas.openxmlformats.org/markup-compatibility/2006">
          <mc:Choice Requires="x14">
            <control shapeId="1140" r:id="rId119" name="Option Button 116">
              <controlPr defaultSize="0" autoFill="0" autoLine="0" autoPict="0">
                <anchor moveWithCells="1">
                  <from>
                    <xdr:col>5</xdr:col>
                    <xdr:colOff>85725</xdr:colOff>
                    <xdr:row>92</xdr:row>
                    <xdr:rowOff>19050</xdr:rowOff>
                  </from>
                  <to>
                    <xdr:col>5</xdr:col>
                    <xdr:colOff>342900</xdr:colOff>
                    <xdr:row>92</xdr:row>
                    <xdr:rowOff>180975</xdr:rowOff>
                  </to>
                </anchor>
              </controlPr>
            </control>
          </mc:Choice>
        </mc:AlternateContent>
        <mc:AlternateContent xmlns:mc="http://schemas.openxmlformats.org/markup-compatibility/2006">
          <mc:Choice Requires="x14">
            <control shapeId="1141" r:id="rId120" name="Option Button 117">
              <controlPr defaultSize="0" autoFill="0" autoLine="0" autoPict="0">
                <anchor moveWithCells="1">
                  <from>
                    <xdr:col>6</xdr:col>
                    <xdr:colOff>85725</xdr:colOff>
                    <xdr:row>92</xdr:row>
                    <xdr:rowOff>19050</xdr:rowOff>
                  </from>
                  <to>
                    <xdr:col>6</xdr:col>
                    <xdr:colOff>342900</xdr:colOff>
                    <xdr:row>92</xdr:row>
                    <xdr:rowOff>180975</xdr:rowOff>
                  </to>
                </anchor>
              </controlPr>
            </control>
          </mc:Choice>
        </mc:AlternateContent>
        <mc:AlternateContent xmlns:mc="http://schemas.openxmlformats.org/markup-compatibility/2006">
          <mc:Choice Requires="x14">
            <control shapeId="1142" r:id="rId121" name="Group Box 118">
              <controlPr defaultSize="0" autoFill="0" autoPict="0">
                <anchor moveWithCells="1">
                  <from>
                    <xdr:col>2</xdr:col>
                    <xdr:colOff>3648075</xdr:colOff>
                    <xdr:row>90</xdr:row>
                    <xdr:rowOff>123825</xdr:rowOff>
                  </from>
                  <to>
                    <xdr:col>6</xdr:col>
                    <xdr:colOff>361950</xdr:colOff>
                    <xdr:row>92</xdr:row>
                    <xdr:rowOff>28575</xdr:rowOff>
                  </to>
                </anchor>
              </controlPr>
            </control>
          </mc:Choice>
        </mc:AlternateContent>
        <mc:AlternateContent xmlns:mc="http://schemas.openxmlformats.org/markup-compatibility/2006">
          <mc:Choice Requires="x14">
            <control shapeId="1143" r:id="rId122" name="Check Box 119">
              <controlPr defaultSize="0" autoFill="0" autoLine="0" autoPict="0">
                <anchor moveWithCells="1">
                  <from>
                    <xdr:col>6</xdr:col>
                    <xdr:colOff>85725</xdr:colOff>
                    <xdr:row>94</xdr:row>
                    <xdr:rowOff>9525</xdr:rowOff>
                  </from>
                  <to>
                    <xdr:col>6</xdr:col>
                    <xdr:colOff>323850</xdr:colOff>
                    <xdr:row>95</xdr:row>
                    <xdr:rowOff>57150</xdr:rowOff>
                  </to>
                </anchor>
              </controlPr>
            </control>
          </mc:Choice>
        </mc:AlternateContent>
        <mc:AlternateContent xmlns:mc="http://schemas.openxmlformats.org/markup-compatibility/2006">
          <mc:Choice Requires="x14">
            <control shapeId="1144" r:id="rId123" name="Group Box 120">
              <controlPr defaultSize="0" autoFill="0" autoPict="0">
                <anchor moveWithCells="1">
                  <from>
                    <xdr:col>2</xdr:col>
                    <xdr:colOff>3810000</xdr:colOff>
                    <xdr:row>94</xdr:row>
                    <xdr:rowOff>209550</xdr:rowOff>
                  </from>
                  <to>
                    <xdr:col>7</xdr:col>
                    <xdr:colOff>123825</xdr:colOff>
                    <xdr:row>96</xdr:row>
                    <xdr:rowOff>95250</xdr:rowOff>
                  </to>
                </anchor>
              </controlPr>
            </control>
          </mc:Choice>
        </mc:AlternateContent>
        <mc:AlternateContent xmlns:mc="http://schemas.openxmlformats.org/markup-compatibility/2006">
          <mc:Choice Requires="x14">
            <control shapeId="1145" r:id="rId124" name="Group Box 121">
              <controlPr defaultSize="0" autoFill="0" autoPict="0">
                <anchor moveWithCells="1">
                  <from>
                    <xdr:col>2</xdr:col>
                    <xdr:colOff>3752850</xdr:colOff>
                    <xdr:row>96</xdr:row>
                    <xdr:rowOff>9525</xdr:rowOff>
                  </from>
                  <to>
                    <xdr:col>7</xdr:col>
                    <xdr:colOff>19050</xdr:colOff>
                    <xdr:row>97</xdr:row>
                    <xdr:rowOff>104775</xdr:rowOff>
                  </to>
                </anchor>
              </controlPr>
            </control>
          </mc:Choice>
        </mc:AlternateContent>
        <mc:AlternateContent xmlns:mc="http://schemas.openxmlformats.org/markup-compatibility/2006">
          <mc:Choice Requires="x14">
            <control shapeId="1146" r:id="rId125" name="Group Box 122">
              <controlPr defaultSize="0" autoFill="0" autoPict="0">
                <anchor moveWithCells="1">
                  <from>
                    <xdr:col>2</xdr:col>
                    <xdr:colOff>3590925</xdr:colOff>
                    <xdr:row>96</xdr:row>
                    <xdr:rowOff>171450</xdr:rowOff>
                  </from>
                  <to>
                    <xdr:col>6</xdr:col>
                    <xdr:colOff>323850</xdr:colOff>
                    <xdr:row>98</xdr:row>
                    <xdr:rowOff>85725</xdr:rowOff>
                  </to>
                </anchor>
              </controlPr>
            </control>
          </mc:Choice>
        </mc:AlternateContent>
        <mc:AlternateContent xmlns:mc="http://schemas.openxmlformats.org/markup-compatibility/2006">
          <mc:Choice Requires="x14">
            <control shapeId="1147" r:id="rId126" name="Group Box 123">
              <controlPr defaultSize="0" autoFill="0" autoPict="0">
                <anchor moveWithCells="1">
                  <from>
                    <xdr:col>2</xdr:col>
                    <xdr:colOff>3705225</xdr:colOff>
                    <xdr:row>97</xdr:row>
                    <xdr:rowOff>180975</xdr:rowOff>
                  </from>
                  <to>
                    <xdr:col>7</xdr:col>
                    <xdr:colOff>19050</xdr:colOff>
                    <xdr:row>99</xdr:row>
                    <xdr:rowOff>95250</xdr:rowOff>
                  </to>
                </anchor>
              </controlPr>
            </control>
          </mc:Choice>
        </mc:AlternateContent>
        <mc:AlternateContent xmlns:mc="http://schemas.openxmlformats.org/markup-compatibility/2006">
          <mc:Choice Requires="x14">
            <control shapeId="1148" r:id="rId127" name="Group Box 124">
              <controlPr defaultSize="0" autoFill="0" autoPict="0">
                <anchor moveWithCells="1">
                  <from>
                    <xdr:col>2</xdr:col>
                    <xdr:colOff>3609975</xdr:colOff>
                    <xdr:row>98</xdr:row>
                    <xdr:rowOff>142875</xdr:rowOff>
                  </from>
                  <to>
                    <xdr:col>7</xdr:col>
                    <xdr:colOff>57150</xdr:colOff>
                    <xdr:row>100</xdr:row>
                    <xdr:rowOff>57150</xdr:rowOff>
                  </to>
                </anchor>
              </controlPr>
            </control>
          </mc:Choice>
        </mc:AlternateContent>
        <mc:AlternateContent xmlns:mc="http://schemas.openxmlformats.org/markup-compatibility/2006">
          <mc:Choice Requires="x14">
            <control shapeId="1149" r:id="rId128" name="Group Box 125">
              <controlPr defaultSize="0" autoFill="0" autoPict="0">
                <anchor moveWithCells="1">
                  <from>
                    <xdr:col>2</xdr:col>
                    <xdr:colOff>3581400</xdr:colOff>
                    <xdr:row>96</xdr:row>
                    <xdr:rowOff>9525</xdr:rowOff>
                  </from>
                  <to>
                    <xdr:col>7</xdr:col>
                    <xdr:colOff>95250</xdr:colOff>
                    <xdr:row>97</xdr:row>
                    <xdr:rowOff>104775</xdr:rowOff>
                  </to>
                </anchor>
              </controlPr>
            </control>
          </mc:Choice>
        </mc:AlternateContent>
        <mc:AlternateContent xmlns:mc="http://schemas.openxmlformats.org/markup-compatibility/2006">
          <mc:Choice Requires="x14">
            <control shapeId="1150" r:id="rId129" name="Option Button 126">
              <controlPr defaultSize="0" autoFill="0" autoLine="0" autoPict="0">
                <anchor moveWithCells="1">
                  <from>
                    <xdr:col>3</xdr:col>
                    <xdr:colOff>85725</xdr:colOff>
                    <xdr:row>96</xdr:row>
                    <xdr:rowOff>0</xdr:rowOff>
                  </from>
                  <to>
                    <xdr:col>3</xdr:col>
                    <xdr:colOff>276225</xdr:colOff>
                    <xdr:row>97</xdr:row>
                    <xdr:rowOff>0</xdr:rowOff>
                  </to>
                </anchor>
              </controlPr>
            </control>
          </mc:Choice>
        </mc:AlternateContent>
        <mc:AlternateContent xmlns:mc="http://schemas.openxmlformats.org/markup-compatibility/2006">
          <mc:Choice Requires="x14">
            <control shapeId="1151" r:id="rId130" name="Option Button 127">
              <controlPr defaultSize="0" autoFill="0" autoLine="0" autoPict="0">
                <anchor moveWithCells="1">
                  <from>
                    <xdr:col>4</xdr:col>
                    <xdr:colOff>85725</xdr:colOff>
                    <xdr:row>96</xdr:row>
                    <xdr:rowOff>0</xdr:rowOff>
                  </from>
                  <to>
                    <xdr:col>4</xdr:col>
                    <xdr:colOff>276225</xdr:colOff>
                    <xdr:row>97</xdr:row>
                    <xdr:rowOff>0</xdr:rowOff>
                  </to>
                </anchor>
              </controlPr>
            </control>
          </mc:Choice>
        </mc:AlternateContent>
        <mc:AlternateContent xmlns:mc="http://schemas.openxmlformats.org/markup-compatibility/2006">
          <mc:Choice Requires="x14">
            <control shapeId="1152" r:id="rId131" name="Option Button 128">
              <controlPr defaultSize="0" autoFill="0" autoLine="0" autoPict="0">
                <anchor moveWithCells="1">
                  <from>
                    <xdr:col>5</xdr:col>
                    <xdr:colOff>85725</xdr:colOff>
                    <xdr:row>96</xdr:row>
                    <xdr:rowOff>0</xdr:rowOff>
                  </from>
                  <to>
                    <xdr:col>5</xdr:col>
                    <xdr:colOff>276225</xdr:colOff>
                    <xdr:row>97</xdr:row>
                    <xdr:rowOff>0</xdr:rowOff>
                  </to>
                </anchor>
              </controlPr>
            </control>
          </mc:Choice>
        </mc:AlternateContent>
        <mc:AlternateContent xmlns:mc="http://schemas.openxmlformats.org/markup-compatibility/2006">
          <mc:Choice Requires="x14">
            <control shapeId="1153" r:id="rId132" name="Option Button 129">
              <controlPr defaultSize="0" autoFill="0" autoLine="0" autoPict="0">
                <anchor moveWithCells="1">
                  <from>
                    <xdr:col>6</xdr:col>
                    <xdr:colOff>85725</xdr:colOff>
                    <xdr:row>96</xdr:row>
                    <xdr:rowOff>0</xdr:rowOff>
                  </from>
                  <to>
                    <xdr:col>6</xdr:col>
                    <xdr:colOff>276225</xdr:colOff>
                    <xdr:row>97</xdr:row>
                    <xdr:rowOff>0</xdr:rowOff>
                  </to>
                </anchor>
              </controlPr>
            </control>
          </mc:Choice>
        </mc:AlternateContent>
        <mc:AlternateContent xmlns:mc="http://schemas.openxmlformats.org/markup-compatibility/2006">
          <mc:Choice Requires="x14">
            <control shapeId="1154" r:id="rId133" name="Group Box 130">
              <controlPr defaultSize="0" autoFill="0" autoPict="0">
                <anchor moveWithCells="1">
                  <from>
                    <xdr:col>2</xdr:col>
                    <xdr:colOff>3619500</xdr:colOff>
                    <xdr:row>95</xdr:row>
                    <xdr:rowOff>133350</xdr:rowOff>
                  </from>
                  <to>
                    <xdr:col>7</xdr:col>
                    <xdr:colOff>85725</xdr:colOff>
                    <xdr:row>97</xdr:row>
                    <xdr:rowOff>47625</xdr:rowOff>
                  </to>
                </anchor>
              </controlPr>
            </control>
          </mc:Choice>
        </mc:AlternateContent>
        <mc:AlternateContent xmlns:mc="http://schemas.openxmlformats.org/markup-compatibility/2006">
          <mc:Choice Requires="x14">
            <control shapeId="1155" r:id="rId134" name="Check Box 131">
              <controlPr defaultSize="0" autoFill="0" autoLine="0" autoPict="0">
                <anchor moveWithCells="1">
                  <from>
                    <xdr:col>6</xdr:col>
                    <xdr:colOff>85725</xdr:colOff>
                    <xdr:row>93</xdr:row>
                    <xdr:rowOff>171450</xdr:rowOff>
                  </from>
                  <to>
                    <xdr:col>6</xdr:col>
                    <xdr:colOff>361950</xdr:colOff>
                    <xdr:row>95</xdr:row>
                    <xdr:rowOff>38100</xdr:rowOff>
                  </to>
                </anchor>
              </controlPr>
            </control>
          </mc:Choice>
        </mc:AlternateContent>
        <mc:AlternateContent xmlns:mc="http://schemas.openxmlformats.org/markup-compatibility/2006">
          <mc:Choice Requires="x14">
            <control shapeId="1156" r:id="rId135" name="Option Button 132">
              <controlPr defaultSize="0" autoFill="0" autoLine="0" autoPict="0">
                <anchor moveWithCells="1">
                  <from>
                    <xdr:col>3</xdr:col>
                    <xdr:colOff>85725</xdr:colOff>
                    <xdr:row>55</xdr:row>
                    <xdr:rowOff>171450</xdr:rowOff>
                  </from>
                  <to>
                    <xdr:col>3</xdr:col>
                    <xdr:colOff>323850</xdr:colOff>
                    <xdr:row>57</xdr:row>
                    <xdr:rowOff>28575</xdr:rowOff>
                  </to>
                </anchor>
              </controlPr>
            </control>
          </mc:Choice>
        </mc:AlternateContent>
        <mc:AlternateContent xmlns:mc="http://schemas.openxmlformats.org/markup-compatibility/2006">
          <mc:Choice Requires="x14">
            <control shapeId="1157" r:id="rId136" name="Option Button 133">
              <controlPr defaultSize="0" autoFill="0" autoLine="0" autoPict="0">
                <anchor moveWithCells="1">
                  <from>
                    <xdr:col>4</xdr:col>
                    <xdr:colOff>85725</xdr:colOff>
                    <xdr:row>55</xdr:row>
                    <xdr:rowOff>171450</xdr:rowOff>
                  </from>
                  <to>
                    <xdr:col>4</xdr:col>
                    <xdr:colOff>323850</xdr:colOff>
                    <xdr:row>57</xdr:row>
                    <xdr:rowOff>28575</xdr:rowOff>
                  </to>
                </anchor>
              </controlPr>
            </control>
          </mc:Choice>
        </mc:AlternateContent>
        <mc:AlternateContent xmlns:mc="http://schemas.openxmlformats.org/markup-compatibility/2006">
          <mc:Choice Requires="x14">
            <control shapeId="1158" r:id="rId137" name="Option Button 134">
              <controlPr defaultSize="0" autoFill="0" autoLine="0" autoPict="0">
                <anchor moveWithCells="1">
                  <from>
                    <xdr:col>5</xdr:col>
                    <xdr:colOff>85725</xdr:colOff>
                    <xdr:row>55</xdr:row>
                    <xdr:rowOff>171450</xdr:rowOff>
                  </from>
                  <to>
                    <xdr:col>5</xdr:col>
                    <xdr:colOff>323850</xdr:colOff>
                    <xdr:row>57</xdr:row>
                    <xdr:rowOff>28575</xdr:rowOff>
                  </to>
                </anchor>
              </controlPr>
            </control>
          </mc:Choice>
        </mc:AlternateContent>
        <mc:AlternateContent xmlns:mc="http://schemas.openxmlformats.org/markup-compatibility/2006">
          <mc:Choice Requires="x14">
            <control shapeId="1159" r:id="rId138" name="Option Button 135">
              <controlPr defaultSize="0" autoFill="0" autoLine="0" autoPict="0">
                <anchor moveWithCells="1">
                  <from>
                    <xdr:col>6</xdr:col>
                    <xdr:colOff>85725</xdr:colOff>
                    <xdr:row>55</xdr:row>
                    <xdr:rowOff>171450</xdr:rowOff>
                  </from>
                  <to>
                    <xdr:col>6</xdr:col>
                    <xdr:colOff>323850</xdr:colOff>
                    <xdr:row>57</xdr:row>
                    <xdr:rowOff>28575</xdr:rowOff>
                  </to>
                </anchor>
              </controlPr>
            </control>
          </mc:Choice>
        </mc:AlternateContent>
        <mc:AlternateContent xmlns:mc="http://schemas.openxmlformats.org/markup-compatibility/2006">
          <mc:Choice Requires="x14">
            <control shapeId="1160" r:id="rId139" name="Option Button 136">
              <controlPr defaultSize="0" autoFill="0" autoLine="0" autoPict="0">
                <anchor moveWithCells="1">
                  <from>
                    <xdr:col>3</xdr:col>
                    <xdr:colOff>85725</xdr:colOff>
                    <xdr:row>59</xdr:row>
                    <xdr:rowOff>171450</xdr:rowOff>
                  </from>
                  <to>
                    <xdr:col>3</xdr:col>
                    <xdr:colOff>323850</xdr:colOff>
                    <xdr:row>61</xdr:row>
                    <xdr:rowOff>28575</xdr:rowOff>
                  </to>
                </anchor>
              </controlPr>
            </control>
          </mc:Choice>
        </mc:AlternateContent>
        <mc:AlternateContent xmlns:mc="http://schemas.openxmlformats.org/markup-compatibility/2006">
          <mc:Choice Requires="x14">
            <control shapeId="1161" r:id="rId140" name="Option Button 137">
              <controlPr defaultSize="0" autoFill="0" autoLine="0" autoPict="0">
                <anchor moveWithCells="1">
                  <from>
                    <xdr:col>4</xdr:col>
                    <xdr:colOff>85725</xdr:colOff>
                    <xdr:row>59</xdr:row>
                    <xdr:rowOff>171450</xdr:rowOff>
                  </from>
                  <to>
                    <xdr:col>4</xdr:col>
                    <xdr:colOff>323850</xdr:colOff>
                    <xdr:row>61</xdr:row>
                    <xdr:rowOff>28575</xdr:rowOff>
                  </to>
                </anchor>
              </controlPr>
            </control>
          </mc:Choice>
        </mc:AlternateContent>
        <mc:AlternateContent xmlns:mc="http://schemas.openxmlformats.org/markup-compatibility/2006">
          <mc:Choice Requires="x14">
            <control shapeId="1162" r:id="rId141" name="Option Button 138">
              <controlPr defaultSize="0" autoFill="0" autoLine="0" autoPict="0">
                <anchor moveWithCells="1">
                  <from>
                    <xdr:col>5</xdr:col>
                    <xdr:colOff>85725</xdr:colOff>
                    <xdr:row>59</xdr:row>
                    <xdr:rowOff>171450</xdr:rowOff>
                  </from>
                  <to>
                    <xdr:col>5</xdr:col>
                    <xdr:colOff>323850</xdr:colOff>
                    <xdr:row>61</xdr:row>
                    <xdr:rowOff>28575</xdr:rowOff>
                  </to>
                </anchor>
              </controlPr>
            </control>
          </mc:Choice>
        </mc:AlternateContent>
        <mc:AlternateContent xmlns:mc="http://schemas.openxmlformats.org/markup-compatibility/2006">
          <mc:Choice Requires="x14">
            <control shapeId="1163" r:id="rId142" name="Option Button 139">
              <controlPr defaultSize="0" autoFill="0" autoLine="0" autoPict="0">
                <anchor moveWithCells="1">
                  <from>
                    <xdr:col>6</xdr:col>
                    <xdr:colOff>85725</xdr:colOff>
                    <xdr:row>59</xdr:row>
                    <xdr:rowOff>171450</xdr:rowOff>
                  </from>
                  <to>
                    <xdr:col>6</xdr:col>
                    <xdr:colOff>323850</xdr:colOff>
                    <xdr:row>61</xdr:row>
                    <xdr:rowOff>28575</xdr:rowOff>
                  </to>
                </anchor>
              </controlPr>
            </control>
          </mc:Choice>
        </mc:AlternateContent>
        <mc:AlternateContent xmlns:mc="http://schemas.openxmlformats.org/markup-compatibility/2006">
          <mc:Choice Requires="x14">
            <control shapeId="1164" r:id="rId143" name="Option Button 140">
              <controlPr defaultSize="0" autoFill="0" autoLine="0" autoPict="0">
                <anchor moveWithCells="1">
                  <from>
                    <xdr:col>3</xdr:col>
                    <xdr:colOff>85725</xdr:colOff>
                    <xdr:row>62</xdr:row>
                    <xdr:rowOff>171450</xdr:rowOff>
                  </from>
                  <to>
                    <xdr:col>3</xdr:col>
                    <xdr:colOff>323850</xdr:colOff>
                    <xdr:row>64</xdr:row>
                    <xdr:rowOff>28575</xdr:rowOff>
                  </to>
                </anchor>
              </controlPr>
            </control>
          </mc:Choice>
        </mc:AlternateContent>
        <mc:AlternateContent xmlns:mc="http://schemas.openxmlformats.org/markup-compatibility/2006">
          <mc:Choice Requires="x14">
            <control shapeId="1165" r:id="rId144" name="Option Button 141">
              <controlPr defaultSize="0" autoFill="0" autoLine="0" autoPict="0">
                <anchor moveWithCells="1">
                  <from>
                    <xdr:col>4</xdr:col>
                    <xdr:colOff>85725</xdr:colOff>
                    <xdr:row>62</xdr:row>
                    <xdr:rowOff>171450</xdr:rowOff>
                  </from>
                  <to>
                    <xdr:col>4</xdr:col>
                    <xdr:colOff>323850</xdr:colOff>
                    <xdr:row>64</xdr:row>
                    <xdr:rowOff>28575</xdr:rowOff>
                  </to>
                </anchor>
              </controlPr>
            </control>
          </mc:Choice>
        </mc:AlternateContent>
        <mc:AlternateContent xmlns:mc="http://schemas.openxmlformats.org/markup-compatibility/2006">
          <mc:Choice Requires="x14">
            <control shapeId="1166" r:id="rId145" name="Option Button 142">
              <controlPr defaultSize="0" autoFill="0" autoLine="0" autoPict="0">
                <anchor moveWithCells="1">
                  <from>
                    <xdr:col>5</xdr:col>
                    <xdr:colOff>85725</xdr:colOff>
                    <xdr:row>62</xdr:row>
                    <xdr:rowOff>171450</xdr:rowOff>
                  </from>
                  <to>
                    <xdr:col>5</xdr:col>
                    <xdr:colOff>323850</xdr:colOff>
                    <xdr:row>64</xdr:row>
                    <xdr:rowOff>28575</xdr:rowOff>
                  </to>
                </anchor>
              </controlPr>
            </control>
          </mc:Choice>
        </mc:AlternateContent>
        <mc:AlternateContent xmlns:mc="http://schemas.openxmlformats.org/markup-compatibility/2006">
          <mc:Choice Requires="x14">
            <control shapeId="1167" r:id="rId146" name="Option Button 143">
              <controlPr defaultSize="0" autoFill="0" autoLine="0" autoPict="0">
                <anchor moveWithCells="1">
                  <from>
                    <xdr:col>6</xdr:col>
                    <xdr:colOff>85725</xdr:colOff>
                    <xdr:row>62</xdr:row>
                    <xdr:rowOff>171450</xdr:rowOff>
                  </from>
                  <to>
                    <xdr:col>6</xdr:col>
                    <xdr:colOff>323850</xdr:colOff>
                    <xdr:row>64</xdr:row>
                    <xdr:rowOff>28575</xdr:rowOff>
                  </to>
                </anchor>
              </controlPr>
            </control>
          </mc:Choice>
        </mc:AlternateContent>
        <mc:AlternateContent xmlns:mc="http://schemas.openxmlformats.org/markup-compatibility/2006">
          <mc:Choice Requires="x14">
            <control shapeId="1168" r:id="rId147" name="Option Button 144">
              <controlPr defaultSize="0" autoFill="0" autoLine="0" autoPict="0">
                <anchor moveWithCells="1">
                  <from>
                    <xdr:col>3</xdr:col>
                    <xdr:colOff>85725</xdr:colOff>
                    <xdr:row>65</xdr:row>
                    <xdr:rowOff>171450</xdr:rowOff>
                  </from>
                  <to>
                    <xdr:col>3</xdr:col>
                    <xdr:colOff>323850</xdr:colOff>
                    <xdr:row>67</xdr:row>
                    <xdr:rowOff>28575</xdr:rowOff>
                  </to>
                </anchor>
              </controlPr>
            </control>
          </mc:Choice>
        </mc:AlternateContent>
        <mc:AlternateContent xmlns:mc="http://schemas.openxmlformats.org/markup-compatibility/2006">
          <mc:Choice Requires="x14">
            <control shapeId="1169" r:id="rId148" name="Option Button 145">
              <controlPr defaultSize="0" autoFill="0" autoLine="0" autoPict="0">
                <anchor moveWithCells="1">
                  <from>
                    <xdr:col>4</xdr:col>
                    <xdr:colOff>85725</xdr:colOff>
                    <xdr:row>65</xdr:row>
                    <xdr:rowOff>171450</xdr:rowOff>
                  </from>
                  <to>
                    <xdr:col>4</xdr:col>
                    <xdr:colOff>323850</xdr:colOff>
                    <xdr:row>67</xdr:row>
                    <xdr:rowOff>28575</xdr:rowOff>
                  </to>
                </anchor>
              </controlPr>
            </control>
          </mc:Choice>
        </mc:AlternateContent>
        <mc:AlternateContent xmlns:mc="http://schemas.openxmlformats.org/markup-compatibility/2006">
          <mc:Choice Requires="x14">
            <control shapeId="1170" r:id="rId149" name="Option Button 146">
              <controlPr defaultSize="0" autoFill="0" autoLine="0" autoPict="0">
                <anchor moveWithCells="1">
                  <from>
                    <xdr:col>5</xdr:col>
                    <xdr:colOff>85725</xdr:colOff>
                    <xdr:row>65</xdr:row>
                    <xdr:rowOff>171450</xdr:rowOff>
                  </from>
                  <to>
                    <xdr:col>5</xdr:col>
                    <xdr:colOff>323850</xdr:colOff>
                    <xdr:row>67</xdr:row>
                    <xdr:rowOff>28575</xdr:rowOff>
                  </to>
                </anchor>
              </controlPr>
            </control>
          </mc:Choice>
        </mc:AlternateContent>
        <mc:AlternateContent xmlns:mc="http://schemas.openxmlformats.org/markup-compatibility/2006">
          <mc:Choice Requires="x14">
            <control shapeId="1171" r:id="rId150" name="Option Button 147">
              <controlPr defaultSize="0" autoFill="0" autoLine="0" autoPict="0">
                <anchor moveWithCells="1">
                  <from>
                    <xdr:col>6</xdr:col>
                    <xdr:colOff>85725</xdr:colOff>
                    <xdr:row>65</xdr:row>
                    <xdr:rowOff>171450</xdr:rowOff>
                  </from>
                  <to>
                    <xdr:col>6</xdr:col>
                    <xdr:colOff>323850</xdr:colOff>
                    <xdr:row>67</xdr:row>
                    <xdr:rowOff>28575</xdr:rowOff>
                  </to>
                </anchor>
              </controlPr>
            </control>
          </mc:Choice>
        </mc:AlternateContent>
        <mc:AlternateContent xmlns:mc="http://schemas.openxmlformats.org/markup-compatibility/2006">
          <mc:Choice Requires="x14">
            <control shapeId="1172" r:id="rId151" name="Option Button 148">
              <controlPr defaultSize="0" autoFill="0" autoLine="0" autoPict="0">
                <anchor moveWithCells="1">
                  <from>
                    <xdr:col>3</xdr:col>
                    <xdr:colOff>85725</xdr:colOff>
                    <xdr:row>68</xdr:row>
                    <xdr:rowOff>171450</xdr:rowOff>
                  </from>
                  <to>
                    <xdr:col>3</xdr:col>
                    <xdr:colOff>323850</xdr:colOff>
                    <xdr:row>70</xdr:row>
                    <xdr:rowOff>28575</xdr:rowOff>
                  </to>
                </anchor>
              </controlPr>
            </control>
          </mc:Choice>
        </mc:AlternateContent>
        <mc:AlternateContent xmlns:mc="http://schemas.openxmlformats.org/markup-compatibility/2006">
          <mc:Choice Requires="x14">
            <control shapeId="1173" r:id="rId152" name="Option Button 149">
              <controlPr defaultSize="0" autoFill="0" autoLine="0" autoPict="0">
                <anchor moveWithCells="1">
                  <from>
                    <xdr:col>4</xdr:col>
                    <xdr:colOff>85725</xdr:colOff>
                    <xdr:row>68</xdr:row>
                    <xdr:rowOff>171450</xdr:rowOff>
                  </from>
                  <to>
                    <xdr:col>4</xdr:col>
                    <xdr:colOff>323850</xdr:colOff>
                    <xdr:row>70</xdr:row>
                    <xdr:rowOff>28575</xdr:rowOff>
                  </to>
                </anchor>
              </controlPr>
            </control>
          </mc:Choice>
        </mc:AlternateContent>
        <mc:AlternateContent xmlns:mc="http://schemas.openxmlformats.org/markup-compatibility/2006">
          <mc:Choice Requires="x14">
            <control shapeId="1174" r:id="rId153" name="Option Button 150">
              <controlPr defaultSize="0" autoFill="0" autoLine="0" autoPict="0">
                <anchor moveWithCells="1">
                  <from>
                    <xdr:col>5</xdr:col>
                    <xdr:colOff>85725</xdr:colOff>
                    <xdr:row>68</xdr:row>
                    <xdr:rowOff>171450</xdr:rowOff>
                  </from>
                  <to>
                    <xdr:col>5</xdr:col>
                    <xdr:colOff>323850</xdr:colOff>
                    <xdr:row>70</xdr:row>
                    <xdr:rowOff>28575</xdr:rowOff>
                  </to>
                </anchor>
              </controlPr>
            </control>
          </mc:Choice>
        </mc:AlternateContent>
        <mc:AlternateContent xmlns:mc="http://schemas.openxmlformats.org/markup-compatibility/2006">
          <mc:Choice Requires="x14">
            <control shapeId="1175" r:id="rId154" name="Option Button 151">
              <controlPr defaultSize="0" autoFill="0" autoLine="0" autoPict="0">
                <anchor moveWithCells="1">
                  <from>
                    <xdr:col>6</xdr:col>
                    <xdr:colOff>85725</xdr:colOff>
                    <xdr:row>68</xdr:row>
                    <xdr:rowOff>171450</xdr:rowOff>
                  </from>
                  <to>
                    <xdr:col>6</xdr:col>
                    <xdr:colOff>323850</xdr:colOff>
                    <xdr:row>70</xdr:row>
                    <xdr:rowOff>28575</xdr:rowOff>
                  </to>
                </anchor>
              </controlPr>
            </control>
          </mc:Choice>
        </mc:AlternateContent>
        <mc:AlternateContent xmlns:mc="http://schemas.openxmlformats.org/markup-compatibility/2006">
          <mc:Choice Requires="x14">
            <control shapeId="1176" r:id="rId155" name="Option Button 152">
              <controlPr defaultSize="0" autoFill="0" autoLine="0" autoPict="0">
                <anchor moveWithCells="1">
                  <from>
                    <xdr:col>3</xdr:col>
                    <xdr:colOff>85725</xdr:colOff>
                    <xdr:row>69</xdr:row>
                    <xdr:rowOff>171450</xdr:rowOff>
                  </from>
                  <to>
                    <xdr:col>3</xdr:col>
                    <xdr:colOff>323850</xdr:colOff>
                    <xdr:row>71</xdr:row>
                    <xdr:rowOff>28575</xdr:rowOff>
                  </to>
                </anchor>
              </controlPr>
            </control>
          </mc:Choice>
        </mc:AlternateContent>
        <mc:AlternateContent xmlns:mc="http://schemas.openxmlformats.org/markup-compatibility/2006">
          <mc:Choice Requires="x14">
            <control shapeId="1177" r:id="rId156" name="Option Button 153">
              <controlPr defaultSize="0" autoFill="0" autoLine="0" autoPict="0">
                <anchor moveWithCells="1">
                  <from>
                    <xdr:col>4</xdr:col>
                    <xdr:colOff>85725</xdr:colOff>
                    <xdr:row>69</xdr:row>
                    <xdr:rowOff>171450</xdr:rowOff>
                  </from>
                  <to>
                    <xdr:col>4</xdr:col>
                    <xdr:colOff>323850</xdr:colOff>
                    <xdr:row>71</xdr:row>
                    <xdr:rowOff>28575</xdr:rowOff>
                  </to>
                </anchor>
              </controlPr>
            </control>
          </mc:Choice>
        </mc:AlternateContent>
        <mc:AlternateContent xmlns:mc="http://schemas.openxmlformats.org/markup-compatibility/2006">
          <mc:Choice Requires="x14">
            <control shapeId="1178" r:id="rId157" name="Option Button 154">
              <controlPr defaultSize="0" autoFill="0" autoLine="0" autoPict="0">
                <anchor moveWithCells="1">
                  <from>
                    <xdr:col>5</xdr:col>
                    <xdr:colOff>85725</xdr:colOff>
                    <xdr:row>69</xdr:row>
                    <xdr:rowOff>171450</xdr:rowOff>
                  </from>
                  <to>
                    <xdr:col>5</xdr:col>
                    <xdr:colOff>323850</xdr:colOff>
                    <xdr:row>71</xdr:row>
                    <xdr:rowOff>28575</xdr:rowOff>
                  </to>
                </anchor>
              </controlPr>
            </control>
          </mc:Choice>
        </mc:AlternateContent>
        <mc:AlternateContent xmlns:mc="http://schemas.openxmlformats.org/markup-compatibility/2006">
          <mc:Choice Requires="x14">
            <control shapeId="1179" r:id="rId158" name="Option Button 155">
              <controlPr defaultSize="0" autoFill="0" autoLine="0" autoPict="0">
                <anchor moveWithCells="1">
                  <from>
                    <xdr:col>6</xdr:col>
                    <xdr:colOff>85725</xdr:colOff>
                    <xdr:row>69</xdr:row>
                    <xdr:rowOff>171450</xdr:rowOff>
                  </from>
                  <to>
                    <xdr:col>6</xdr:col>
                    <xdr:colOff>323850</xdr:colOff>
                    <xdr:row>71</xdr:row>
                    <xdr:rowOff>28575</xdr:rowOff>
                  </to>
                </anchor>
              </controlPr>
            </control>
          </mc:Choice>
        </mc:AlternateContent>
        <mc:AlternateContent xmlns:mc="http://schemas.openxmlformats.org/markup-compatibility/2006">
          <mc:Choice Requires="x14">
            <control shapeId="1180" r:id="rId159" name="Group Box 156">
              <controlPr defaultSize="0" autoFill="0" autoPict="0">
                <anchor moveWithCells="1">
                  <from>
                    <xdr:col>2</xdr:col>
                    <xdr:colOff>3743325</xdr:colOff>
                    <xdr:row>53</xdr:row>
                    <xdr:rowOff>171450</xdr:rowOff>
                  </from>
                  <to>
                    <xdr:col>7</xdr:col>
                    <xdr:colOff>104775</xdr:colOff>
                    <xdr:row>55</xdr:row>
                    <xdr:rowOff>85725</xdr:rowOff>
                  </to>
                </anchor>
              </controlPr>
            </control>
          </mc:Choice>
        </mc:AlternateContent>
        <mc:AlternateContent xmlns:mc="http://schemas.openxmlformats.org/markup-compatibility/2006">
          <mc:Choice Requires="x14">
            <control shapeId="1181" r:id="rId160" name="Group Box 157">
              <controlPr defaultSize="0" autoFill="0" autoPict="0">
                <anchor moveWithCells="1">
                  <from>
                    <xdr:col>2</xdr:col>
                    <xdr:colOff>3562350</xdr:colOff>
                    <xdr:row>55</xdr:row>
                    <xdr:rowOff>133350</xdr:rowOff>
                  </from>
                  <to>
                    <xdr:col>7</xdr:col>
                    <xdr:colOff>209550</xdr:colOff>
                    <xdr:row>57</xdr:row>
                    <xdr:rowOff>57150</xdr:rowOff>
                  </to>
                </anchor>
              </controlPr>
            </control>
          </mc:Choice>
        </mc:AlternateContent>
        <mc:AlternateContent xmlns:mc="http://schemas.openxmlformats.org/markup-compatibility/2006">
          <mc:Choice Requires="x14">
            <control shapeId="1182" r:id="rId161" name="Group Box 158">
              <controlPr defaultSize="0" autoFill="0" autoPict="0">
                <anchor moveWithCells="1">
                  <from>
                    <xdr:col>2</xdr:col>
                    <xdr:colOff>3581400</xdr:colOff>
                    <xdr:row>56</xdr:row>
                    <xdr:rowOff>123825</xdr:rowOff>
                  </from>
                  <to>
                    <xdr:col>7</xdr:col>
                    <xdr:colOff>95250</xdr:colOff>
                    <xdr:row>58</xdr:row>
                    <xdr:rowOff>28575</xdr:rowOff>
                  </to>
                </anchor>
              </controlPr>
            </control>
          </mc:Choice>
        </mc:AlternateContent>
        <mc:AlternateContent xmlns:mc="http://schemas.openxmlformats.org/markup-compatibility/2006">
          <mc:Choice Requires="x14">
            <control shapeId="1183" r:id="rId162" name="Group Box 159">
              <controlPr defaultSize="0" autoFill="0" autoPict="0">
                <anchor moveWithCells="1">
                  <from>
                    <xdr:col>2</xdr:col>
                    <xdr:colOff>3657600</xdr:colOff>
                    <xdr:row>58</xdr:row>
                    <xdr:rowOff>171450</xdr:rowOff>
                  </from>
                  <to>
                    <xdr:col>7</xdr:col>
                    <xdr:colOff>57150</xdr:colOff>
                    <xdr:row>60</xdr:row>
                    <xdr:rowOff>85725</xdr:rowOff>
                  </to>
                </anchor>
              </controlPr>
            </control>
          </mc:Choice>
        </mc:AlternateContent>
        <mc:AlternateContent xmlns:mc="http://schemas.openxmlformats.org/markup-compatibility/2006">
          <mc:Choice Requires="x14">
            <control shapeId="1184" r:id="rId163" name="Group Box 160">
              <controlPr defaultSize="0" autoFill="0" autoPict="0">
                <anchor moveWithCells="1">
                  <from>
                    <xdr:col>2</xdr:col>
                    <xdr:colOff>3581400</xdr:colOff>
                    <xdr:row>59</xdr:row>
                    <xdr:rowOff>161925</xdr:rowOff>
                  </from>
                  <to>
                    <xdr:col>7</xdr:col>
                    <xdr:colOff>76200</xdr:colOff>
                    <xdr:row>61</xdr:row>
                    <xdr:rowOff>66675</xdr:rowOff>
                  </to>
                </anchor>
              </controlPr>
            </control>
          </mc:Choice>
        </mc:AlternateContent>
        <mc:AlternateContent xmlns:mc="http://schemas.openxmlformats.org/markup-compatibility/2006">
          <mc:Choice Requires="x14">
            <control shapeId="1185" r:id="rId164" name="Group Box 161">
              <controlPr defaultSize="0" autoFill="0" autoPict="0">
                <anchor moveWithCells="1">
                  <from>
                    <xdr:col>2</xdr:col>
                    <xdr:colOff>3752850</xdr:colOff>
                    <xdr:row>60</xdr:row>
                    <xdr:rowOff>133350</xdr:rowOff>
                  </from>
                  <to>
                    <xdr:col>7</xdr:col>
                    <xdr:colOff>257175</xdr:colOff>
                    <xdr:row>62</xdr:row>
                    <xdr:rowOff>38100</xdr:rowOff>
                  </to>
                </anchor>
              </controlPr>
            </control>
          </mc:Choice>
        </mc:AlternateContent>
        <mc:AlternateContent xmlns:mc="http://schemas.openxmlformats.org/markup-compatibility/2006">
          <mc:Choice Requires="x14">
            <control shapeId="1186" r:id="rId165" name="Group Box 162">
              <controlPr defaultSize="0" autoFill="0" autoPict="0">
                <anchor moveWithCells="1">
                  <from>
                    <xdr:col>2</xdr:col>
                    <xdr:colOff>3667125</xdr:colOff>
                    <xdr:row>62</xdr:row>
                    <xdr:rowOff>95250</xdr:rowOff>
                  </from>
                  <to>
                    <xdr:col>7</xdr:col>
                    <xdr:colOff>133350</xdr:colOff>
                    <xdr:row>64</xdr:row>
                    <xdr:rowOff>95250</xdr:rowOff>
                  </to>
                </anchor>
              </controlPr>
            </control>
          </mc:Choice>
        </mc:AlternateContent>
        <mc:AlternateContent xmlns:mc="http://schemas.openxmlformats.org/markup-compatibility/2006">
          <mc:Choice Requires="x14">
            <control shapeId="1187" r:id="rId166" name="Group Box 163">
              <controlPr defaultSize="0" autoFill="0" autoPict="0">
                <anchor moveWithCells="1">
                  <from>
                    <xdr:col>2</xdr:col>
                    <xdr:colOff>3667125</xdr:colOff>
                    <xdr:row>63</xdr:row>
                    <xdr:rowOff>142875</xdr:rowOff>
                  </from>
                  <to>
                    <xdr:col>7</xdr:col>
                    <xdr:colOff>114300</xdr:colOff>
                    <xdr:row>65</xdr:row>
                    <xdr:rowOff>57150</xdr:rowOff>
                  </to>
                </anchor>
              </controlPr>
            </control>
          </mc:Choice>
        </mc:AlternateContent>
        <mc:AlternateContent xmlns:mc="http://schemas.openxmlformats.org/markup-compatibility/2006">
          <mc:Choice Requires="x14">
            <control shapeId="1188" r:id="rId167" name="Group Box 164">
              <controlPr defaultSize="0" autoFill="0" autoPict="0">
                <anchor moveWithCells="1">
                  <from>
                    <xdr:col>2</xdr:col>
                    <xdr:colOff>3629025</xdr:colOff>
                    <xdr:row>65</xdr:row>
                    <xdr:rowOff>152400</xdr:rowOff>
                  </from>
                  <to>
                    <xdr:col>7</xdr:col>
                    <xdr:colOff>123825</xdr:colOff>
                    <xdr:row>67</xdr:row>
                    <xdr:rowOff>57150</xdr:rowOff>
                  </to>
                </anchor>
              </controlPr>
            </control>
          </mc:Choice>
        </mc:AlternateContent>
        <mc:AlternateContent xmlns:mc="http://schemas.openxmlformats.org/markup-compatibility/2006">
          <mc:Choice Requires="x14">
            <control shapeId="1189" r:id="rId168" name="Group Box 165">
              <controlPr defaultSize="0" autoFill="0" autoPict="0">
                <anchor moveWithCells="1">
                  <from>
                    <xdr:col>2</xdr:col>
                    <xdr:colOff>3752850</xdr:colOff>
                    <xdr:row>66</xdr:row>
                    <xdr:rowOff>180975</xdr:rowOff>
                  </from>
                  <to>
                    <xdr:col>6</xdr:col>
                    <xdr:colOff>361950</xdr:colOff>
                    <xdr:row>68</xdr:row>
                    <xdr:rowOff>95250</xdr:rowOff>
                  </to>
                </anchor>
              </controlPr>
            </control>
          </mc:Choice>
        </mc:AlternateContent>
        <mc:AlternateContent xmlns:mc="http://schemas.openxmlformats.org/markup-compatibility/2006">
          <mc:Choice Requires="x14">
            <control shapeId="1190" r:id="rId169" name="Group Box 166">
              <controlPr defaultSize="0" autoFill="0" autoPict="0">
                <anchor moveWithCells="1">
                  <from>
                    <xdr:col>2</xdr:col>
                    <xdr:colOff>3667125</xdr:colOff>
                    <xdr:row>68</xdr:row>
                    <xdr:rowOff>161925</xdr:rowOff>
                  </from>
                  <to>
                    <xdr:col>7</xdr:col>
                    <xdr:colOff>142875</xdr:colOff>
                    <xdr:row>70</xdr:row>
                    <xdr:rowOff>66675</xdr:rowOff>
                  </to>
                </anchor>
              </controlPr>
            </control>
          </mc:Choice>
        </mc:AlternateContent>
        <mc:AlternateContent xmlns:mc="http://schemas.openxmlformats.org/markup-compatibility/2006">
          <mc:Choice Requires="x14">
            <control shapeId="1191" r:id="rId170" name="Group Box 167">
              <controlPr defaultSize="0" autoFill="0" autoPict="0">
                <anchor moveWithCells="1">
                  <from>
                    <xdr:col>2</xdr:col>
                    <xdr:colOff>3514725</xdr:colOff>
                    <xdr:row>69</xdr:row>
                    <xdr:rowOff>152400</xdr:rowOff>
                  </from>
                  <to>
                    <xdr:col>7</xdr:col>
                    <xdr:colOff>142875</xdr:colOff>
                    <xdr:row>71</xdr:row>
                    <xdr:rowOff>57150</xdr:rowOff>
                  </to>
                </anchor>
              </controlPr>
            </control>
          </mc:Choice>
        </mc:AlternateContent>
        <mc:AlternateContent xmlns:mc="http://schemas.openxmlformats.org/markup-compatibility/2006">
          <mc:Choice Requires="x14">
            <control shapeId="1192" r:id="rId171" name="Option Button 168">
              <controlPr defaultSize="0" autoFill="0" autoLine="0" autoPict="0">
                <anchor moveWithCells="1">
                  <from>
                    <xdr:col>3</xdr:col>
                    <xdr:colOff>85725</xdr:colOff>
                    <xdr:row>45</xdr:row>
                    <xdr:rowOff>0</xdr:rowOff>
                  </from>
                  <to>
                    <xdr:col>3</xdr:col>
                    <xdr:colOff>247650</xdr:colOff>
                    <xdr:row>46</xdr:row>
                    <xdr:rowOff>0</xdr:rowOff>
                  </to>
                </anchor>
              </controlPr>
            </control>
          </mc:Choice>
        </mc:AlternateContent>
        <mc:AlternateContent xmlns:mc="http://schemas.openxmlformats.org/markup-compatibility/2006">
          <mc:Choice Requires="x14">
            <control shapeId="1193" r:id="rId172" name="Option Button 169">
              <controlPr defaultSize="0" autoFill="0" autoLine="0" autoPict="0">
                <anchor moveWithCells="1">
                  <from>
                    <xdr:col>4</xdr:col>
                    <xdr:colOff>85725</xdr:colOff>
                    <xdr:row>45</xdr:row>
                    <xdr:rowOff>0</xdr:rowOff>
                  </from>
                  <to>
                    <xdr:col>4</xdr:col>
                    <xdr:colOff>247650</xdr:colOff>
                    <xdr:row>46</xdr:row>
                    <xdr:rowOff>0</xdr:rowOff>
                  </to>
                </anchor>
              </controlPr>
            </control>
          </mc:Choice>
        </mc:AlternateContent>
        <mc:AlternateContent xmlns:mc="http://schemas.openxmlformats.org/markup-compatibility/2006">
          <mc:Choice Requires="x14">
            <control shapeId="1194" r:id="rId173" name="Option Button 170">
              <controlPr defaultSize="0" autoFill="0" autoLine="0" autoPict="0">
                <anchor moveWithCells="1">
                  <from>
                    <xdr:col>5</xdr:col>
                    <xdr:colOff>85725</xdr:colOff>
                    <xdr:row>45</xdr:row>
                    <xdr:rowOff>0</xdr:rowOff>
                  </from>
                  <to>
                    <xdr:col>5</xdr:col>
                    <xdr:colOff>247650</xdr:colOff>
                    <xdr:row>46</xdr:row>
                    <xdr:rowOff>0</xdr:rowOff>
                  </to>
                </anchor>
              </controlPr>
            </control>
          </mc:Choice>
        </mc:AlternateContent>
        <mc:AlternateContent xmlns:mc="http://schemas.openxmlformats.org/markup-compatibility/2006">
          <mc:Choice Requires="x14">
            <control shapeId="1195" r:id="rId174" name="Option Button 171">
              <controlPr defaultSize="0" autoFill="0" autoLine="0" autoPict="0">
                <anchor moveWithCells="1">
                  <from>
                    <xdr:col>6</xdr:col>
                    <xdr:colOff>85725</xdr:colOff>
                    <xdr:row>45</xdr:row>
                    <xdr:rowOff>0</xdr:rowOff>
                  </from>
                  <to>
                    <xdr:col>6</xdr:col>
                    <xdr:colOff>247650</xdr:colOff>
                    <xdr:row>46</xdr:row>
                    <xdr:rowOff>0</xdr:rowOff>
                  </to>
                </anchor>
              </controlPr>
            </control>
          </mc:Choice>
        </mc:AlternateContent>
        <mc:AlternateContent xmlns:mc="http://schemas.openxmlformats.org/markup-compatibility/2006">
          <mc:Choice Requires="x14">
            <control shapeId="1196" r:id="rId175" name="Group Box 172">
              <controlPr defaultSize="0" autoFill="0" autoPict="0">
                <anchor moveWithCells="1">
                  <from>
                    <xdr:col>2</xdr:col>
                    <xdr:colOff>3619500</xdr:colOff>
                    <xdr:row>44</xdr:row>
                    <xdr:rowOff>133350</xdr:rowOff>
                  </from>
                  <to>
                    <xdr:col>7</xdr:col>
                    <xdr:colOff>85725</xdr:colOff>
                    <xdr:row>46</xdr:row>
                    <xdr:rowOff>38100</xdr:rowOff>
                  </to>
                </anchor>
              </controlPr>
            </control>
          </mc:Choice>
        </mc:AlternateContent>
        <mc:AlternateContent xmlns:mc="http://schemas.openxmlformats.org/markup-compatibility/2006">
          <mc:Choice Requires="x14">
            <control shapeId="1197" r:id="rId176" name="Option Button 173">
              <controlPr defaultSize="0" autoFill="0" autoLine="0" autoPict="0">
                <anchor moveWithCells="1">
                  <from>
                    <xdr:col>3</xdr:col>
                    <xdr:colOff>85725</xdr:colOff>
                    <xdr:row>59</xdr:row>
                    <xdr:rowOff>0</xdr:rowOff>
                  </from>
                  <to>
                    <xdr:col>3</xdr:col>
                    <xdr:colOff>333375</xdr:colOff>
                    <xdr:row>60</xdr:row>
                    <xdr:rowOff>19050</xdr:rowOff>
                  </to>
                </anchor>
              </controlPr>
            </control>
          </mc:Choice>
        </mc:AlternateContent>
        <mc:AlternateContent xmlns:mc="http://schemas.openxmlformats.org/markup-compatibility/2006">
          <mc:Choice Requires="x14">
            <control shapeId="1198" r:id="rId177" name="Option Button 174">
              <controlPr defaultSize="0" autoFill="0" autoLine="0" autoPict="0">
                <anchor moveWithCells="1">
                  <from>
                    <xdr:col>4</xdr:col>
                    <xdr:colOff>85725</xdr:colOff>
                    <xdr:row>59</xdr:row>
                    <xdr:rowOff>0</xdr:rowOff>
                  </from>
                  <to>
                    <xdr:col>4</xdr:col>
                    <xdr:colOff>333375</xdr:colOff>
                    <xdr:row>60</xdr:row>
                    <xdr:rowOff>19050</xdr:rowOff>
                  </to>
                </anchor>
              </controlPr>
            </control>
          </mc:Choice>
        </mc:AlternateContent>
        <mc:AlternateContent xmlns:mc="http://schemas.openxmlformats.org/markup-compatibility/2006">
          <mc:Choice Requires="x14">
            <control shapeId="1199" r:id="rId178" name="Option Button 175">
              <controlPr defaultSize="0" autoFill="0" autoLine="0" autoPict="0">
                <anchor moveWithCells="1">
                  <from>
                    <xdr:col>5</xdr:col>
                    <xdr:colOff>85725</xdr:colOff>
                    <xdr:row>59</xdr:row>
                    <xdr:rowOff>0</xdr:rowOff>
                  </from>
                  <to>
                    <xdr:col>5</xdr:col>
                    <xdr:colOff>333375</xdr:colOff>
                    <xdr:row>60</xdr:row>
                    <xdr:rowOff>19050</xdr:rowOff>
                  </to>
                </anchor>
              </controlPr>
            </control>
          </mc:Choice>
        </mc:AlternateContent>
        <mc:AlternateContent xmlns:mc="http://schemas.openxmlformats.org/markup-compatibility/2006">
          <mc:Choice Requires="x14">
            <control shapeId="1200" r:id="rId179" name="Option Button 176">
              <controlPr defaultSize="0" autoFill="0" autoLine="0" autoPict="0">
                <anchor moveWithCells="1">
                  <from>
                    <xdr:col>6</xdr:col>
                    <xdr:colOff>85725</xdr:colOff>
                    <xdr:row>59</xdr:row>
                    <xdr:rowOff>0</xdr:rowOff>
                  </from>
                  <to>
                    <xdr:col>6</xdr:col>
                    <xdr:colOff>333375</xdr:colOff>
                    <xdr:row>60</xdr:row>
                    <xdr:rowOff>19050</xdr:rowOff>
                  </to>
                </anchor>
              </controlPr>
            </control>
          </mc:Choice>
        </mc:AlternateContent>
        <mc:AlternateContent xmlns:mc="http://schemas.openxmlformats.org/markup-compatibility/2006">
          <mc:Choice Requires="x14">
            <control shapeId="1201" r:id="rId180" name="Group Box 177">
              <controlPr defaultSize="0" autoFill="0" autoPict="0">
                <anchor moveWithCells="1">
                  <from>
                    <xdr:col>2</xdr:col>
                    <xdr:colOff>3657600</xdr:colOff>
                    <xdr:row>66</xdr:row>
                    <xdr:rowOff>171450</xdr:rowOff>
                  </from>
                  <to>
                    <xdr:col>7</xdr:col>
                    <xdr:colOff>57150</xdr:colOff>
                    <xdr:row>68</xdr:row>
                    <xdr:rowOff>85725</xdr:rowOff>
                  </to>
                </anchor>
              </controlPr>
            </control>
          </mc:Choice>
        </mc:AlternateContent>
        <mc:AlternateContent xmlns:mc="http://schemas.openxmlformats.org/markup-compatibility/2006">
          <mc:Choice Requires="x14">
            <control shapeId="1202" r:id="rId181" name="Group Box 178">
              <controlPr defaultSize="0" autoFill="0" autoPict="0">
                <anchor moveWithCells="1">
                  <from>
                    <xdr:col>2</xdr:col>
                    <xdr:colOff>3657600</xdr:colOff>
                    <xdr:row>71</xdr:row>
                    <xdr:rowOff>171450</xdr:rowOff>
                  </from>
                  <to>
                    <xdr:col>7</xdr:col>
                    <xdr:colOff>57150</xdr:colOff>
                    <xdr:row>73</xdr:row>
                    <xdr:rowOff>85725</xdr:rowOff>
                  </to>
                </anchor>
              </controlPr>
            </control>
          </mc:Choice>
        </mc:AlternateContent>
        <mc:AlternateContent xmlns:mc="http://schemas.openxmlformats.org/markup-compatibility/2006">
          <mc:Choice Requires="x14">
            <control shapeId="1203" r:id="rId182" name="Group Box 179">
              <controlPr defaultSize="0" autoFill="0" autoPict="0">
                <anchor moveWithCells="1">
                  <from>
                    <xdr:col>2</xdr:col>
                    <xdr:colOff>3657600</xdr:colOff>
                    <xdr:row>73</xdr:row>
                    <xdr:rowOff>171450</xdr:rowOff>
                  </from>
                  <to>
                    <xdr:col>7</xdr:col>
                    <xdr:colOff>57150</xdr:colOff>
                    <xdr:row>75</xdr:row>
                    <xdr:rowOff>85725</xdr:rowOff>
                  </to>
                </anchor>
              </controlPr>
            </control>
          </mc:Choice>
        </mc:AlternateContent>
        <mc:AlternateContent xmlns:mc="http://schemas.openxmlformats.org/markup-compatibility/2006">
          <mc:Choice Requires="x14">
            <control shapeId="1204" r:id="rId183" name="Option Button 180">
              <controlPr defaultSize="0" autoFill="0" autoLine="0" autoPict="0">
                <anchor moveWithCells="1">
                  <from>
                    <xdr:col>3</xdr:col>
                    <xdr:colOff>85725</xdr:colOff>
                    <xdr:row>74</xdr:row>
                    <xdr:rowOff>0</xdr:rowOff>
                  </from>
                  <to>
                    <xdr:col>3</xdr:col>
                    <xdr:colOff>333375</xdr:colOff>
                    <xdr:row>75</xdr:row>
                    <xdr:rowOff>19050</xdr:rowOff>
                  </to>
                </anchor>
              </controlPr>
            </control>
          </mc:Choice>
        </mc:AlternateContent>
        <mc:AlternateContent xmlns:mc="http://schemas.openxmlformats.org/markup-compatibility/2006">
          <mc:Choice Requires="x14">
            <control shapeId="1205" r:id="rId184" name="Option Button 181">
              <controlPr defaultSize="0" autoFill="0" autoLine="0" autoPict="0">
                <anchor moveWithCells="1">
                  <from>
                    <xdr:col>4</xdr:col>
                    <xdr:colOff>85725</xdr:colOff>
                    <xdr:row>74</xdr:row>
                    <xdr:rowOff>0</xdr:rowOff>
                  </from>
                  <to>
                    <xdr:col>4</xdr:col>
                    <xdr:colOff>333375</xdr:colOff>
                    <xdr:row>75</xdr:row>
                    <xdr:rowOff>19050</xdr:rowOff>
                  </to>
                </anchor>
              </controlPr>
            </control>
          </mc:Choice>
        </mc:AlternateContent>
        <mc:AlternateContent xmlns:mc="http://schemas.openxmlformats.org/markup-compatibility/2006">
          <mc:Choice Requires="x14">
            <control shapeId="1206" r:id="rId185" name="Option Button 182">
              <controlPr defaultSize="0" autoFill="0" autoLine="0" autoPict="0">
                <anchor moveWithCells="1">
                  <from>
                    <xdr:col>5</xdr:col>
                    <xdr:colOff>85725</xdr:colOff>
                    <xdr:row>74</xdr:row>
                    <xdr:rowOff>0</xdr:rowOff>
                  </from>
                  <to>
                    <xdr:col>5</xdr:col>
                    <xdr:colOff>333375</xdr:colOff>
                    <xdr:row>75</xdr:row>
                    <xdr:rowOff>19050</xdr:rowOff>
                  </to>
                </anchor>
              </controlPr>
            </control>
          </mc:Choice>
        </mc:AlternateContent>
        <mc:AlternateContent xmlns:mc="http://schemas.openxmlformats.org/markup-compatibility/2006">
          <mc:Choice Requires="x14">
            <control shapeId="1207" r:id="rId186" name="Option Button 183">
              <controlPr defaultSize="0" autoFill="0" autoLine="0" autoPict="0">
                <anchor moveWithCells="1">
                  <from>
                    <xdr:col>6</xdr:col>
                    <xdr:colOff>85725</xdr:colOff>
                    <xdr:row>74</xdr:row>
                    <xdr:rowOff>0</xdr:rowOff>
                  </from>
                  <to>
                    <xdr:col>6</xdr:col>
                    <xdr:colOff>333375</xdr:colOff>
                    <xdr:row>75</xdr:row>
                    <xdr:rowOff>19050</xdr:rowOff>
                  </to>
                </anchor>
              </controlPr>
            </control>
          </mc:Choice>
        </mc:AlternateContent>
        <mc:AlternateContent xmlns:mc="http://schemas.openxmlformats.org/markup-compatibility/2006">
          <mc:Choice Requires="x14">
            <control shapeId="1208" r:id="rId187" name="Group Box 184">
              <controlPr defaultSize="0" autoFill="0" autoPict="0">
                <anchor moveWithCells="1">
                  <from>
                    <xdr:col>2</xdr:col>
                    <xdr:colOff>3657600</xdr:colOff>
                    <xdr:row>94</xdr:row>
                    <xdr:rowOff>171450</xdr:rowOff>
                  </from>
                  <to>
                    <xdr:col>7</xdr:col>
                    <xdr:colOff>57150</xdr:colOff>
                    <xdr:row>96</xdr:row>
                    <xdr:rowOff>85725</xdr:rowOff>
                  </to>
                </anchor>
              </controlPr>
            </control>
          </mc:Choice>
        </mc:AlternateContent>
        <mc:AlternateContent xmlns:mc="http://schemas.openxmlformats.org/markup-compatibility/2006">
          <mc:Choice Requires="x14">
            <control shapeId="1209" r:id="rId188" name="Option Button 185">
              <controlPr defaultSize="0" autoFill="0" autoLine="0" autoPict="0">
                <anchor moveWithCells="1">
                  <from>
                    <xdr:col>3</xdr:col>
                    <xdr:colOff>85725</xdr:colOff>
                    <xdr:row>95</xdr:row>
                    <xdr:rowOff>0</xdr:rowOff>
                  </from>
                  <to>
                    <xdr:col>3</xdr:col>
                    <xdr:colOff>333375</xdr:colOff>
                    <xdr:row>96</xdr:row>
                    <xdr:rowOff>19050</xdr:rowOff>
                  </to>
                </anchor>
              </controlPr>
            </control>
          </mc:Choice>
        </mc:AlternateContent>
        <mc:AlternateContent xmlns:mc="http://schemas.openxmlformats.org/markup-compatibility/2006">
          <mc:Choice Requires="x14">
            <control shapeId="1210" r:id="rId189" name="Option Button 186">
              <controlPr defaultSize="0" autoFill="0" autoLine="0" autoPict="0">
                <anchor moveWithCells="1">
                  <from>
                    <xdr:col>4</xdr:col>
                    <xdr:colOff>85725</xdr:colOff>
                    <xdr:row>95</xdr:row>
                    <xdr:rowOff>0</xdr:rowOff>
                  </from>
                  <to>
                    <xdr:col>4</xdr:col>
                    <xdr:colOff>333375</xdr:colOff>
                    <xdr:row>96</xdr:row>
                    <xdr:rowOff>19050</xdr:rowOff>
                  </to>
                </anchor>
              </controlPr>
            </control>
          </mc:Choice>
        </mc:AlternateContent>
        <mc:AlternateContent xmlns:mc="http://schemas.openxmlformats.org/markup-compatibility/2006">
          <mc:Choice Requires="x14">
            <control shapeId="1211" r:id="rId190" name="Option Button 187">
              <controlPr defaultSize="0" autoFill="0" autoLine="0" autoPict="0">
                <anchor moveWithCells="1">
                  <from>
                    <xdr:col>5</xdr:col>
                    <xdr:colOff>85725</xdr:colOff>
                    <xdr:row>95</xdr:row>
                    <xdr:rowOff>0</xdr:rowOff>
                  </from>
                  <to>
                    <xdr:col>5</xdr:col>
                    <xdr:colOff>333375</xdr:colOff>
                    <xdr:row>96</xdr:row>
                    <xdr:rowOff>19050</xdr:rowOff>
                  </to>
                </anchor>
              </controlPr>
            </control>
          </mc:Choice>
        </mc:AlternateContent>
        <mc:AlternateContent xmlns:mc="http://schemas.openxmlformats.org/markup-compatibility/2006">
          <mc:Choice Requires="x14">
            <control shapeId="1212" r:id="rId191" name="Option Button 188">
              <controlPr defaultSize="0" autoFill="0" autoLine="0" autoPict="0">
                <anchor moveWithCells="1">
                  <from>
                    <xdr:col>6</xdr:col>
                    <xdr:colOff>85725</xdr:colOff>
                    <xdr:row>95</xdr:row>
                    <xdr:rowOff>0</xdr:rowOff>
                  </from>
                  <to>
                    <xdr:col>6</xdr:col>
                    <xdr:colOff>333375</xdr:colOff>
                    <xdr:row>96</xdr:row>
                    <xdr:rowOff>19050</xdr:rowOff>
                  </to>
                </anchor>
              </controlPr>
            </control>
          </mc:Choice>
        </mc:AlternateContent>
        <mc:AlternateContent xmlns:mc="http://schemas.openxmlformats.org/markup-compatibility/2006">
          <mc:Choice Requires="x14">
            <control shapeId="1213" r:id="rId192" name="Group Box 189">
              <controlPr defaultSize="0" autoFill="0" autoPict="0">
                <anchor moveWithCells="1">
                  <from>
                    <xdr:col>2</xdr:col>
                    <xdr:colOff>3657600</xdr:colOff>
                    <xdr:row>97</xdr:row>
                    <xdr:rowOff>171450</xdr:rowOff>
                  </from>
                  <to>
                    <xdr:col>7</xdr:col>
                    <xdr:colOff>57150</xdr:colOff>
                    <xdr:row>99</xdr:row>
                    <xdr:rowOff>85725</xdr:rowOff>
                  </to>
                </anchor>
              </controlPr>
            </control>
          </mc:Choice>
        </mc:AlternateContent>
        <mc:AlternateContent xmlns:mc="http://schemas.openxmlformats.org/markup-compatibility/2006">
          <mc:Choice Requires="x14">
            <control shapeId="1214" r:id="rId193" name="Option Button 190">
              <controlPr defaultSize="0" autoFill="0" autoLine="0" autoPict="0">
                <anchor moveWithCells="1">
                  <from>
                    <xdr:col>3</xdr:col>
                    <xdr:colOff>85725</xdr:colOff>
                    <xdr:row>98</xdr:row>
                    <xdr:rowOff>0</xdr:rowOff>
                  </from>
                  <to>
                    <xdr:col>3</xdr:col>
                    <xdr:colOff>333375</xdr:colOff>
                    <xdr:row>99</xdr:row>
                    <xdr:rowOff>19050</xdr:rowOff>
                  </to>
                </anchor>
              </controlPr>
            </control>
          </mc:Choice>
        </mc:AlternateContent>
        <mc:AlternateContent xmlns:mc="http://schemas.openxmlformats.org/markup-compatibility/2006">
          <mc:Choice Requires="x14">
            <control shapeId="1215" r:id="rId194" name="Option Button 191">
              <controlPr defaultSize="0" autoFill="0" autoLine="0" autoPict="0">
                <anchor moveWithCells="1">
                  <from>
                    <xdr:col>4</xdr:col>
                    <xdr:colOff>85725</xdr:colOff>
                    <xdr:row>98</xdr:row>
                    <xdr:rowOff>0</xdr:rowOff>
                  </from>
                  <to>
                    <xdr:col>4</xdr:col>
                    <xdr:colOff>333375</xdr:colOff>
                    <xdr:row>99</xdr:row>
                    <xdr:rowOff>19050</xdr:rowOff>
                  </to>
                </anchor>
              </controlPr>
            </control>
          </mc:Choice>
        </mc:AlternateContent>
        <mc:AlternateContent xmlns:mc="http://schemas.openxmlformats.org/markup-compatibility/2006">
          <mc:Choice Requires="x14">
            <control shapeId="1216" r:id="rId195" name="Option Button 192">
              <controlPr defaultSize="0" autoFill="0" autoLine="0" autoPict="0">
                <anchor moveWithCells="1">
                  <from>
                    <xdr:col>5</xdr:col>
                    <xdr:colOff>85725</xdr:colOff>
                    <xdr:row>98</xdr:row>
                    <xdr:rowOff>0</xdr:rowOff>
                  </from>
                  <to>
                    <xdr:col>5</xdr:col>
                    <xdr:colOff>333375</xdr:colOff>
                    <xdr:row>99</xdr:row>
                    <xdr:rowOff>19050</xdr:rowOff>
                  </to>
                </anchor>
              </controlPr>
            </control>
          </mc:Choice>
        </mc:AlternateContent>
        <mc:AlternateContent xmlns:mc="http://schemas.openxmlformats.org/markup-compatibility/2006">
          <mc:Choice Requires="x14">
            <control shapeId="1217" r:id="rId196" name="Option Button 193">
              <controlPr defaultSize="0" autoFill="0" autoLine="0" autoPict="0">
                <anchor moveWithCells="1">
                  <from>
                    <xdr:col>6</xdr:col>
                    <xdr:colOff>85725</xdr:colOff>
                    <xdr:row>98</xdr:row>
                    <xdr:rowOff>0</xdr:rowOff>
                  </from>
                  <to>
                    <xdr:col>6</xdr:col>
                    <xdr:colOff>333375</xdr:colOff>
                    <xdr:row>99</xdr:row>
                    <xdr:rowOff>19050</xdr:rowOff>
                  </to>
                </anchor>
              </controlPr>
            </control>
          </mc:Choice>
        </mc:AlternateContent>
        <mc:AlternateContent xmlns:mc="http://schemas.openxmlformats.org/markup-compatibility/2006">
          <mc:Choice Requires="x14">
            <control shapeId="1218" r:id="rId197" name="Group Box 194">
              <controlPr defaultSize="0" autoFill="0" autoPict="0">
                <anchor moveWithCells="1">
                  <from>
                    <xdr:col>2</xdr:col>
                    <xdr:colOff>3752850</xdr:colOff>
                    <xdr:row>58</xdr:row>
                    <xdr:rowOff>171450</xdr:rowOff>
                  </from>
                  <to>
                    <xdr:col>7</xdr:col>
                    <xdr:colOff>28575</xdr:colOff>
                    <xdr:row>60</xdr:row>
                    <xdr:rowOff>85725</xdr:rowOff>
                  </to>
                </anchor>
              </controlPr>
            </control>
          </mc:Choice>
        </mc:AlternateContent>
        <mc:AlternateContent xmlns:mc="http://schemas.openxmlformats.org/markup-compatibility/2006">
          <mc:Choice Requires="x14">
            <control shapeId="1219" r:id="rId198" name="Group Box 195">
              <controlPr defaultSize="0" autoFill="0" autoPict="0">
                <anchor moveWithCells="1">
                  <from>
                    <xdr:col>2</xdr:col>
                    <xdr:colOff>3781425</xdr:colOff>
                    <xdr:row>66</xdr:row>
                    <xdr:rowOff>152400</xdr:rowOff>
                  </from>
                  <to>
                    <xdr:col>7</xdr:col>
                    <xdr:colOff>514350</xdr:colOff>
                    <xdr:row>68</xdr:row>
                    <xdr:rowOff>57150</xdr:rowOff>
                  </to>
                </anchor>
              </controlPr>
            </control>
          </mc:Choice>
        </mc:AlternateContent>
        <mc:AlternateContent xmlns:mc="http://schemas.openxmlformats.org/markup-compatibility/2006">
          <mc:Choice Requires="x14">
            <control shapeId="1220" r:id="rId199" name="Group Box 196">
              <controlPr defaultSize="0" autoFill="0" autoPict="0">
                <anchor moveWithCells="1">
                  <from>
                    <xdr:col>2</xdr:col>
                    <xdr:colOff>3752850</xdr:colOff>
                    <xdr:row>71</xdr:row>
                    <xdr:rowOff>152400</xdr:rowOff>
                  </from>
                  <to>
                    <xdr:col>7</xdr:col>
                    <xdr:colOff>171450</xdr:colOff>
                    <xdr:row>73</xdr:row>
                    <xdr:rowOff>57150</xdr:rowOff>
                  </to>
                </anchor>
              </controlPr>
            </control>
          </mc:Choice>
        </mc:AlternateContent>
        <mc:AlternateContent xmlns:mc="http://schemas.openxmlformats.org/markup-compatibility/2006">
          <mc:Choice Requires="x14">
            <control shapeId="1221" r:id="rId200" name="Group Box 197">
              <controlPr defaultSize="0" autoFill="0" autoPict="0">
                <anchor moveWithCells="1">
                  <from>
                    <xdr:col>2</xdr:col>
                    <xdr:colOff>3571875</xdr:colOff>
                    <xdr:row>73</xdr:row>
                    <xdr:rowOff>133350</xdr:rowOff>
                  </from>
                  <to>
                    <xdr:col>7</xdr:col>
                    <xdr:colOff>476250</xdr:colOff>
                    <xdr:row>75</xdr:row>
                    <xdr:rowOff>66675</xdr:rowOff>
                  </to>
                </anchor>
              </controlPr>
            </control>
          </mc:Choice>
        </mc:AlternateContent>
        <mc:AlternateContent xmlns:mc="http://schemas.openxmlformats.org/markup-compatibility/2006">
          <mc:Choice Requires="x14">
            <control shapeId="1222" r:id="rId201" name="Group Box 198">
              <controlPr defaultSize="0" autoFill="0" autoPict="0">
                <anchor moveWithCells="1">
                  <from>
                    <xdr:col>2</xdr:col>
                    <xdr:colOff>3781425</xdr:colOff>
                    <xdr:row>94</xdr:row>
                    <xdr:rowOff>180975</xdr:rowOff>
                  </from>
                  <to>
                    <xdr:col>7</xdr:col>
                    <xdr:colOff>57150</xdr:colOff>
                    <xdr:row>96</xdr:row>
                    <xdr:rowOff>95250</xdr:rowOff>
                  </to>
                </anchor>
              </controlPr>
            </control>
          </mc:Choice>
        </mc:AlternateContent>
        <mc:AlternateContent xmlns:mc="http://schemas.openxmlformats.org/markup-compatibility/2006">
          <mc:Choice Requires="x14">
            <control shapeId="1223" r:id="rId202" name="Group Box 199">
              <controlPr defaultSize="0" autoFill="0" autoPict="0">
                <anchor moveWithCells="1">
                  <from>
                    <xdr:col>2</xdr:col>
                    <xdr:colOff>3667125</xdr:colOff>
                    <xdr:row>97</xdr:row>
                    <xdr:rowOff>76200</xdr:rowOff>
                  </from>
                  <to>
                    <xdr:col>7</xdr:col>
                    <xdr:colOff>133350</xdr:colOff>
                    <xdr:row>99</xdr:row>
                    <xdr:rowOff>57150</xdr:rowOff>
                  </to>
                </anchor>
              </controlPr>
            </control>
          </mc:Choice>
        </mc:AlternateContent>
        <mc:AlternateContent xmlns:mc="http://schemas.openxmlformats.org/markup-compatibility/2006">
          <mc:Choice Requires="x14">
            <control shapeId="1224" r:id="rId203" name="Option Button 200">
              <controlPr defaultSize="0" autoFill="0" autoLine="0" autoPict="0">
                <anchor moveWithCells="1">
                  <from>
                    <xdr:col>3</xdr:col>
                    <xdr:colOff>85725</xdr:colOff>
                    <xdr:row>31</xdr:row>
                    <xdr:rowOff>180975</xdr:rowOff>
                  </from>
                  <to>
                    <xdr:col>3</xdr:col>
                    <xdr:colOff>323850</xdr:colOff>
                    <xdr:row>33</xdr:row>
                    <xdr:rowOff>28575</xdr:rowOff>
                  </to>
                </anchor>
              </controlPr>
            </control>
          </mc:Choice>
        </mc:AlternateContent>
        <mc:AlternateContent xmlns:mc="http://schemas.openxmlformats.org/markup-compatibility/2006">
          <mc:Choice Requires="x14">
            <control shapeId="1225" r:id="rId204" name="Option Button 201">
              <controlPr defaultSize="0" autoFill="0" autoLine="0" autoPict="0">
                <anchor moveWithCells="1">
                  <from>
                    <xdr:col>4</xdr:col>
                    <xdr:colOff>85725</xdr:colOff>
                    <xdr:row>31</xdr:row>
                    <xdr:rowOff>180975</xdr:rowOff>
                  </from>
                  <to>
                    <xdr:col>4</xdr:col>
                    <xdr:colOff>323850</xdr:colOff>
                    <xdr:row>33</xdr:row>
                    <xdr:rowOff>28575</xdr:rowOff>
                  </to>
                </anchor>
              </controlPr>
            </control>
          </mc:Choice>
        </mc:AlternateContent>
        <mc:AlternateContent xmlns:mc="http://schemas.openxmlformats.org/markup-compatibility/2006">
          <mc:Choice Requires="x14">
            <control shapeId="1226" r:id="rId205" name="Option Button 202">
              <controlPr defaultSize="0" autoFill="0" autoLine="0" autoPict="0">
                <anchor moveWithCells="1">
                  <from>
                    <xdr:col>5</xdr:col>
                    <xdr:colOff>85725</xdr:colOff>
                    <xdr:row>31</xdr:row>
                    <xdr:rowOff>180975</xdr:rowOff>
                  </from>
                  <to>
                    <xdr:col>5</xdr:col>
                    <xdr:colOff>323850</xdr:colOff>
                    <xdr:row>33</xdr:row>
                    <xdr:rowOff>28575</xdr:rowOff>
                  </to>
                </anchor>
              </controlPr>
            </control>
          </mc:Choice>
        </mc:AlternateContent>
        <mc:AlternateContent xmlns:mc="http://schemas.openxmlformats.org/markup-compatibility/2006">
          <mc:Choice Requires="x14">
            <control shapeId="1227" r:id="rId206" name="Option Button 203">
              <controlPr defaultSize="0" autoFill="0" autoLine="0" autoPict="0">
                <anchor moveWithCells="1">
                  <from>
                    <xdr:col>6</xdr:col>
                    <xdr:colOff>85725</xdr:colOff>
                    <xdr:row>31</xdr:row>
                    <xdr:rowOff>180975</xdr:rowOff>
                  </from>
                  <to>
                    <xdr:col>6</xdr:col>
                    <xdr:colOff>323850</xdr:colOff>
                    <xdr:row>33</xdr:row>
                    <xdr:rowOff>28575</xdr:rowOff>
                  </to>
                </anchor>
              </controlPr>
            </control>
          </mc:Choice>
        </mc:AlternateContent>
        <mc:AlternateContent xmlns:mc="http://schemas.openxmlformats.org/markup-compatibility/2006">
          <mc:Choice Requires="x14">
            <control shapeId="1228" r:id="rId207" name="Group Box 204">
              <controlPr defaultSize="0" autoFill="0" autoPict="0">
                <anchor moveWithCells="1">
                  <from>
                    <xdr:col>2</xdr:col>
                    <xdr:colOff>3590925</xdr:colOff>
                    <xdr:row>31</xdr:row>
                    <xdr:rowOff>133350</xdr:rowOff>
                  </from>
                  <to>
                    <xdr:col>7</xdr:col>
                    <xdr:colOff>95250</xdr:colOff>
                    <xdr:row>33</xdr:row>
                    <xdr:rowOff>95250</xdr:rowOff>
                  </to>
                </anchor>
              </controlPr>
            </control>
          </mc:Choice>
        </mc:AlternateContent>
        <mc:AlternateContent xmlns:mc="http://schemas.openxmlformats.org/markup-compatibility/2006">
          <mc:Choice Requires="x14">
            <control shapeId="1229" r:id="rId208" name="Group Box 205">
              <controlPr defaultSize="0" autoFill="0" autoPict="0">
                <anchor moveWithCells="1">
                  <from>
                    <xdr:col>2</xdr:col>
                    <xdr:colOff>3686175</xdr:colOff>
                    <xdr:row>42</xdr:row>
                    <xdr:rowOff>161925</xdr:rowOff>
                  </from>
                  <to>
                    <xdr:col>7</xdr:col>
                    <xdr:colOff>190500</xdr:colOff>
                    <xdr:row>44</xdr:row>
                    <xdr:rowOff>66675</xdr:rowOff>
                  </to>
                </anchor>
              </controlPr>
            </control>
          </mc:Choice>
        </mc:AlternateContent>
        <mc:AlternateContent xmlns:mc="http://schemas.openxmlformats.org/markup-compatibility/2006">
          <mc:Choice Requires="x14">
            <control shapeId="1230" r:id="rId209" name="Option Button 206">
              <controlPr defaultSize="0" autoFill="0" autoLine="0" autoPict="0">
                <anchor moveWithCells="1">
                  <from>
                    <xdr:col>3</xdr:col>
                    <xdr:colOff>85725</xdr:colOff>
                    <xdr:row>30</xdr:row>
                    <xdr:rowOff>161925</xdr:rowOff>
                  </from>
                  <to>
                    <xdr:col>3</xdr:col>
                    <xdr:colOff>323850</xdr:colOff>
                    <xdr:row>32</xdr:row>
                    <xdr:rowOff>19050</xdr:rowOff>
                  </to>
                </anchor>
              </controlPr>
            </control>
          </mc:Choice>
        </mc:AlternateContent>
        <mc:AlternateContent xmlns:mc="http://schemas.openxmlformats.org/markup-compatibility/2006">
          <mc:Choice Requires="x14">
            <control shapeId="1231" r:id="rId210" name="Option Button 207">
              <controlPr defaultSize="0" autoFill="0" autoLine="0" autoPict="0">
                <anchor moveWithCells="1">
                  <from>
                    <xdr:col>4</xdr:col>
                    <xdr:colOff>85725</xdr:colOff>
                    <xdr:row>30</xdr:row>
                    <xdr:rowOff>161925</xdr:rowOff>
                  </from>
                  <to>
                    <xdr:col>4</xdr:col>
                    <xdr:colOff>323850</xdr:colOff>
                    <xdr:row>32</xdr:row>
                    <xdr:rowOff>19050</xdr:rowOff>
                  </to>
                </anchor>
              </controlPr>
            </control>
          </mc:Choice>
        </mc:AlternateContent>
        <mc:AlternateContent xmlns:mc="http://schemas.openxmlformats.org/markup-compatibility/2006">
          <mc:Choice Requires="x14">
            <control shapeId="1232" r:id="rId211" name="Option Button 208">
              <controlPr defaultSize="0" autoFill="0" autoLine="0" autoPict="0">
                <anchor moveWithCells="1">
                  <from>
                    <xdr:col>5</xdr:col>
                    <xdr:colOff>85725</xdr:colOff>
                    <xdr:row>30</xdr:row>
                    <xdr:rowOff>161925</xdr:rowOff>
                  </from>
                  <to>
                    <xdr:col>5</xdr:col>
                    <xdr:colOff>323850</xdr:colOff>
                    <xdr:row>32</xdr:row>
                    <xdr:rowOff>19050</xdr:rowOff>
                  </to>
                </anchor>
              </controlPr>
            </control>
          </mc:Choice>
        </mc:AlternateContent>
        <mc:AlternateContent xmlns:mc="http://schemas.openxmlformats.org/markup-compatibility/2006">
          <mc:Choice Requires="x14">
            <control shapeId="1233" r:id="rId212" name="Option Button 209">
              <controlPr defaultSize="0" autoFill="0" autoLine="0" autoPict="0">
                <anchor moveWithCells="1">
                  <from>
                    <xdr:col>6</xdr:col>
                    <xdr:colOff>85725</xdr:colOff>
                    <xdr:row>30</xdr:row>
                    <xdr:rowOff>161925</xdr:rowOff>
                  </from>
                  <to>
                    <xdr:col>6</xdr:col>
                    <xdr:colOff>323850</xdr:colOff>
                    <xdr:row>32</xdr:row>
                    <xdr:rowOff>19050</xdr:rowOff>
                  </to>
                </anchor>
              </controlPr>
            </control>
          </mc:Choice>
        </mc:AlternateContent>
        <mc:AlternateContent xmlns:mc="http://schemas.openxmlformats.org/markup-compatibility/2006">
          <mc:Choice Requires="x14">
            <control shapeId="1234" r:id="rId213" name="Group Box 210">
              <controlPr defaultSize="0" autoFill="0" autoPict="0">
                <anchor moveWithCells="1">
                  <from>
                    <xdr:col>2</xdr:col>
                    <xdr:colOff>3629025</xdr:colOff>
                    <xdr:row>30</xdr:row>
                    <xdr:rowOff>180975</xdr:rowOff>
                  </from>
                  <to>
                    <xdr:col>7</xdr:col>
                    <xdr:colOff>180975</xdr:colOff>
                    <xdr:row>32</xdr:row>
                    <xdr:rowOff>95250</xdr:rowOff>
                  </to>
                </anchor>
              </controlPr>
            </control>
          </mc:Choice>
        </mc:AlternateContent>
        <mc:AlternateContent xmlns:mc="http://schemas.openxmlformats.org/markup-compatibility/2006">
          <mc:Choice Requires="x14">
            <control shapeId="1235" r:id="rId214" name="Group Box 211">
              <controlPr defaultSize="0" autoFill="0" autoPict="0">
                <anchor moveWithCells="1">
                  <from>
                    <xdr:col>2</xdr:col>
                    <xdr:colOff>3676650</xdr:colOff>
                    <xdr:row>28</xdr:row>
                    <xdr:rowOff>123825</xdr:rowOff>
                  </from>
                  <to>
                    <xdr:col>7</xdr:col>
                    <xdr:colOff>0</xdr:colOff>
                    <xdr:row>30</xdr:row>
                    <xdr:rowOff>38100</xdr:rowOff>
                  </to>
                </anchor>
              </controlPr>
            </control>
          </mc:Choice>
        </mc:AlternateContent>
        <mc:AlternateContent xmlns:mc="http://schemas.openxmlformats.org/markup-compatibility/2006">
          <mc:Choice Requires="x14">
            <control shapeId="1236" r:id="rId215" name="Group Box 212">
              <controlPr defaultSize="0" autoFill="0" autoPict="0">
                <anchor moveWithCells="1">
                  <from>
                    <xdr:col>2</xdr:col>
                    <xdr:colOff>3686175</xdr:colOff>
                    <xdr:row>27</xdr:row>
                    <xdr:rowOff>133350</xdr:rowOff>
                  </from>
                  <to>
                    <xdr:col>7</xdr:col>
                    <xdr:colOff>95250</xdr:colOff>
                    <xdr:row>29</xdr:row>
                    <xdr:rowOff>57150</xdr:rowOff>
                  </to>
                </anchor>
              </controlPr>
            </control>
          </mc:Choice>
        </mc:AlternateContent>
        <mc:AlternateContent xmlns:mc="http://schemas.openxmlformats.org/markup-compatibility/2006">
          <mc:Choice Requires="x14">
            <control shapeId="1237" r:id="rId216" name="Group Box 213">
              <controlPr defaultSize="0" autoFill="0" autoPict="0">
                <anchor moveWithCells="1">
                  <from>
                    <xdr:col>2</xdr:col>
                    <xdr:colOff>3686175</xdr:colOff>
                    <xdr:row>18</xdr:row>
                    <xdr:rowOff>171450</xdr:rowOff>
                  </from>
                  <to>
                    <xdr:col>7</xdr:col>
                    <xdr:colOff>209550</xdr:colOff>
                    <xdr:row>20</xdr:row>
                    <xdr:rowOff>76200</xdr:rowOff>
                  </to>
                </anchor>
              </controlPr>
            </control>
          </mc:Choice>
        </mc:AlternateContent>
        <mc:AlternateContent xmlns:mc="http://schemas.openxmlformats.org/markup-compatibility/2006">
          <mc:Choice Requires="x14">
            <control shapeId="1238" r:id="rId217" name="Group Box 214">
              <controlPr defaultSize="0" autoFill="0" autoPict="0">
                <anchor moveWithCells="1">
                  <from>
                    <xdr:col>2</xdr:col>
                    <xdr:colOff>3524250</xdr:colOff>
                    <xdr:row>22</xdr:row>
                    <xdr:rowOff>180975</xdr:rowOff>
                  </from>
                  <to>
                    <xdr:col>7</xdr:col>
                    <xdr:colOff>209550</xdr:colOff>
                    <xdr:row>24</xdr:row>
                    <xdr:rowOff>95250</xdr:rowOff>
                  </to>
                </anchor>
              </controlPr>
            </control>
          </mc:Choice>
        </mc:AlternateContent>
        <mc:AlternateContent xmlns:mc="http://schemas.openxmlformats.org/markup-compatibility/2006">
          <mc:Choice Requires="x14">
            <control shapeId="1239" r:id="rId218" name="Group Box 215">
              <controlPr defaultSize="0" autoFill="0" autoPict="0">
                <anchor moveWithCells="1">
                  <from>
                    <xdr:col>2</xdr:col>
                    <xdr:colOff>3686175</xdr:colOff>
                    <xdr:row>22</xdr:row>
                    <xdr:rowOff>171450</xdr:rowOff>
                  </from>
                  <to>
                    <xdr:col>7</xdr:col>
                    <xdr:colOff>209550</xdr:colOff>
                    <xdr:row>24</xdr:row>
                    <xdr:rowOff>76200</xdr:rowOff>
                  </to>
                </anchor>
              </controlPr>
            </control>
          </mc:Choice>
        </mc:AlternateContent>
        <mc:AlternateContent xmlns:mc="http://schemas.openxmlformats.org/markup-compatibility/2006">
          <mc:Choice Requires="x14">
            <control shapeId="1240" r:id="rId219" name="Group Box 216">
              <controlPr defaultSize="0" autoFill="0" autoPict="0">
                <anchor moveWithCells="1">
                  <from>
                    <xdr:col>2</xdr:col>
                    <xdr:colOff>3533775</xdr:colOff>
                    <xdr:row>28</xdr:row>
                    <xdr:rowOff>0</xdr:rowOff>
                  </from>
                  <to>
                    <xdr:col>7</xdr:col>
                    <xdr:colOff>114300</xdr:colOff>
                    <xdr:row>29</xdr:row>
                    <xdr:rowOff>95250</xdr:rowOff>
                  </to>
                </anchor>
              </controlPr>
            </control>
          </mc:Choice>
        </mc:AlternateContent>
        <mc:AlternateContent xmlns:mc="http://schemas.openxmlformats.org/markup-compatibility/2006">
          <mc:Choice Requires="x14">
            <control shapeId="1241" r:id="rId220" name="Group Box 217">
              <controlPr defaultSize="0" autoFill="0" autoPict="0">
                <anchor moveWithCells="1">
                  <from>
                    <xdr:col>2</xdr:col>
                    <xdr:colOff>3381375</xdr:colOff>
                    <xdr:row>28</xdr:row>
                    <xdr:rowOff>180975</xdr:rowOff>
                  </from>
                  <to>
                    <xdr:col>7</xdr:col>
                    <xdr:colOff>28575</xdr:colOff>
                    <xdr:row>30</xdr:row>
                    <xdr:rowOff>95250</xdr:rowOff>
                  </to>
                </anchor>
              </controlPr>
            </control>
          </mc:Choice>
        </mc:AlternateContent>
        <mc:AlternateContent xmlns:mc="http://schemas.openxmlformats.org/markup-compatibility/2006">
          <mc:Choice Requires="x14">
            <control shapeId="1242" r:id="rId221" name="Group Box 218">
              <controlPr defaultSize="0" autoFill="0" autoPict="0">
                <anchor moveWithCells="1">
                  <from>
                    <xdr:col>2</xdr:col>
                    <xdr:colOff>3524250</xdr:colOff>
                    <xdr:row>28</xdr:row>
                    <xdr:rowOff>180975</xdr:rowOff>
                  </from>
                  <to>
                    <xdr:col>7</xdr:col>
                    <xdr:colOff>209550</xdr:colOff>
                    <xdr:row>30</xdr:row>
                    <xdr:rowOff>95250</xdr:rowOff>
                  </to>
                </anchor>
              </controlPr>
            </control>
          </mc:Choice>
        </mc:AlternateContent>
        <mc:AlternateContent xmlns:mc="http://schemas.openxmlformats.org/markup-compatibility/2006">
          <mc:Choice Requires="x14">
            <control shapeId="1243" r:id="rId222" name="Group Box 219">
              <controlPr defaultSize="0" autoFill="0" autoPict="0">
                <anchor moveWithCells="1">
                  <from>
                    <xdr:col>2</xdr:col>
                    <xdr:colOff>3686175</xdr:colOff>
                    <xdr:row>28</xdr:row>
                    <xdr:rowOff>171450</xdr:rowOff>
                  </from>
                  <to>
                    <xdr:col>7</xdr:col>
                    <xdr:colOff>209550</xdr:colOff>
                    <xdr:row>30</xdr:row>
                    <xdr:rowOff>76200</xdr:rowOff>
                  </to>
                </anchor>
              </controlPr>
            </control>
          </mc:Choice>
        </mc:AlternateContent>
        <mc:AlternateContent xmlns:mc="http://schemas.openxmlformats.org/markup-compatibility/2006">
          <mc:Choice Requires="x14">
            <control shapeId="1244" r:id="rId223" name="Group Box 220">
              <controlPr defaultSize="0" autoFill="0" autoPict="0">
                <anchor moveWithCells="1">
                  <from>
                    <xdr:col>2</xdr:col>
                    <xdr:colOff>3695700</xdr:colOff>
                    <xdr:row>32</xdr:row>
                    <xdr:rowOff>171450</xdr:rowOff>
                  </from>
                  <to>
                    <xdr:col>7</xdr:col>
                    <xdr:colOff>38100</xdr:colOff>
                    <xdr:row>34</xdr:row>
                    <xdr:rowOff>76200</xdr:rowOff>
                  </to>
                </anchor>
              </controlPr>
            </control>
          </mc:Choice>
        </mc:AlternateContent>
        <mc:AlternateContent xmlns:mc="http://schemas.openxmlformats.org/markup-compatibility/2006">
          <mc:Choice Requires="x14">
            <control shapeId="1245" r:id="rId224" name="Group Box 221">
              <controlPr defaultSize="0" autoFill="0" autoPict="0">
                <anchor moveWithCells="1">
                  <from>
                    <xdr:col>2</xdr:col>
                    <xdr:colOff>3676650</xdr:colOff>
                    <xdr:row>32</xdr:row>
                    <xdr:rowOff>123825</xdr:rowOff>
                  </from>
                  <to>
                    <xdr:col>7</xdr:col>
                    <xdr:colOff>0</xdr:colOff>
                    <xdr:row>34</xdr:row>
                    <xdr:rowOff>38100</xdr:rowOff>
                  </to>
                </anchor>
              </controlPr>
            </control>
          </mc:Choice>
        </mc:AlternateContent>
        <mc:AlternateContent xmlns:mc="http://schemas.openxmlformats.org/markup-compatibility/2006">
          <mc:Choice Requires="x14">
            <control shapeId="1246" r:id="rId225" name="Group Box 222">
              <controlPr defaultSize="0" autoFill="0" autoPict="0">
                <anchor moveWithCells="1">
                  <from>
                    <xdr:col>2</xdr:col>
                    <xdr:colOff>3533775</xdr:colOff>
                    <xdr:row>32</xdr:row>
                    <xdr:rowOff>0</xdr:rowOff>
                  </from>
                  <to>
                    <xdr:col>7</xdr:col>
                    <xdr:colOff>114300</xdr:colOff>
                    <xdr:row>33</xdr:row>
                    <xdr:rowOff>95250</xdr:rowOff>
                  </to>
                </anchor>
              </controlPr>
            </control>
          </mc:Choice>
        </mc:AlternateContent>
        <mc:AlternateContent xmlns:mc="http://schemas.openxmlformats.org/markup-compatibility/2006">
          <mc:Choice Requires="x14">
            <control shapeId="1247" r:id="rId226" name="Group Box 223">
              <controlPr defaultSize="0" autoFill="0" autoPict="0">
                <anchor moveWithCells="1">
                  <from>
                    <xdr:col>2</xdr:col>
                    <xdr:colOff>3381375</xdr:colOff>
                    <xdr:row>32</xdr:row>
                    <xdr:rowOff>180975</xdr:rowOff>
                  </from>
                  <to>
                    <xdr:col>7</xdr:col>
                    <xdr:colOff>28575</xdr:colOff>
                    <xdr:row>34</xdr:row>
                    <xdr:rowOff>95250</xdr:rowOff>
                  </to>
                </anchor>
              </controlPr>
            </control>
          </mc:Choice>
        </mc:AlternateContent>
        <mc:AlternateContent xmlns:mc="http://schemas.openxmlformats.org/markup-compatibility/2006">
          <mc:Choice Requires="x14">
            <control shapeId="1248" r:id="rId227" name="Group Box 224">
              <controlPr defaultSize="0" autoFill="0" autoPict="0">
                <anchor moveWithCells="1">
                  <from>
                    <xdr:col>2</xdr:col>
                    <xdr:colOff>3524250</xdr:colOff>
                    <xdr:row>32</xdr:row>
                    <xdr:rowOff>180975</xdr:rowOff>
                  </from>
                  <to>
                    <xdr:col>7</xdr:col>
                    <xdr:colOff>209550</xdr:colOff>
                    <xdr:row>34</xdr:row>
                    <xdr:rowOff>95250</xdr:rowOff>
                  </to>
                </anchor>
              </controlPr>
            </control>
          </mc:Choice>
        </mc:AlternateContent>
        <mc:AlternateContent xmlns:mc="http://schemas.openxmlformats.org/markup-compatibility/2006">
          <mc:Choice Requires="x14">
            <control shapeId="1249" r:id="rId228" name="Group Box 225">
              <controlPr defaultSize="0" autoFill="0" autoPict="0">
                <anchor moveWithCells="1">
                  <from>
                    <xdr:col>2</xdr:col>
                    <xdr:colOff>3686175</xdr:colOff>
                    <xdr:row>32</xdr:row>
                    <xdr:rowOff>171450</xdr:rowOff>
                  </from>
                  <to>
                    <xdr:col>7</xdr:col>
                    <xdr:colOff>209550</xdr:colOff>
                    <xdr:row>34</xdr:row>
                    <xdr:rowOff>76200</xdr:rowOff>
                  </to>
                </anchor>
              </controlPr>
            </control>
          </mc:Choice>
        </mc:AlternateContent>
        <mc:AlternateContent xmlns:mc="http://schemas.openxmlformats.org/markup-compatibility/2006">
          <mc:Choice Requires="x14">
            <control shapeId="1250" r:id="rId229" name="Group Box 226">
              <controlPr defaultSize="0" autoFill="0" autoPict="0">
                <anchor moveWithCells="1">
                  <from>
                    <xdr:col>2</xdr:col>
                    <xdr:colOff>3676650</xdr:colOff>
                    <xdr:row>37</xdr:row>
                    <xdr:rowOff>133350</xdr:rowOff>
                  </from>
                  <to>
                    <xdr:col>7</xdr:col>
                    <xdr:colOff>95250</xdr:colOff>
                    <xdr:row>39</xdr:row>
                    <xdr:rowOff>47625</xdr:rowOff>
                  </to>
                </anchor>
              </controlPr>
            </control>
          </mc:Choice>
        </mc:AlternateContent>
        <mc:AlternateContent xmlns:mc="http://schemas.openxmlformats.org/markup-compatibility/2006">
          <mc:Choice Requires="x14">
            <control shapeId="1251" r:id="rId230" name="Group Box 227">
              <controlPr defaultSize="0" autoFill="0" autoPict="0">
                <anchor moveWithCells="1">
                  <from>
                    <xdr:col>2</xdr:col>
                    <xdr:colOff>3695700</xdr:colOff>
                    <xdr:row>37</xdr:row>
                    <xdr:rowOff>171450</xdr:rowOff>
                  </from>
                  <to>
                    <xdr:col>7</xdr:col>
                    <xdr:colOff>38100</xdr:colOff>
                    <xdr:row>39</xdr:row>
                    <xdr:rowOff>76200</xdr:rowOff>
                  </to>
                </anchor>
              </controlPr>
            </control>
          </mc:Choice>
        </mc:AlternateContent>
        <mc:AlternateContent xmlns:mc="http://schemas.openxmlformats.org/markup-compatibility/2006">
          <mc:Choice Requires="x14">
            <control shapeId="1252" r:id="rId231" name="Group Box 228">
              <controlPr defaultSize="0" autoFill="0" autoPict="0">
                <anchor moveWithCells="1">
                  <from>
                    <xdr:col>2</xdr:col>
                    <xdr:colOff>3676650</xdr:colOff>
                    <xdr:row>37</xdr:row>
                    <xdr:rowOff>123825</xdr:rowOff>
                  </from>
                  <to>
                    <xdr:col>7</xdr:col>
                    <xdr:colOff>0</xdr:colOff>
                    <xdr:row>39</xdr:row>
                    <xdr:rowOff>38100</xdr:rowOff>
                  </to>
                </anchor>
              </controlPr>
            </control>
          </mc:Choice>
        </mc:AlternateContent>
        <mc:AlternateContent xmlns:mc="http://schemas.openxmlformats.org/markup-compatibility/2006">
          <mc:Choice Requires="x14">
            <control shapeId="1253" r:id="rId232" name="Group Box 229">
              <controlPr defaultSize="0" autoFill="0" autoPict="0">
                <anchor moveWithCells="1">
                  <from>
                    <xdr:col>2</xdr:col>
                    <xdr:colOff>3533775</xdr:colOff>
                    <xdr:row>37</xdr:row>
                    <xdr:rowOff>0</xdr:rowOff>
                  </from>
                  <to>
                    <xdr:col>7</xdr:col>
                    <xdr:colOff>114300</xdr:colOff>
                    <xdr:row>38</xdr:row>
                    <xdr:rowOff>95250</xdr:rowOff>
                  </to>
                </anchor>
              </controlPr>
            </control>
          </mc:Choice>
        </mc:AlternateContent>
        <mc:AlternateContent xmlns:mc="http://schemas.openxmlformats.org/markup-compatibility/2006">
          <mc:Choice Requires="x14">
            <control shapeId="1254" r:id="rId233" name="Group Box 230">
              <controlPr defaultSize="0" autoFill="0" autoPict="0">
                <anchor moveWithCells="1">
                  <from>
                    <xdr:col>2</xdr:col>
                    <xdr:colOff>3381375</xdr:colOff>
                    <xdr:row>37</xdr:row>
                    <xdr:rowOff>180975</xdr:rowOff>
                  </from>
                  <to>
                    <xdr:col>7</xdr:col>
                    <xdr:colOff>28575</xdr:colOff>
                    <xdr:row>39</xdr:row>
                    <xdr:rowOff>95250</xdr:rowOff>
                  </to>
                </anchor>
              </controlPr>
            </control>
          </mc:Choice>
        </mc:AlternateContent>
        <mc:AlternateContent xmlns:mc="http://schemas.openxmlformats.org/markup-compatibility/2006">
          <mc:Choice Requires="x14">
            <control shapeId="1255" r:id="rId234" name="Group Box 231">
              <controlPr defaultSize="0" autoFill="0" autoPict="0">
                <anchor moveWithCells="1">
                  <from>
                    <xdr:col>2</xdr:col>
                    <xdr:colOff>3524250</xdr:colOff>
                    <xdr:row>37</xdr:row>
                    <xdr:rowOff>180975</xdr:rowOff>
                  </from>
                  <to>
                    <xdr:col>7</xdr:col>
                    <xdr:colOff>209550</xdr:colOff>
                    <xdr:row>39</xdr:row>
                    <xdr:rowOff>95250</xdr:rowOff>
                  </to>
                </anchor>
              </controlPr>
            </control>
          </mc:Choice>
        </mc:AlternateContent>
        <mc:AlternateContent xmlns:mc="http://schemas.openxmlformats.org/markup-compatibility/2006">
          <mc:Choice Requires="x14">
            <control shapeId="1256" r:id="rId235" name="Group Box 232">
              <controlPr defaultSize="0" autoFill="0" autoPict="0">
                <anchor moveWithCells="1">
                  <from>
                    <xdr:col>2</xdr:col>
                    <xdr:colOff>3686175</xdr:colOff>
                    <xdr:row>37</xdr:row>
                    <xdr:rowOff>171450</xdr:rowOff>
                  </from>
                  <to>
                    <xdr:col>7</xdr:col>
                    <xdr:colOff>209550</xdr:colOff>
                    <xdr:row>39</xdr:row>
                    <xdr:rowOff>76200</xdr:rowOff>
                  </to>
                </anchor>
              </controlPr>
            </control>
          </mc:Choice>
        </mc:AlternateContent>
        <mc:AlternateContent xmlns:mc="http://schemas.openxmlformats.org/markup-compatibility/2006">
          <mc:Choice Requires="x14">
            <control shapeId="1257" r:id="rId236" name="Group Box 233">
              <controlPr defaultSize="0" autoFill="0" autoPict="0">
                <anchor moveWithCells="1">
                  <from>
                    <xdr:col>2</xdr:col>
                    <xdr:colOff>3733800</xdr:colOff>
                    <xdr:row>42</xdr:row>
                    <xdr:rowOff>180975</xdr:rowOff>
                  </from>
                  <to>
                    <xdr:col>7</xdr:col>
                    <xdr:colOff>95250</xdr:colOff>
                    <xdr:row>44</xdr:row>
                    <xdr:rowOff>95250</xdr:rowOff>
                  </to>
                </anchor>
              </controlPr>
            </control>
          </mc:Choice>
        </mc:AlternateContent>
        <mc:AlternateContent xmlns:mc="http://schemas.openxmlformats.org/markup-compatibility/2006">
          <mc:Choice Requires="x14">
            <control shapeId="1258" r:id="rId237" name="Group Box 234">
              <controlPr defaultSize="0" autoFill="0" autoPict="0">
                <anchor moveWithCells="1">
                  <from>
                    <xdr:col>2</xdr:col>
                    <xdr:colOff>3676650</xdr:colOff>
                    <xdr:row>42</xdr:row>
                    <xdr:rowOff>133350</xdr:rowOff>
                  </from>
                  <to>
                    <xdr:col>7</xdr:col>
                    <xdr:colOff>95250</xdr:colOff>
                    <xdr:row>44</xdr:row>
                    <xdr:rowOff>47625</xdr:rowOff>
                  </to>
                </anchor>
              </controlPr>
            </control>
          </mc:Choice>
        </mc:AlternateContent>
        <mc:AlternateContent xmlns:mc="http://schemas.openxmlformats.org/markup-compatibility/2006">
          <mc:Choice Requires="x14">
            <control shapeId="1259" r:id="rId238" name="Group Box 235">
              <controlPr defaultSize="0" autoFill="0" autoPict="0">
                <anchor moveWithCells="1">
                  <from>
                    <xdr:col>2</xdr:col>
                    <xdr:colOff>3695700</xdr:colOff>
                    <xdr:row>42</xdr:row>
                    <xdr:rowOff>171450</xdr:rowOff>
                  </from>
                  <to>
                    <xdr:col>7</xdr:col>
                    <xdr:colOff>38100</xdr:colOff>
                    <xdr:row>44</xdr:row>
                    <xdr:rowOff>76200</xdr:rowOff>
                  </to>
                </anchor>
              </controlPr>
            </control>
          </mc:Choice>
        </mc:AlternateContent>
        <mc:AlternateContent xmlns:mc="http://schemas.openxmlformats.org/markup-compatibility/2006">
          <mc:Choice Requires="x14">
            <control shapeId="1260" r:id="rId239" name="Group Box 236">
              <controlPr defaultSize="0" autoFill="0" autoPict="0">
                <anchor moveWithCells="1">
                  <from>
                    <xdr:col>2</xdr:col>
                    <xdr:colOff>3676650</xdr:colOff>
                    <xdr:row>42</xdr:row>
                    <xdr:rowOff>123825</xdr:rowOff>
                  </from>
                  <to>
                    <xdr:col>7</xdr:col>
                    <xdr:colOff>0</xdr:colOff>
                    <xdr:row>44</xdr:row>
                    <xdr:rowOff>38100</xdr:rowOff>
                  </to>
                </anchor>
              </controlPr>
            </control>
          </mc:Choice>
        </mc:AlternateContent>
        <mc:AlternateContent xmlns:mc="http://schemas.openxmlformats.org/markup-compatibility/2006">
          <mc:Choice Requires="x14">
            <control shapeId="1261" r:id="rId240" name="Group Box 237">
              <controlPr defaultSize="0" autoFill="0" autoPict="0">
                <anchor moveWithCells="1">
                  <from>
                    <xdr:col>2</xdr:col>
                    <xdr:colOff>3533775</xdr:colOff>
                    <xdr:row>42</xdr:row>
                    <xdr:rowOff>0</xdr:rowOff>
                  </from>
                  <to>
                    <xdr:col>7</xdr:col>
                    <xdr:colOff>114300</xdr:colOff>
                    <xdr:row>43</xdr:row>
                    <xdr:rowOff>95250</xdr:rowOff>
                  </to>
                </anchor>
              </controlPr>
            </control>
          </mc:Choice>
        </mc:AlternateContent>
        <mc:AlternateContent xmlns:mc="http://schemas.openxmlformats.org/markup-compatibility/2006">
          <mc:Choice Requires="x14">
            <control shapeId="1262" r:id="rId241" name="Group Box 238">
              <controlPr defaultSize="0" autoFill="0" autoPict="0">
                <anchor moveWithCells="1">
                  <from>
                    <xdr:col>2</xdr:col>
                    <xdr:colOff>3381375</xdr:colOff>
                    <xdr:row>42</xdr:row>
                    <xdr:rowOff>180975</xdr:rowOff>
                  </from>
                  <to>
                    <xdr:col>7</xdr:col>
                    <xdr:colOff>28575</xdr:colOff>
                    <xdr:row>44</xdr:row>
                    <xdr:rowOff>95250</xdr:rowOff>
                  </to>
                </anchor>
              </controlPr>
            </control>
          </mc:Choice>
        </mc:AlternateContent>
        <mc:AlternateContent xmlns:mc="http://schemas.openxmlformats.org/markup-compatibility/2006">
          <mc:Choice Requires="x14">
            <control shapeId="1263" r:id="rId242" name="Group Box 239">
              <controlPr defaultSize="0" autoFill="0" autoPict="0">
                <anchor moveWithCells="1">
                  <from>
                    <xdr:col>2</xdr:col>
                    <xdr:colOff>3524250</xdr:colOff>
                    <xdr:row>42</xdr:row>
                    <xdr:rowOff>180975</xdr:rowOff>
                  </from>
                  <to>
                    <xdr:col>7</xdr:col>
                    <xdr:colOff>209550</xdr:colOff>
                    <xdr:row>44</xdr:row>
                    <xdr:rowOff>95250</xdr:rowOff>
                  </to>
                </anchor>
              </controlPr>
            </control>
          </mc:Choice>
        </mc:AlternateContent>
        <mc:AlternateContent xmlns:mc="http://schemas.openxmlformats.org/markup-compatibility/2006">
          <mc:Choice Requires="x14">
            <control shapeId="1264" r:id="rId243" name="Group Box 240">
              <controlPr defaultSize="0" autoFill="0" autoPict="0">
                <anchor moveWithCells="1">
                  <from>
                    <xdr:col>2</xdr:col>
                    <xdr:colOff>3686175</xdr:colOff>
                    <xdr:row>42</xdr:row>
                    <xdr:rowOff>171450</xdr:rowOff>
                  </from>
                  <to>
                    <xdr:col>7</xdr:col>
                    <xdr:colOff>209550</xdr:colOff>
                    <xdr:row>44</xdr:row>
                    <xdr:rowOff>76200</xdr:rowOff>
                  </to>
                </anchor>
              </controlPr>
            </control>
          </mc:Choice>
        </mc:AlternateContent>
        <mc:AlternateContent xmlns:mc="http://schemas.openxmlformats.org/markup-compatibility/2006">
          <mc:Choice Requires="x14">
            <control shapeId="1265" r:id="rId244" name="Group Box 241">
              <controlPr defaultSize="0" autoFill="0" autoPict="0">
                <anchor moveWithCells="1">
                  <from>
                    <xdr:col>2</xdr:col>
                    <xdr:colOff>3743325</xdr:colOff>
                    <xdr:row>56</xdr:row>
                    <xdr:rowOff>171450</xdr:rowOff>
                  </from>
                  <to>
                    <xdr:col>7</xdr:col>
                    <xdr:colOff>104775</xdr:colOff>
                    <xdr:row>58</xdr:row>
                    <xdr:rowOff>85725</xdr:rowOff>
                  </to>
                </anchor>
              </controlPr>
            </control>
          </mc:Choice>
        </mc:AlternateContent>
        <mc:AlternateContent xmlns:mc="http://schemas.openxmlformats.org/markup-compatibility/2006">
          <mc:Choice Requires="x14">
            <control shapeId="1266" r:id="rId245" name="Group Box 242">
              <controlPr defaultSize="0" autoFill="0" autoPict="0">
                <anchor moveWithCells="1">
                  <from>
                    <xdr:col>2</xdr:col>
                    <xdr:colOff>3581400</xdr:colOff>
                    <xdr:row>60</xdr:row>
                    <xdr:rowOff>123825</xdr:rowOff>
                  </from>
                  <to>
                    <xdr:col>7</xdr:col>
                    <xdr:colOff>95250</xdr:colOff>
                    <xdr:row>62</xdr:row>
                    <xdr:rowOff>28575</xdr:rowOff>
                  </to>
                </anchor>
              </controlPr>
            </control>
          </mc:Choice>
        </mc:AlternateContent>
        <mc:AlternateContent xmlns:mc="http://schemas.openxmlformats.org/markup-compatibility/2006">
          <mc:Choice Requires="x14">
            <control shapeId="1267" r:id="rId246" name="Group Box 243">
              <controlPr defaultSize="0" autoFill="0" autoPict="0">
                <anchor moveWithCells="1">
                  <from>
                    <xdr:col>2</xdr:col>
                    <xdr:colOff>3743325</xdr:colOff>
                    <xdr:row>60</xdr:row>
                    <xdr:rowOff>171450</xdr:rowOff>
                  </from>
                  <to>
                    <xdr:col>7</xdr:col>
                    <xdr:colOff>104775</xdr:colOff>
                    <xdr:row>62</xdr:row>
                    <xdr:rowOff>85725</xdr:rowOff>
                  </to>
                </anchor>
              </controlPr>
            </control>
          </mc:Choice>
        </mc:AlternateContent>
        <mc:AlternateContent xmlns:mc="http://schemas.openxmlformats.org/markup-compatibility/2006">
          <mc:Choice Requires="x14">
            <control shapeId="1268" r:id="rId247" name="Group Box 244">
              <controlPr defaultSize="0" autoFill="0" autoPict="0">
                <anchor moveWithCells="1">
                  <from>
                    <xdr:col>2</xdr:col>
                    <xdr:colOff>3752850</xdr:colOff>
                    <xdr:row>63</xdr:row>
                    <xdr:rowOff>133350</xdr:rowOff>
                  </from>
                  <to>
                    <xdr:col>7</xdr:col>
                    <xdr:colOff>257175</xdr:colOff>
                    <xdr:row>65</xdr:row>
                    <xdr:rowOff>38100</xdr:rowOff>
                  </to>
                </anchor>
              </controlPr>
            </control>
          </mc:Choice>
        </mc:AlternateContent>
        <mc:AlternateContent xmlns:mc="http://schemas.openxmlformats.org/markup-compatibility/2006">
          <mc:Choice Requires="x14">
            <control shapeId="1269" r:id="rId248" name="Group Box 245">
              <controlPr defaultSize="0" autoFill="0" autoPict="0">
                <anchor moveWithCells="1">
                  <from>
                    <xdr:col>2</xdr:col>
                    <xdr:colOff>3581400</xdr:colOff>
                    <xdr:row>63</xdr:row>
                    <xdr:rowOff>123825</xdr:rowOff>
                  </from>
                  <to>
                    <xdr:col>7</xdr:col>
                    <xdr:colOff>95250</xdr:colOff>
                    <xdr:row>65</xdr:row>
                    <xdr:rowOff>28575</xdr:rowOff>
                  </to>
                </anchor>
              </controlPr>
            </control>
          </mc:Choice>
        </mc:AlternateContent>
        <mc:AlternateContent xmlns:mc="http://schemas.openxmlformats.org/markup-compatibility/2006">
          <mc:Choice Requires="x14">
            <control shapeId="1270" r:id="rId249" name="Group Box 246">
              <controlPr defaultSize="0" autoFill="0" autoPict="0">
                <anchor moveWithCells="1">
                  <from>
                    <xdr:col>2</xdr:col>
                    <xdr:colOff>3743325</xdr:colOff>
                    <xdr:row>63</xdr:row>
                    <xdr:rowOff>171450</xdr:rowOff>
                  </from>
                  <to>
                    <xdr:col>7</xdr:col>
                    <xdr:colOff>104775</xdr:colOff>
                    <xdr:row>65</xdr:row>
                    <xdr:rowOff>85725</xdr:rowOff>
                  </to>
                </anchor>
              </controlPr>
            </control>
          </mc:Choice>
        </mc:AlternateContent>
        <mc:AlternateContent xmlns:mc="http://schemas.openxmlformats.org/markup-compatibility/2006">
          <mc:Choice Requires="x14">
            <control shapeId="1271" r:id="rId250" name="Group Box 247">
              <controlPr defaultSize="0" autoFill="0" autoPict="0">
                <anchor moveWithCells="1">
                  <from>
                    <xdr:col>2</xdr:col>
                    <xdr:colOff>3667125</xdr:colOff>
                    <xdr:row>66</xdr:row>
                    <xdr:rowOff>142875</xdr:rowOff>
                  </from>
                  <to>
                    <xdr:col>7</xdr:col>
                    <xdr:colOff>114300</xdr:colOff>
                    <xdr:row>68</xdr:row>
                    <xdr:rowOff>57150</xdr:rowOff>
                  </to>
                </anchor>
              </controlPr>
            </control>
          </mc:Choice>
        </mc:AlternateContent>
        <mc:AlternateContent xmlns:mc="http://schemas.openxmlformats.org/markup-compatibility/2006">
          <mc:Choice Requires="x14">
            <control shapeId="1272" r:id="rId251" name="Group Box 248">
              <controlPr defaultSize="0" autoFill="0" autoPict="0">
                <anchor moveWithCells="1">
                  <from>
                    <xdr:col>2</xdr:col>
                    <xdr:colOff>3752850</xdr:colOff>
                    <xdr:row>66</xdr:row>
                    <xdr:rowOff>133350</xdr:rowOff>
                  </from>
                  <to>
                    <xdr:col>7</xdr:col>
                    <xdr:colOff>257175</xdr:colOff>
                    <xdr:row>68</xdr:row>
                    <xdr:rowOff>38100</xdr:rowOff>
                  </to>
                </anchor>
              </controlPr>
            </control>
          </mc:Choice>
        </mc:AlternateContent>
        <mc:AlternateContent xmlns:mc="http://schemas.openxmlformats.org/markup-compatibility/2006">
          <mc:Choice Requires="x14">
            <control shapeId="1273" r:id="rId252" name="Group Box 249">
              <controlPr defaultSize="0" autoFill="0" autoPict="0">
                <anchor moveWithCells="1">
                  <from>
                    <xdr:col>2</xdr:col>
                    <xdr:colOff>3581400</xdr:colOff>
                    <xdr:row>66</xdr:row>
                    <xdr:rowOff>123825</xdr:rowOff>
                  </from>
                  <to>
                    <xdr:col>7</xdr:col>
                    <xdr:colOff>95250</xdr:colOff>
                    <xdr:row>68</xdr:row>
                    <xdr:rowOff>28575</xdr:rowOff>
                  </to>
                </anchor>
              </controlPr>
            </control>
          </mc:Choice>
        </mc:AlternateContent>
        <mc:AlternateContent xmlns:mc="http://schemas.openxmlformats.org/markup-compatibility/2006">
          <mc:Choice Requires="x14">
            <control shapeId="1274" r:id="rId253" name="Group Box 250">
              <controlPr defaultSize="0" autoFill="0" autoPict="0">
                <anchor moveWithCells="1">
                  <from>
                    <xdr:col>2</xdr:col>
                    <xdr:colOff>3743325</xdr:colOff>
                    <xdr:row>66</xdr:row>
                    <xdr:rowOff>171450</xdr:rowOff>
                  </from>
                  <to>
                    <xdr:col>7</xdr:col>
                    <xdr:colOff>104775</xdr:colOff>
                    <xdr:row>68</xdr:row>
                    <xdr:rowOff>85725</xdr:rowOff>
                  </to>
                </anchor>
              </controlPr>
            </control>
          </mc:Choice>
        </mc:AlternateContent>
        <mc:AlternateContent xmlns:mc="http://schemas.openxmlformats.org/markup-compatibility/2006">
          <mc:Choice Requires="x14">
            <control shapeId="1275" r:id="rId254" name="Group Box 251">
              <controlPr defaultSize="0" autoFill="0" autoPict="0">
                <anchor moveWithCells="1">
                  <from>
                    <xdr:col>2</xdr:col>
                    <xdr:colOff>3752850</xdr:colOff>
                    <xdr:row>71</xdr:row>
                    <xdr:rowOff>180975</xdr:rowOff>
                  </from>
                  <to>
                    <xdr:col>6</xdr:col>
                    <xdr:colOff>361950</xdr:colOff>
                    <xdr:row>73</xdr:row>
                    <xdr:rowOff>95250</xdr:rowOff>
                  </to>
                </anchor>
              </controlPr>
            </control>
          </mc:Choice>
        </mc:AlternateContent>
        <mc:AlternateContent xmlns:mc="http://schemas.openxmlformats.org/markup-compatibility/2006">
          <mc:Choice Requires="x14">
            <control shapeId="1276" r:id="rId255" name="Group Box 252">
              <controlPr defaultSize="0" autoFill="0" autoPict="0">
                <anchor moveWithCells="1">
                  <from>
                    <xdr:col>2</xdr:col>
                    <xdr:colOff>3657600</xdr:colOff>
                    <xdr:row>71</xdr:row>
                    <xdr:rowOff>171450</xdr:rowOff>
                  </from>
                  <to>
                    <xdr:col>7</xdr:col>
                    <xdr:colOff>57150</xdr:colOff>
                    <xdr:row>73</xdr:row>
                    <xdr:rowOff>85725</xdr:rowOff>
                  </to>
                </anchor>
              </controlPr>
            </control>
          </mc:Choice>
        </mc:AlternateContent>
        <mc:AlternateContent xmlns:mc="http://schemas.openxmlformats.org/markup-compatibility/2006">
          <mc:Choice Requires="x14">
            <control shapeId="1277" r:id="rId256" name="Group Box 253">
              <controlPr defaultSize="0" autoFill="0" autoPict="0">
                <anchor moveWithCells="1">
                  <from>
                    <xdr:col>2</xdr:col>
                    <xdr:colOff>3667125</xdr:colOff>
                    <xdr:row>71</xdr:row>
                    <xdr:rowOff>142875</xdr:rowOff>
                  </from>
                  <to>
                    <xdr:col>7</xdr:col>
                    <xdr:colOff>114300</xdr:colOff>
                    <xdr:row>73</xdr:row>
                    <xdr:rowOff>57150</xdr:rowOff>
                  </to>
                </anchor>
              </controlPr>
            </control>
          </mc:Choice>
        </mc:AlternateContent>
        <mc:AlternateContent xmlns:mc="http://schemas.openxmlformats.org/markup-compatibility/2006">
          <mc:Choice Requires="x14">
            <control shapeId="1278" r:id="rId257" name="Group Box 254">
              <controlPr defaultSize="0" autoFill="0" autoPict="0">
                <anchor moveWithCells="1">
                  <from>
                    <xdr:col>2</xdr:col>
                    <xdr:colOff>3752850</xdr:colOff>
                    <xdr:row>71</xdr:row>
                    <xdr:rowOff>133350</xdr:rowOff>
                  </from>
                  <to>
                    <xdr:col>7</xdr:col>
                    <xdr:colOff>257175</xdr:colOff>
                    <xdr:row>73</xdr:row>
                    <xdr:rowOff>38100</xdr:rowOff>
                  </to>
                </anchor>
              </controlPr>
            </control>
          </mc:Choice>
        </mc:AlternateContent>
        <mc:AlternateContent xmlns:mc="http://schemas.openxmlformats.org/markup-compatibility/2006">
          <mc:Choice Requires="x14">
            <control shapeId="1279" r:id="rId258" name="Group Box 255">
              <controlPr defaultSize="0" autoFill="0" autoPict="0">
                <anchor moveWithCells="1">
                  <from>
                    <xdr:col>2</xdr:col>
                    <xdr:colOff>3581400</xdr:colOff>
                    <xdr:row>71</xdr:row>
                    <xdr:rowOff>123825</xdr:rowOff>
                  </from>
                  <to>
                    <xdr:col>7</xdr:col>
                    <xdr:colOff>95250</xdr:colOff>
                    <xdr:row>73</xdr:row>
                    <xdr:rowOff>28575</xdr:rowOff>
                  </to>
                </anchor>
              </controlPr>
            </control>
          </mc:Choice>
        </mc:AlternateContent>
        <mc:AlternateContent xmlns:mc="http://schemas.openxmlformats.org/markup-compatibility/2006">
          <mc:Choice Requires="x14">
            <control shapeId="1280" r:id="rId259" name="Group Box 256">
              <controlPr defaultSize="0" autoFill="0" autoPict="0">
                <anchor moveWithCells="1">
                  <from>
                    <xdr:col>2</xdr:col>
                    <xdr:colOff>3743325</xdr:colOff>
                    <xdr:row>71</xdr:row>
                    <xdr:rowOff>171450</xdr:rowOff>
                  </from>
                  <to>
                    <xdr:col>7</xdr:col>
                    <xdr:colOff>104775</xdr:colOff>
                    <xdr:row>73</xdr:row>
                    <xdr:rowOff>85725</xdr:rowOff>
                  </to>
                </anchor>
              </controlPr>
            </control>
          </mc:Choice>
        </mc:AlternateContent>
        <mc:AlternateContent xmlns:mc="http://schemas.openxmlformats.org/markup-compatibility/2006">
          <mc:Choice Requires="x14">
            <control shapeId="1281" r:id="rId260" name="Group Box 257">
              <controlPr defaultSize="0" autoFill="0" autoPict="0">
                <anchor moveWithCells="1">
                  <from>
                    <xdr:col>2</xdr:col>
                    <xdr:colOff>3657600</xdr:colOff>
                    <xdr:row>75</xdr:row>
                    <xdr:rowOff>171450</xdr:rowOff>
                  </from>
                  <to>
                    <xdr:col>7</xdr:col>
                    <xdr:colOff>57150</xdr:colOff>
                    <xdr:row>77</xdr:row>
                    <xdr:rowOff>85725</xdr:rowOff>
                  </to>
                </anchor>
              </controlPr>
            </control>
          </mc:Choice>
        </mc:AlternateContent>
        <mc:AlternateContent xmlns:mc="http://schemas.openxmlformats.org/markup-compatibility/2006">
          <mc:Choice Requires="x14">
            <control shapeId="1282" r:id="rId261" name="Group Box 258">
              <controlPr defaultSize="0" autoFill="0" autoPict="0">
                <anchor moveWithCells="1">
                  <from>
                    <xdr:col>2</xdr:col>
                    <xdr:colOff>3752850</xdr:colOff>
                    <xdr:row>75</xdr:row>
                    <xdr:rowOff>152400</xdr:rowOff>
                  </from>
                  <to>
                    <xdr:col>7</xdr:col>
                    <xdr:colOff>171450</xdr:colOff>
                    <xdr:row>77</xdr:row>
                    <xdr:rowOff>57150</xdr:rowOff>
                  </to>
                </anchor>
              </controlPr>
            </control>
          </mc:Choice>
        </mc:AlternateContent>
        <mc:AlternateContent xmlns:mc="http://schemas.openxmlformats.org/markup-compatibility/2006">
          <mc:Choice Requires="x14">
            <control shapeId="1283" r:id="rId262" name="Group Box 259">
              <controlPr defaultSize="0" autoFill="0" autoPict="0">
                <anchor moveWithCells="1">
                  <from>
                    <xdr:col>2</xdr:col>
                    <xdr:colOff>3752850</xdr:colOff>
                    <xdr:row>75</xdr:row>
                    <xdr:rowOff>180975</xdr:rowOff>
                  </from>
                  <to>
                    <xdr:col>6</xdr:col>
                    <xdr:colOff>361950</xdr:colOff>
                    <xdr:row>77</xdr:row>
                    <xdr:rowOff>95250</xdr:rowOff>
                  </to>
                </anchor>
              </controlPr>
            </control>
          </mc:Choice>
        </mc:AlternateContent>
        <mc:AlternateContent xmlns:mc="http://schemas.openxmlformats.org/markup-compatibility/2006">
          <mc:Choice Requires="x14">
            <control shapeId="1284" r:id="rId263" name="Group Box 260">
              <controlPr defaultSize="0" autoFill="0" autoPict="0">
                <anchor moveWithCells="1">
                  <from>
                    <xdr:col>2</xdr:col>
                    <xdr:colOff>3657600</xdr:colOff>
                    <xdr:row>75</xdr:row>
                    <xdr:rowOff>171450</xdr:rowOff>
                  </from>
                  <to>
                    <xdr:col>7</xdr:col>
                    <xdr:colOff>57150</xdr:colOff>
                    <xdr:row>77</xdr:row>
                    <xdr:rowOff>85725</xdr:rowOff>
                  </to>
                </anchor>
              </controlPr>
            </control>
          </mc:Choice>
        </mc:AlternateContent>
        <mc:AlternateContent xmlns:mc="http://schemas.openxmlformats.org/markup-compatibility/2006">
          <mc:Choice Requires="x14">
            <control shapeId="1285" r:id="rId264" name="Group Box 261">
              <controlPr defaultSize="0" autoFill="0" autoPict="0">
                <anchor moveWithCells="1">
                  <from>
                    <xdr:col>2</xdr:col>
                    <xdr:colOff>3667125</xdr:colOff>
                    <xdr:row>75</xdr:row>
                    <xdr:rowOff>142875</xdr:rowOff>
                  </from>
                  <to>
                    <xdr:col>7</xdr:col>
                    <xdr:colOff>114300</xdr:colOff>
                    <xdr:row>77</xdr:row>
                    <xdr:rowOff>57150</xdr:rowOff>
                  </to>
                </anchor>
              </controlPr>
            </control>
          </mc:Choice>
        </mc:AlternateContent>
        <mc:AlternateContent xmlns:mc="http://schemas.openxmlformats.org/markup-compatibility/2006">
          <mc:Choice Requires="x14">
            <control shapeId="1286" r:id="rId265" name="Group Box 262">
              <controlPr defaultSize="0" autoFill="0" autoPict="0">
                <anchor moveWithCells="1">
                  <from>
                    <xdr:col>2</xdr:col>
                    <xdr:colOff>3752850</xdr:colOff>
                    <xdr:row>75</xdr:row>
                    <xdr:rowOff>133350</xdr:rowOff>
                  </from>
                  <to>
                    <xdr:col>7</xdr:col>
                    <xdr:colOff>257175</xdr:colOff>
                    <xdr:row>77</xdr:row>
                    <xdr:rowOff>38100</xdr:rowOff>
                  </to>
                </anchor>
              </controlPr>
            </control>
          </mc:Choice>
        </mc:AlternateContent>
        <mc:AlternateContent xmlns:mc="http://schemas.openxmlformats.org/markup-compatibility/2006">
          <mc:Choice Requires="x14">
            <control shapeId="1287" r:id="rId266" name="Group Box 263">
              <controlPr defaultSize="0" autoFill="0" autoPict="0">
                <anchor moveWithCells="1">
                  <from>
                    <xdr:col>2</xdr:col>
                    <xdr:colOff>3581400</xdr:colOff>
                    <xdr:row>75</xdr:row>
                    <xdr:rowOff>123825</xdr:rowOff>
                  </from>
                  <to>
                    <xdr:col>7</xdr:col>
                    <xdr:colOff>95250</xdr:colOff>
                    <xdr:row>77</xdr:row>
                    <xdr:rowOff>28575</xdr:rowOff>
                  </to>
                </anchor>
              </controlPr>
            </control>
          </mc:Choice>
        </mc:AlternateContent>
        <mc:AlternateContent xmlns:mc="http://schemas.openxmlformats.org/markup-compatibility/2006">
          <mc:Choice Requires="x14">
            <control shapeId="1288" r:id="rId267" name="Group Box 264">
              <controlPr defaultSize="0" autoFill="0" autoPict="0">
                <anchor moveWithCells="1">
                  <from>
                    <xdr:col>2</xdr:col>
                    <xdr:colOff>3743325</xdr:colOff>
                    <xdr:row>75</xdr:row>
                    <xdr:rowOff>171450</xdr:rowOff>
                  </from>
                  <to>
                    <xdr:col>7</xdr:col>
                    <xdr:colOff>104775</xdr:colOff>
                    <xdr:row>77</xdr:row>
                    <xdr:rowOff>85725</xdr:rowOff>
                  </to>
                </anchor>
              </controlPr>
            </control>
          </mc:Choice>
        </mc:AlternateContent>
        <mc:AlternateContent xmlns:mc="http://schemas.openxmlformats.org/markup-compatibility/2006">
          <mc:Choice Requires="x14">
            <control shapeId="1289" r:id="rId268" name="Group Box 265">
              <controlPr defaultSize="0" autoFill="0" autoPict="0">
                <anchor moveWithCells="1">
                  <from>
                    <xdr:col>2</xdr:col>
                    <xdr:colOff>3762375</xdr:colOff>
                    <xdr:row>78</xdr:row>
                    <xdr:rowOff>209550</xdr:rowOff>
                  </from>
                  <to>
                    <xdr:col>7</xdr:col>
                    <xdr:colOff>0</xdr:colOff>
                    <xdr:row>80</xdr:row>
                    <xdr:rowOff>95250</xdr:rowOff>
                  </to>
                </anchor>
              </controlPr>
            </control>
          </mc:Choice>
        </mc:AlternateContent>
        <mc:AlternateContent xmlns:mc="http://schemas.openxmlformats.org/markup-compatibility/2006">
          <mc:Choice Requires="x14">
            <control shapeId="1290" r:id="rId269" name="Group Box 266">
              <controlPr defaultSize="0" autoFill="0" autoPict="0">
                <anchor moveWithCells="1">
                  <from>
                    <xdr:col>2</xdr:col>
                    <xdr:colOff>3657600</xdr:colOff>
                    <xdr:row>78</xdr:row>
                    <xdr:rowOff>171450</xdr:rowOff>
                  </from>
                  <to>
                    <xdr:col>7</xdr:col>
                    <xdr:colOff>57150</xdr:colOff>
                    <xdr:row>80</xdr:row>
                    <xdr:rowOff>85725</xdr:rowOff>
                  </to>
                </anchor>
              </controlPr>
            </control>
          </mc:Choice>
        </mc:AlternateContent>
        <mc:AlternateContent xmlns:mc="http://schemas.openxmlformats.org/markup-compatibility/2006">
          <mc:Choice Requires="x14">
            <control shapeId="1291" r:id="rId270" name="Group Box 267">
              <controlPr defaultSize="0" autoFill="0" autoPict="0">
                <anchor moveWithCells="1">
                  <from>
                    <xdr:col>2</xdr:col>
                    <xdr:colOff>3752850</xdr:colOff>
                    <xdr:row>78</xdr:row>
                    <xdr:rowOff>152400</xdr:rowOff>
                  </from>
                  <to>
                    <xdr:col>7</xdr:col>
                    <xdr:colOff>171450</xdr:colOff>
                    <xdr:row>80</xdr:row>
                    <xdr:rowOff>57150</xdr:rowOff>
                  </to>
                </anchor>
              </controlPr>
            </control>
          </mc:Choice>
        </mc:AlternateContent>
        <mc:AlternateContent xmlns:mc="http://schemas.openxmlformats.org/markup-compatibility/2006">
          <mc:Choice Requires="x14">
            <control shapeId="1292" r:id="rId271" name="Group Box 268">
              <controlPr defaultSize="0" autoFill="0" autoPict="0">
                <anchor moveWithCells="1">
                  <from>
                    <xdr:col>2</xdr:col>
                    <xdr:colOff>3752850</xdr:colOff>
                    <xdr:row>78</xdr:row>
                    <xdr:rowOff>180975</xdr:rowOff>
                  </from>
                  <to>
                    <xdr:col>6</xdr:col>
                    <xdr:colOff>361950</xdr:colOff>
                    <xdr:row>80</xdr:row>
                    <xdr:rowOff>95250</xdr:rowOff>
                  </to>
                </anchor>
              </controlPr>
            </control>
          </mc:Choice>
        </mc:AlternateContent>
        <mc:AlternateContent xmlns:mc="http://schemas.openxmlformats.org/markup-compatibility/2006">
          <mc:Choice Requires="x14">
            <control shapeId="1293" r:id="rId272" name="Group Box 269">
              <controlPr defaultSize="0" autoFill="0" autoPict="0">
                <anchor moveWithCells="1">
                  <from>
                    <xdr:col>2</xdr:col>
                    <xdr:colOff>3657600</xdr:colOff>
                    <xdr:row>78</xdr:row>
                    <xdr:rowOff>171450</xdr:rowOff>
                  </from>
                  <to>
                    <xdr:col>7</xdr:col>
                    <xdr:colOff>57150</xdr:colOff>
                    <xdr:row>80</xdr:row>
                    <xdr:rowOff>85725</xdr:rowOff>
                  </to>
                </anchor>
              </controlPr>
            </control>
          </mc:Choice>
        </mc:AlternateContent>
        <mc:AlternateContent xmlns:mc="http://schemas.openxmlformats.org/markup-compatibility/2006">
          <mc:Choice Requires="x14">
            <control shapeId="1294" r:id="rId273" name="Group Box 270">
              <controlPr defaultSize="0" autoFill="0" autoPict="0">
                <anchor moveWithCells="1">
                  <from>
                    <xdr:col>2</xdr:col>
                    <xdr:colOff>3667125</xdr:colOff>
                    <xdr:row>78</xdr:row>
                    <xdr:rowOff>142875</xdr:rowOff>
                  </from>
                  <to>
                    <xdr:col>7</xdr:col>
                    <xdr:colOff>114300</xdr:colOff>
                    <xdr:row>80</xdr:row>
                    <xdr:rowOff>57150</xdr:rowOff>
                  </to>
                </anchor>
              </controlPr>
            </control>
          </mc:Choice>
        </mc:AlternateContent>
        <mc:AlternateContent xmlns:mc="http://schemas.openxmlformats.org/markup-compatibility/2006">
          <mc:Choice Requires="x14">
            <control shapeId="1295" r:id="rId274" name="Group Box 271">
              <controlPr defaultSize="0" autoFill="0" autoPict="0">
                <anchor moveWithCells="1">
                  <from>
                    <xdr:col>2</xdr:col>
                    <xdr:colOff>3752850</xdr:colOff>
                    <xdr:row>78</xdr:row>
                    <xdr:rowOff>133350</xdr:rowOff>
                  </from>
                  <to>
                    <xdr:col>7</xdr:col>
                    <xdr:colOff>257175</xdr:colOff>
                    <xdr:row>80</xdr:row>
                    <xdr:rowOff>38100</xdr:rowOff>
                  </to>
                </anchor>
              </controlPr>
            </control>
          </mc:Choice>
        </mc:AlternateContent>
        <mc:AlternateContent xmlns:mc="http://schemas.openxmlformats.org/markup-compatibility/2006">
          <mc:Choice Requires="x14">
            <control shapeId="1296" r:id="rId275" name="Group Box 272">
              <controlPr defaultSize="0" autoFill="0" autoPict="0">
                <anchor moveWithCells="1">
                  <from>
                    <xdr:col>2</xdr:col>
                    <xdr:colOff>3581400</xdr:colOff>
                    <xdr:row>78</xdr:row>
                    <xdr:rowOff>123825</xdr:rowOff>
                  </from>
                  <to>
                    <xdr:col>7</xdr:col>
                    <xdr:colOff>95250</xdr:colOff>
                    <xdr:row>80</xdr:row>
                    <xdr:rowOff>28575</xdr:rowOff>
                  </to>
                </anchor>
              </controlPr>
            </control>
          </mc:Choice>
        </mc:AlternateContent>
        <mc:AlternateContent xmlns:mc="http://schemas.openxmlformats.org/markup-compatibility/2006">
          <mc:Choice Requires="x14">
            <control shapeId="1297" r:id="rId276" name="Group Box 273">
              <controlPr defaultSize="0" autoFill="0" autoPict="0">
                <anchor moveWithCells="1">
                  <from>
                    <xdr:col>2</xdr:col>
                    <xdr:colOff>3743325</xdr:colOff>
                    <xdr:row>78</xdr:row>
                    <xdr:rowOff>171450</xdr:rowOff>
                  </from>
                  <to>
                    <xdr:col>7</xdr:col>
                    <xdr:colOff>104775</xdr:colOff>
                    <xdr:row>80</xdr:row>
                    <xdr:rowOff>85725</xdr:rowOff>
                  </to>
                </anchor>
              </controlPr>
            </control>
          </mc:Choice>
        </mc:AlternateContent>
        <mc:AlternateContent xmlns:mc="http://schemas.openxmlformats.org/markup-compatibility/2006">
          <mc:Choice Requires="x14">
            <control shapeId="1298" r:id="rId277" name="Group Box 274">
              <controlPr defaultSize="0" autoFill="0" autoPict="0">
                <anchor moveWithCells="1">
                  <from>
                    <xdr:col>2</xdr:col>
                    <xdr:colOff>3600450</xdr:colOff>
                    <xdr:row>81</xdr:row>
                    <xdr:rowOff>152400</xdr:rowOff>
                  </from>
                  <to>
                    <xdr:col>7</xdr:col>
                    <xdr:colOff>133350</xdr:colOff>
                    <xdr:row>83</xdr:row>
                    <xdr:rowOff>57150</xdr:rowOff>
                  </to>
                </anchor>
              </controlPr>
            </control>
          </mc:Choice>
        </mc:AlternateContent>
        <mc:AlternateContent xmlns:mc="http://schemas.openxmlformats.org/markup-compatibility/2006">
          <mc:Choice Requires="x14">
            <control shapeId="1299" r:id="rId278" name="Group Box 275">
              <controlPr defaultSize="0" autoFill="0" autoPict="0">
                <anchor moveWithCells="1">
                  <from>
                    <xdr:col>2</xdr:col>
                    <xdr:colOff>3762375</xdr:colOff>
                    <xdr:row>81</xdr:row>
                    <xdr:rowOff>209550</xdr:rowOff>
                  </from>
                  <to>
                    <xdr:col>7</xdr:col>
                    <xdr:colOff>0</xdr:colOff>
                    <xdr:row>83</xdr:row>
                    <xdr:rowOff>95250</xdr:rowOff>
                  </to>
                </anchor>
              </controlPr>
            </control>
          </mc:Choice>
        </mc:AlternateContent>
        <mc:AlternateContent xmlns:mc="http://schemas.openxmlformats.org/markup-compatibility/2006">
          <mc:Choice Requires="x14">
            <control shapeId="1300" r:id="rId279" name="Group Box 276">
              <controlPr defaultSize="0" autoFill="0" autoPict="0">
                <anchor moveWithCells="1">
                  <from>
                    <xdr:col>2</xdr:col>
                    <xdr:colOff>3657600</xdr:colOff>
                    <xdr:row>81</xdr:row>
                    <xdr:rowOff>171450</xdr:rowOff>
                  </from>
                  <to>
                    <xdr:col>7</xdr:col>
                    <xdr:colOff>57150</xdr:colOff>
                    <xdr:row>83</xdr:row>
                    <xdr:rowOff>85725</xdr:rowOff>
                  </to>
                </anchor>
              </controlPr>
            </control>
          </mc:Choice>
        </mc:AlternateContent>
        <mc:AlternateContent xmlns:mc="http://schemas.openxmlformats.org/markup-compatibility/2006">
          <mc:Choice Requires="x14">
            <control shapeId="1301" r:id="rId280" name="Group Box 277">
              <controlPr defaultSize="0" autoFill="0" autoPict="0">
                <anchor moveWithCells="1">
                  <from>
                    <xdr:col>2</xdr:col>
                    <xdr:colOff>3752850</xdr:colOff>
                    <xdr:row>81</xdr:row>
                    <xdr:rowOff>152400</xdr:rowOff>
                  </from>
                  <to>
                    <xdr:col>7</xdr:col>
                    <xdr:colOff>171450</xdr:colOff>
                    <xdr:row>83</xdr:row>
                    <xdr:rowOff>57150</xdr:rowOff>
                  </to>
                </anchor>
              </controlPr>
            </control>
          </mc:Choice>
        </mc:AlternateContent>
        <mc:AlternateContent xmlns:mc="http://schemas.openxmlformats.org/markup-compatibility/2006">
          <mc:Choice Requires="x14">
            <control shapeId="1302" r:id="rId281" name="Group Box 278">
              <controlPr defaultSize="0" autoFill="0" autoPict="0">
                <anchor moveWithCells="1">
                  <from>
                    <xdr:col>2</xdr:col>
                    <xdr:colOff>3752850</xdr:colOff>
                    <xdr:row>81</xdr:row>
                    <xdr:rowOff>180975</xdr:rowOff>
                  </from>
                  <to>
                    <xdr:col>6</xdr:col>
                    <xdr:colOff>361950</xdr:colOff>
                    <xdr:row>83</xdr:row>
                    <xdr:rowOff>95250</xdr:rowOff>
                  </to>
                </anchor>
              </controlPr>
            </control>
          </mc:Choice>
        </mc:AlternateContent>
        <mc:AlternateContent xmlns:mc="http://schemas.openxmlformats.org/markup-compatibility/2006">
          <mc:Choice Requires="x14">
            <control shapeId="1303" r:id="rId282" name="Group Box 279">
              <controlPr defaultSize="0" autoFill="0" autoPict="0">
                <anchor moveWithCells="1">
                  <from>
                    <xdr:col>2</xdr:col>
                    <xdr:colOff>3657600</xdr:colOff>
                    <xdr:row>81</xdr:row>
                    <xdr:rowOff>171450</xdr:rowOff>
                  </from>
                  <to>
                    <xdr:col>7</xdr:col>
                    <xdr:colOff>57150</xdr:colOff>
                    <xdr:row>83</xdr:row>
                    <xdr:rowOff>85725</xdr:rowOff>
                  </to>
                </anchor>
              </controlPr>
            </control>
          </mc:Choice>
        </mc:AlternateContent>
        <mc:AlternateContent xmlns:mc="http://schemas.openxmlformats.org/markup-compatibility/2006">
          <mc:Choice Requires="x14">
            <control shapeId="1304" r:id="rId283" name="Group Box 280">
              <controlPr defaultSize="0" autoFill="0" autoPict="0">
                <anchor moveWithCells="1">
                  <from>
                    <xdr:col>2</xdr:col>
                    <xdr:colOff>3667125</xdr:colOff>
                    <xdr:row>81</xdr:row>
                    <xdr:rowOff>142875</xdr:rowOff>
                  </from>
                  <to>
                    <xdr:col>7</xdr:col>
                    <xdr:colOff>114300</xdr:colOff>
                    <xdr:row>83</xdr:row>
                    <xdr:rowOff>57150</xdr:rowOff>
                  </to>
                </anchor>
              </controlPr>
            </control>
          </mc:Choice>
        </mc:AlternateContent>
        <mc:AlternateContent xmlns:mc="http://schemas.openxmlformats.org/markup-compatibility/2006">
          <mc:Choice Requires="x14">
            <control shapeId="1305" r:id="rId284" name="Group Box 281">
              <controlPr defaultSize="0" autoFill="0" autoPict="0">
                <anchor moveWithCells="1">
                  <from>
                    <xdr:col>2</xdr:col>
                    <xdr:colOff>3752850</xdr:colOff>
                    <xdr:row>81</xdr:row>
                    <xdr:rowOff>133350</xdr:rowOff>
                  </from>
                  <to>
                    <xdr:col>7</xdr:col>
                    <xdr:colOff>257175</xdr:colOff>
                    <xdr:row>83</xdr:row>
                    <xdr:rowOff>38100</xdr:rowOff>
                  </to>
                </anchor>
              </controlPr>
            </control>
          </mc:Choice>
        </mc:AlternateContent>
        <mc:AlternateContent xmlns:mc="http://schemas.openxmlformats.org/markup-compatibility/2006">
          <mc:Choice Requires="x14">
            <control shapeId="1306" r:id="rId285" name="Group Box 282">
              <controlPr defaultSize="0" autoFill="0" autoPict="0">
                <anchor moveWithCells="1">
                  <from>
                    <xdr:col>2</xdr:col>
                    <xdr:colOff>3581400</xdr:colOff>
                    <xdr:row>81</xdr:row>
                    <xdr:rowOff>123825</xdr:rowOff>
                  </from>
                  <to>
                    <xdr:col>7</xdr:col>
                    <xdr:colOff>95250</xdr:colOff>
                    <xdr:row>83</xdr:row>
                    <xdr:rowOff>28575</xdr:rowOff>
                  </to>
                </anchor>
              </controlPr>
            </control>
          </mc:Choice>
        </mc:AlternateContent>
        <mc:AlternateContent xmlns:mc="http://schemas.openxmlformats.org/markup-compatibility/2006">
          <mc:Choice Requires="x14">
            <control shapeId="1307" r:id="rId286" name="Group Box 283">
              <controlPr defaultSize="0" autoFill="0" autoPict="0">
                <anchor moveWithCells="1">
                  <from>
                    <xdr:col>2</xdr:col>
                    <xdr:colOff>3743325</xdr:colOff>
                    <xdr:row>81</xdr:row>
                    <xdr:rowOff>171450</xdr:rowOff>
                  </from>
                  <to>
                    <xdr:col>7</xdr:col>
                    <xdr:colOff>104775</xdr:colOff>
                    <xdr:row>83</xdr:row>
                    <xdr:rowOff>85725</xdr:rowOff>
                  </to>
                </anchor>
              </controlPr>
            </control>
          </mc:Choice>
        </mc:AlternateContent>
        <mc:AlternateContent xmlns:mc="http://schemas.openxmlformats.org/markup-compatibility/2006">
          <mc:Choice Requires="x14">
            <control shapeId="1308" r:id="rId287" name="Group Box 284">
              <controlPr defaultSize="0" autoFill="0" autoPict="0">
                <anchor moveWithCells="1">
                  <from>
                    <xdr:col>2</xdr:col>
                    <xdr:colOff>3743325</xdr:colOff>
                    <xdr:row>84</xdr:row>
                    <xdr:rowOff>161925</xdr:rowOff>
                  </from>
                  <to>
                    <xdr:col>7</xdr:col>
                    <xdr:colOff>104775</xdr:colOff>
                    <xdr:row>86</xdr:row>
                    <xdr:rowOff>66675</xdr:rowOff>
                  </to>
                </anchor>
              </controlPr>
            </control>
          </mc:Choice>
        </mc:AlternateContent>
        <mc:AlternateContent xmlns:mc="http://schemas.openxmlformats.org/markup-compatibility/2006">
          <mc:Choice Requires="x14">
            <control shapeId="1309" r:id="rId288" name="Group Box 285">
              <controlPr defaultSize="0" autoFill="0" autoPict="0">
                <anchor moveWithCells="1">
                  <from>
                    <xdr:col>2</xdr:col>
                    <xdr:colOff>3600450</xdr:colOff>
                    <xdr:row>84</xdr:row>
                    <xdr:rowOff>152400</xdr:rowOff>
                  </from>
                  <to>
                    <xdr:col>7</xdr:col>
                    <xdr:colOff>133350</xdr:colOff>
                    <xdr:row>86</xdr:row>
                    <xdr:rowOff>57150</xdr:rowOff>
                  </to>
                </anchor>
              </controlPr>
            </control>
          </mc:Choice>
        </mc:AlternateContent>
        <mc:AlternateContent xmlns:mc="http://schemas.openxmlformats.org/markup-compatibility/2006">
          <mc:Choice Requires="x14">
            <control shapeId="1310" r:id="rId289" name="Group Box 286">
              <controlPr defaultSize="0" autoFill="0" autoPict="0">
                <anchor moveWithCells="1">
                  <from>
                    <xdr:col>2</xdr:col>
                    <xdr:colOff>3762375</xdr:colOff>
                    <xdr:row>84</xdr:row>
                    <xdr:rowOff>209550</xdr:rowOff>
                  </from>
                  <to>
                    <xdr:col>7</xdr:col>
                    <xdr:colOff>0</xdr:colOff>
                    <xdr:row>86</xdr:row>
                    <xdr:rowOff>95250</xdr:rowOff>
                  </to>
                </anchor>
              </controlPr>
            </control>
          </mc:Choice>
        </mc:AlternateContent>
        <mc:AlternateContent xmlns:mc="http://schemas.openxmlformats.org/markup-compatibility/2006">
          <mc:Choice Requires="x14">
            <control shapeId="1311" r:id="rId290" name="Group Box 287">
              <controlPr defaultSize="0" autoFill="0" autoPict="0">
                <anchor moveWithCells="1">
                  <from>
                    <xdr:col>2</xdr:col>
                    <xdr:colOff>3657600</xdr:colOff>
                    <xdr:row>84</xdr:row>
                    <xdr:rowOff>171450</xdr:rowOff>
                  </from>
                  <to>
                    <xdr:col>7</xdr:col>
                    <xdr:colOff>57150</xdr:colOff>
                    <xdr:row>86</xdr:row>
                    <xdr:rowOff>85725</xdr:rowOff>
                  </to>
                </anchor>
              </controlPr>
            </control>
          </mc:Choice>
        </mc:AlternateContent>
        <mc:AlternateContent xmlns:mc="http://schemas.openxmlformats.org/markup-compatibility/2006">
          <mc:Choice Requires="x14">
            <control shapeId="1312" r:id="rId291" name="Group Box 288">
              <controlPr defaultSize="0" autoFill="0" autoPict="0">
                <anchor moveWithCells="1">
                  <from>
                    <xdr:col>2</xdr:col>
                    <xdr:colOff>3752850</xdr:colOff>
                    <xdr:row>84</xdr:row>
                    <xdr:rowOff>152400</xdr:rowOff>
                  </from>
                  <to>
                    <xdr:col>7</xdr:col>
                    <xdr:colOff>171450</xdr:colOff>
                    <xdr:row>86</xdr:row>
                    <xdr:rowOff>57150</xdr:rowOff>
                  </to>
                </anchor>
              </controlPr>
            </control>
          </mc:Choice>
        </mc:AlternateContent>
        <mc:AlternateContent xmlns:mc="http://schemas.openxmlformats.org/markup-compatibility/2006">
          <mc:Choice Requires="x14">
            <control shapeId="1313" r:id="rId292" name="Group Box 289">
              <controlPr defaultSize="0" autoFill="0" autoPict="0">
                <anchor moveWithCells="1">
                  <from>
                    <xdr:col>2</xdr:col>
                    <xdr:colOff>3752850</xdr:colOff>
                    <xdr:row>84</xdr:row>
                    <xdr:rowOff>180975</xdr:rowOff>
                  </from>
                  <to>
                    <xdr:col>6</xdr:col>
                    <xdr:colOff>361950</xdr:colOff>
                    <xdr:row>86</xdr:row>
                    <xdr:rowOff>95250</xdr:rowOff>
                  </to>
                </anchor>
              </controlPr>
            </control>
          </mc:Choice>
        </mc:AlternateContent>
        <mc:AlternateContent xmlns:mc="http://schemas.openxmlformats.org/markup-compatibility/2006">
          <mc:Choice Requires="x14">
            <control shapeId="1314" r:id="rId293" name="Group Box 290">
              <controlPr defaultSize="0" autoFill="0" autoPict="0">
                <anchor moveWithCells="1">
                  <from>
                    <xdr:col>2</xdr:col>
                    <xdr:colOff>3657600</xdr:colOff>
                    <xdr:row>84</xdr:row>
                    <xdr:rowOff>171450</xdr:rowOff>
                  </from>
                  <to>
                    <xdr:col>7</xdr:col>
                    <xdr:colOff>57150</xdr:colOff>
                    <xdr:row>86</xdr:row>
                    <xdr:rowOff>85725</xdr:rowOff>
                  </to>
                </anchor>
              </controlPr>
            </control>
          </mc:Choice>
        </mc:AlternateContent>
        <mc:AlternateContent xmlns:mc="http://schemas.openxmlformats.org/markup-compatibility/2006">
          <mc:Choice Requires="x14">
            <control shapeId="1315" r:id="rId294" name="Group Box 291">
              <controlPr defaultSize="0" autoFill="0" autoPict="0">
                <anchor moveWithCells="1">
                  <from>
                    <xdr:col>2</xdr:col>
                    <xdr:colOff>3667125</xdr:colOff>
                    <xdr:row>84</xdr:row>
                    <xdr:rowOff>142875</xdr:rowOff>
                  </from>
                  <to>
                    <xdr:col>7</xdr:col>
                    <xdr:colOff>114300</xdr:colOff>
                    <xdr:row>86</xdr:row>
                    <xdr:rowOff>57150</xdr:rowOff>
                  </to>
                </anchor>
              </controlPr>
            </control>
          </mc:Choice>
        </mc:AlternateContent>
        <mc:AlternateContent xmlns:mc="http://schemas.openxmlformats.org/markup-compatibility/2006">
          <mc:Choice Requires="x14">
            <control shapeId="1316" r:id="rId295" name="Group Box 292">
              <controlPr defaultSize="0" autoFill="0" autoPict="0">
                <anchor moveWithCells="1">
                  <from>
                    <xdr:col>2</xdr:col>
                    <xdr:colOff>3752850</xdr:colOff>
                    <xdr:row>84</xdr:row>
                    <xdr:rowOff>133350</xdr:rowOff>
                  </from>
                  <to>
                    <xdr:col>7</xdr:col>
                    <xdr:colOff>257175</xdr:colOff>
                    <xdr:row>86</xdr:row>
                    <xdr:rowOff>38100</xdr:rowOff>
                  </to>
                </anchor>
              </controlPr>
            </control>
          </mc:Choice>
        </mc:AlternateContent>
        <mc:AlternateContent xmlns:mc="http://schemas.openxmlformats.org/markup-compatibility/2006">
          <mc:Choice Requires="x14">
            <control shapeId="1317" r:id="rId296" name="Group Box 293">
              <controlPr defaultSize="0" autoFill="0" autoPict="0">
                <anchor moveWithCells="1">
                  <from>
                    <xdr:col>2</xdr:col>
                    <xdr:colOff>3581400</xdr:colOff>
                    <xdr:row>84</xdr:row>
                    <xdr:rowOff>123825</xdr:rowOff>
                  </from>
                  <to>
                    <xdr:col>7</xdr:col>
                    <xdr:colOff>95250</xdr:colOff>
                    <xdr:row>86</xdr:row>
                    <xdr:rowOff>28575</xdr:rowOff>
                  </to>
                </anchor>
              </controlPr>
            </control>
          </mc:Choice>
        </mc:AlternateContent>
        <mc:AlternateContent xmlns:mc="http://schemas.openxmlformats.org/markup-compatibility/2006">
          <mc:Choice Requires="x14">
            <control shapeId="1318" r:id="rId297" name="Group Box 294">
              <controlPr defaultSize="0" autoFill="0" autoPict="0">
                <anchor moveWithCells="1">
                  <from>
                    <xdr:col>2</xdr:col>
                    <xdr:colOff>3743325</xdr:colOff>
                    <xdr:row>84</xdr:row>
                    <xdr:rowOff>171450</xdr:rowOff>
                  </from>
                  <to>
                    <xdr:col>7</xdr:col>
                    <xdr:colOff>104775</xdr:colOff>
                    <xdr:row>86</xdr:row>
                    <xdr:rowOff>85725</xdr:rowOff>
                  </to>
                </anchor>
              </controlPr>
            </control>
          </mc:Choice>
        </mc:AlternateContent>
        <mc:AlternateContent xmlns:mc="http://schemas.openxmlformats.org/markup-compatibility/2006">
          <mc:Choice Requires="x14">
            <control shapeId="1319" r:id="rId298" name="Group Box 295">
              <controlPr defaultSize="0" autoFill="0" autoPict="0">
                <anchor moveWithCells="1">
                  <from>
                    <xdr:col>2</xdr:col>
                    <xdr:colOff>3724275</xdr:colOff>
                    <xdr:row>87</xdr:row>
                    <xdr:rowOff>0</xdr:rowOff>
                  </from>
                  <to>
                    <xdr:col>7</xdr:col>
                    <xdr:colOff>57150</xdr:colOff>
                    <xdr:row>88</xdr:row>
                    <xdr:rowOff>95250</xdr:rowOff>
                  </to>
                </anchor>
              </controlPr>
            </control>
          </mc:Choice>
        </mc:AlternateContent>
        <mc:AlternateContent xmlns:mc="http://schemas.openxmlformats.org/markup-compatibility/2006">
          <mc:Choice Requires="x14">
            <control shapeId="1320" r:id="rId299" name="Group Box 296">
              <controlPr defaultSize="0" autoFill="0" autoPict="0">
                <anchor moveWithCells="1">
                  <from>
                    <xdr:col>2</xdr:col>
                    <xdr:colOff>3743325</xdr:colOff>
                    <xdr:row>87</xdr:row>
                    <xdr:rowOff>161925</xdr:rowOff>
                  </from>
                  <to>
                    <xdr:col>7</xdr:col>
                    <xdr:colOff>104775</xdr:colOff>
                    <xdr:row>89</xdr:row>
                    <xdr:rowOff>66675</xdr:rowOff>
                  </to>
                </anchor>
              </controlPr>
            </control>
          </mc:Choice>
        </mc:AlternateContent>
        <mc:AlternateContent xmlns:mc="http://schemas.openxmlformats.org/markup-compatibility/2006">
          <mc:Choice Requires="x14">
            <control shapeId="1321" r:id="rId300" name="Group Box 297">
              <controlPr defaultSize="0" autoFill="0" autoPict="0">
                <anchor moveWithCells="1">
                  <from>
                    <xdr:col>2</xdr:col>
                    <xdr:colOff>3600450</xdr:colOff>
                    <xdr:row>87</xdr:row>
                    <xdr:rowOff>152400</xdr:rowOff>
                  </from>
                  <to>
                    <xdr:col>7</xdr:col>
                    <xdr:colOff>133350</xdr:colOff>
                    <xdr:row>89</xdr:row>
                    <xdr:rowOff>57150</xdr:rowOff>
                  </to>
                </anchor>
              </controlPr>
            </control>
          </mc:Choice>
        </mc:AlternateContent>
        <mc:AlternateContent xmlns:mc="http://schemas.openxmlformats.org/markup-compatibility/2006">
          <mc:Choice Requires="x14">
            <control shapeId="1322" r:id="rId301" name="Group Box 298">
              <controlPr defaultSize="0" autoFill="0" autoPict="0">
                <anchor moveWithCells="1">
                  <from>
                    <xdr:col>2</xdr:col>
                    <xdr:colOff>3762375</xdr:colOff>
                    <xdr:row>87</xdr:row>
                    <xdr:rowOff>209550</xdr:rowOff>
                  </from>
                  <to>
                    <xdr:col>7</xdr:col>
                    <xdr:colOff>0</xdr:colOff>
                    <xdr:row>89</xdr:row>
                    <xdr:rowOff>95250</xdr:rowOff>
                  </to>
                </anchor>
              </controlPr>
            </control>
          </mc:Choice>
        </mc:AlternateContent>
        <mc:AlternateContent xmlns:mc="http://schemas.openxmlformats.org/markup-compatibility/2006">
          <mc:Choice Requires="x14">
            <control shapeId="1323" r:id="rId302" name="Group Box 299">
              <controlPr defaultSize="0" autoFill="0" autoPict="0">
                <anchor moveWithCells="1">
                  <from>
                    <xdr:col>2</xdr:col>
                    <xdr:colOff>3657600</xdr:colOff>
                    <xdr:row>87</xdr:row>
                    <xdr:rowOff>171450</xdr:rowOff>
                  </from>
                  <to>
                    <xdr:col>7</xdr:col>
                    <xdr:colOff>57150</xdr:colOff>
                    <xdr:row>89</xdr:row>
                    <xdr:rowOff>85725</xdr:rowOff>
                  </to>
                </anchor>
              </controlPr>
            </control>
          </mc:Choice>
        </mc:AlternateContent>
        <mc:AlternateContent xmlns:mc="http://schemas.openxmlformats.org/markup-compatibility/2006">
          <mc:Choice Requires="x14">
            <control shapeId="1324" r:id="rId303" name="Group Box 300">
              <controlPr defaultSize="0" autoFill="0" autoPict="0">
                <anchor moveWithCells="1">
                  <from>
                    <xdr:col>2</xdr:col>
                    <xdr:colOff>3752850</xdr:colOff>
                    <xdr:row>87</xdr:row>
                    <xdr:rowOff>152400</xdr:rowOff>
                  </from>
                  <to>
                    <xdr:col>7</xdr:col>
                    <xdr:colOff>171450</xdr:colOff>
                    <xdr:row>89</xdr:row>
                    <xdr:rowOff>57150</xdr:rowOff>
                  </to>
                </anchor>
              </controlPr>
            </control>
          </mc:Choice>
        </mc:AlternateContent>
        <mc:AlternateContent xmlns:mc="http://schemas.openxmlformats.org/markup-compatibility/2006">
          <mc:Choice Requires="x14">
            <control shapeId="1325" r:id="rId304" name="Group Box 301">
              <controlPr defaultSize="0" autoFill="0" autoPict="0">
                <anchor moveWithCells="1">
                  <from>
                    <xdr:col>2</xdr:col>
                    <xdr:colOff>3752850</xdr:colOff>
                    <xdr:row>87</xdr:row>
                    <xdr:rowOff>180975</xdr:rowOff>
                  </from>
                  <to>
                    <xdr:col>6</xdr:col>
                    <xdr:colOff>361950</xdr:colOff>
                    <xdr:row>89</xdr:row>
                    <xdr:rowOff>95250</xdr:rowOff>
                  </to>
                </anchor>
              </controlPr>
            </control>
          </mc:Choice>
        </mc:AlternateContent>
        <mc:AlternateContent xmlns:mc="http://schemas.openxmlformats.org/markup-compatibility/2006">
          <mc:Choice Requires="x14">
            <control shapeId="1326" r:id="rId305" name="Group Box 302">
              <controlPr defaultSize="0" autoFill="0" autoPict="0">
                <anchor moveWithCells="1">
                  <from>
                    <xdr:col>2</xdr:col>
                    <xdr:colOff>3657600</xdr:colOff>
                    <xdr:row>87</xdr:row>
                    <xdr:rowOff>171450</xdr:rowOff>
                  </from>
                  <to>
                    <xdr:col>7</xdr:col>
                    <xdr:colOff>57150</xdr:colOff>
                    <xdr:row>89</xdr:row>
                    <xdr:rowOff>85725</xdr:rowOff>
                  </to>
                </anchor>
              </controlPr>
            </control>
          </mc:Choice>
        </mc:AlternateContent>
        <mc:AlternateContent xmlns:mc="http://schemas.openxmlformats.org/markup-compatibility/2006">
          <mc:Choice Requires="x14">
            <control shapeId="1327" r:id="rId306" name="Group Box 303">
              <controlPr defaultSize="0" autoFill="0" autoPict="0">
                <anchor moveWithCells="1">
                  <from>
                    <xdr:col>2</xdr:col>
                    <xdr:colOff>3667125</xdr:colOff>
                    <xdr:row>87</xdr:row>
                    <xdr:rowOff>142875</xdr:rowOff>
                  </from>
                  <to>
                    <xdr:col>7</xdr:col>
                    <xdr:colOff>114300</xdr:colOff>
                    <xdr:row>89</xdr:row>
                    <xdr:rowOff>57150</xdr:rowOff>
                  </to>
                </anchor>
              </controlPr>
            </control>
          </mc:Choice>
        </mc:AlternateContent>
        <mc:AlternateContent xmlns:mc="http://schemas.openxmlformats.org/markup-compatibility/2006">
          <mc:Choice Requires="x14">
            <control shapeId="1328" r:id="rId307" name="Group Box 304">
              <controlPr defaultSize="0" autoFill="0" autoPict="0">
                <anchor moveWithCells="1">
                  <from>
                    <xdr:col>2</xdr:col>
                    <xdr:colOff>3752850</xdr:colOff>
                    <xdr:row>87</xdr:row>
                    <xdr:rowOff>133350</xdr:rowOff>
                  </from>
                  <to>
                    <xdr:col>7</xdr:col>
                    <xdr:colOff>257175</xdr:colOff>
                    <xdr:row>89</xdr:row>
                    <xdr:rowOff>38100</xdr:rowOff>
                  </to>
                </anchor>
              </controlPr>
            </control>
          </mc:Choice>
        </mc:AlternateContent>
        <mc:AlternateContent xmlns:mc="http://schemas.openxmlformats.org/markup-compatibility/2006">
          <mc:Choice Requires="x14">
            <control shapeId="1329" r:id="rId308" name="Group Box 305">
              <controlPr defaultSize="0" autoFill="0" autoPict="0">
                <anchor moveWithCells="1">
                  <from>
                    <xdr:col>2</xdr:col>
                    <xdr:colOff>3581400</xdr:colOff>
                    <xdr:row>87</xdr:row>
                    <xdr:rowOff>123825</xdr:rowOff>
                  </from>
                  <to>
                    <xdr:col>7</xdr:col>
                    <xdr:colOff>95250</xdr:colOff>
                    <xdr:row>89</xdr:row>
                    <xdr:rowOff>28575</xdr:rowOff>
                  </to>
                </anchor>
              </controlPr>
            </control>
          </mc:Choice>
        </mc:AlternateContent>
        <mc:AlternateContent xmlns:mc="http://schemas.openxmlformats.org/markup-compatibility/2006">
          <mc:Choice Requires="x14">
            <control shapeId="1330" r:id="rId309" name="Group Box 306">
              <controlPr defaultSize="0" autoFill="0" autoPict="0">
                <anchor moveWithCells="1">
                  <from>
                    <xdr:col>2</xdr:col>
                    <xdr:colOff>3743325</xdr:colOff>
                    <xdr:row>87</xdr:row>
                    <xdr:rowOff>171450</xdr:rowOff>
                  </from>
                  <to>
                    <xdr:col>7</xdr:col>
                    <xdr:colOff>104775</xdr:colOff>
                    <xdr:row>89</xdr:row>
                    <xdr:rowOff>85725</xdr:rowOff>
                  </to>
                </anchor>
              </controlPr>
            </control>
          </mc:Choice>
        </mc:AlternateContent>
        <mc:AlternateContent xmlns:mc="http://schemas.openxmlformats.org/markup-compatibility/2006">
          <mc:Choice Requires="x14">
            <control shapeId="1331" r:id="rId310" name="Group Box 307">
              <controlPr defaultSize="0" autoFill="0" autoPict="0">
                <anchor moveWithCells="1">
                  <from>
                    <xdr:col>2</xdr:col>
                    <xdr:colOff>3638550</xdr:colOff>
                    <xdr:row>90</xdr:row>
                    <xdr:rowOff>171450</xdr:rowOff>
                  </from>
                  <to>
                    <xdr:col>6</xdr:col>
                    <xdr:colOff>361950</xdr:colOff>
                    <xdr:row>92</xdr:row>
                    <xdr:rowOff>85725</xdr:rowOff>
                  </to>
                </anchor>
              </controlPr>
            </control>
          </mc:Choice>
        </mc:AlternateContent>
        <mc:AlternateContent xmlns:mc="http://schemas.openxmlformats.org/markup-compatibility/2006">
          <mc:Choice Requires="x14">
            <control shapeId="1332" r:id="rId311" name="Group Box 308">
              <controlPr defaultSize="0" autoFill="0" autoPict="0">
                <anchor moveWithCells="1">
                  <from>
                    <xdr:col>2</xdr:col>
                    <xdr:colOff>3724275</xdr:colOff>
                    <xdr:row>90</xdr:row>
                    <xdr:rowOff>0</xdr:rowOff>
                  </from>
                  <to>
                    <xdr:col>7</xdr:col>
                    <xdr:colOff>57150</xdr:colOff>
                    <xdr:row>91</xdr:row>
                    <xdr:rowOff>95250</xdr:rowOff>
                  </to>
                </anchor>
              </controlPr>
            </control>
          </mc:Choice>
        </mc:AlternateContent>
        <mc:AlternateContent xmlns:mc="http://schemas.openxmlformats.org/markup-compatibility/2006">
          <mc:Choice Requires="x14">
            <control shapeId="1333" r:id="rId312" name="Group Box 309">
              <controlPr defaultSize="0" autoFill="0" autoPict="0">
                <anchor moveWithCells="1">
                  <from>
                    <xdr:col>2</xdr:col>
                    <xdr:colOff>3743325</xdr:colOff>
                    <xdr:row>90</xdr:row>
                    <xdr:rowOff>161925</xdr:rowOff>
                  </from>
                  <to>
                    <xdr:col>7</xdr:col>
                    <xdr:colOff>104775</xdr:colOff>
                    <xdr:row>92</xdr:row>
                    <xdr:rowOff>66675</xdr:rowOff>
                  </to>
                </anchor>
              </controlPr>
            </control>
          </mc:Choice>
        </mc:AlternateContent>
        <mc:AlternateContent xmlns:mc="http://schemas.openxmlformats.org/markup-compatibility/2006">
          <mc:Choice Requires="x14">
            <control shapeId="1334" r:id="rId313" name="Group Box 310">
              <controlPr defaultSize="0" autoFill="0" autoPict="0">
                <anchor moveWithCells="1">
                  <from>
                    <xdr:col>2</xdr:col>
                    <xdr:colOff>3600450</xdr:colOff>
                    <xdr:row>90</xdr:row>
                    <xdr:rowOff>152400</xdr:rowOff>
                  </from>
                  <to>
                    <xdr:col>7</xdr:col>
                    <xdr:colOff>133350</xdr:colOff>
                    <xdr:row>92</xdr:row>
                    <xdr:rowOff>57150</xdr:rowOff>
                  </to>
                </anchor>
              </controlPr>
            </control>
          </mc:Choice>
        </mc:AlternateContent>
        <mc:AlternateContent xmlns:mc="http://schemas.openxmlformats.org/markup-compatibility/2006">
          <mc:Choice Requires="x14">
            <control shapeId="1335" r:id="rId314" name="Group Box 311">
              <controlPr defaultSize="0" autoFill="0" autoPict="0">
                <anchor moveWithCells="1">
                  <from>
                    <xdr:col>2</xdr:col>
                    <xdr:colOff>3762375</xdr:colOff>
                    <xdr:row>90</xdr:row>
                    <xdr:rowOff>209550</xdr:rowOff>
                  </from>
                  <to>
                    <xdr:col>7</xdr:col>
                    <xdr:colOff>0</xdr:colOff>
                    <xdr:row>92</xdr:row>
                    <xdr:rowOff>95250</xdr:rowOff>
                  </to>
                </anchor>
              </controlPr>
            </control>
          </mc:Choice>
        </mc:AlternateContent>
        <mc:AlternateContent xmlns:mc="http://schemas.openxmlformats.org/markup-compatibility/2006">
          <mc:Choice Requires="x14">
            <control shapeId="1336" r:id="rId315" name="Group Box 312">
              <controlPr defaultSize="0" autoFill="0" autoPict="0">
                <anchor moveWithCells="1">
                  <from>
                    <xdr:col>2</xdr:col>
                    <xdr:colOff>3657600</xdr:colOff>
                    <xdr:row>90</xdr:row>
                    <xdr:rowOff>171450</xdr:rowOff>
                  </from>
                  <to>
                    <xdr:col>7</xdr:col>
                    <xdr:colOff>57150</xdr:colOff>
                    <xdr:row>92</xdr:row>
                    <xdr:rowOff>85725</xdr:rowOff>
                  </to>
                </anchor>
              </controlPr>
            </control>
          </mc:Choice>
        </mc:AlternateContent>
        <mc:AlternateContent xmlns:mc="http://schemas.openxmlformats.org/markup-compatibility/2006">
          <mc:Choice Requires="x14">
            <control shapeId="1337" r:id="rId316" name="Group Box 313">
              <controlPr defaultSize="0" autoFill="0" autoPict="0">
                <anchor moveWithCells="1">
                  <from>
                    <xdr:col>2</xdr:col>
                    <xdr:colOff>3752850</xdr:colOff>
                    <xdr:row>90</xdr:row>
                    <xdr:rowOff>152400</xdr:rowOff>
                  </from>
                  <to>
                    <xdr:col>7</xdr:col>
                    <xdr:colOff>171450</xdr:colOff>
                    <xdr:row>92</xdr:row>
                    <xdr:rowOff>57150</xdr:rowOff>
                  </to>
                </anchor>
              </controlPr>
            </control>
          </mc:Choice>
        </mc:AlternateContent>
        <mc:AlternateContent xmlns:mc="http://schemas.openxmlformats.org/markup-compatibility/2006">
          <mc:Choice Requires="x14">
            <control shapeId="1338" r:id="rId317" name="Group Box 314">
              <controlPr defaultSize="0" autoFill="0" autoPict="0">
                <anchor moveWithCells="1">
                  <from>
                    <xdr:col>2</xdr:col>
                    <xdr:colOff>3752850</xdr:colOff>
                    <xdr:row>90</xdr:row>
                    <xdr:rowOff>180975</xdr:rowOff>
                  </from>
                  <to>
                    <xdr:col>6</xdr:col>
                    <xdr:colOff>361950</xdr:colOff>
                    <xdr:row>92</xdr:row>
                    <xdr:rowOff>95250</xdr:rowOff>
                  </to>
                </anchor>
              </controlPr>
            </control>
          </mc:Choice>
        </mc:AlternateContent>
        <mc:AlternateContent xmlns:mc="http://schemas.openxmlformats.org/markup-compatibility/2006">
          <mc:Choice Requires="x14">
            <control shapeId="1339" r:id="rId318" name="Group Box 315">
              <controlPr defaultSize="0" autoFill="0" autoPict="0">
                <anchor moveWithCells="1">
                  <from>
                    <xdr:col>2</xdr:col>
                    <xdr:colOff>3657600</xdr:colOff>
                    <xdr:row>90</xdr:row>
                    <xdr:rowOff>171450</xdr:rowOff>
                  </from>
                  <to>
                    <xdr:col>7</xdr:col>
                    <xdr:colOff>57150</xdr:colOff>
                    <xdr:row>92</xdr:row>
                    <xdr:rowOff>85725</xdr:rowOff>
                  </to>
                </anchor>
              </controlPr>
            </control>
          </mc:Choice>
        </mc:AlternateContent>
        <mc:AlternateContent xmlns:mc="http://schemas.openxmlformats.org/markup-compatibility/2006">
          <mc:Choice Requires="x14">
            <control shapeId="1340" r:id="rId319" name="Group Box 316">
              <controlPr defaultSize="0" autoFill="0" autoPict="0">
                <anchor moveWithCells="1">
                  <from>
                    <xdr:col>2</xdr:col>
                    <xdr:colOff>3667125</xdr:colOff>
                    <xdr:row>90</xdr:row>
                    <xdr:rowOff>142875</xdr:rowOff>
                  </from>
                  <to>
                    <xdr:col>7</xdr:col>
                    <xdr:colOff>114300</xdr:colOff>
                    <xdr:row>92</xdr:row>
                    <xdr:rowOff>57150</xdr:rowOff>
                  </to>
                </anchor>
              </controlPr>
            </control>
          </mc:Choice>
        </mc:AlternateContent>
        <mc:AlternateContent xmlns:mc="http://schemas.openxmlformats.org/markup-compatibility/2006">
          <mc:Choice Requires="x14">
            <control shapeId="1341" r:id="rId320" name="Group Box 317">
              <controlPr defaultSize="0" autoFill="0" autoPict="0">
                <anchor moveWithCells="1">
                  <from>
                    <xdr:col>2</xdr:col>
                    <xdr:colOff>3752850</xdr:colOff>
                    <xdr:row>90</xdr:row>
                    <xdr:rowOff>133350</xdr:rowOff>
                  </from>
                  <to>
                    <xdr:col>7</xdr:col>
                    <xdr:colOff>257175</xdr:colOff>
                    <xdr:row>92</xdr:row>
                    <xdr:rowOff>38100</xdr:rowOff>
                  </to>
                </anchor>
              </controlPr>
            </control>
          </mc:Choice>
        </mc:AlternateContent>
        <mc:AlternateContent xmlns:mc="http://schemas.openxmlformats.org/markup-compatibility/2006">
          <mc:Choice Requires="x14">
            <control shapeId="1342" r:id="rId321" name="Group Box 318">
              <controlPr defaultSize="0" autoFill="0" autoPict="0">
                <anchor moveWithCells="1">
                  <from>
                    <xdr:col>2</xdr:col>
                    <xdr:colOff>3581400</xdr:colOff>
                    <xdr:row>90</xdr:row>
                    <xdr:rowOff>123825</xdr:rowOff>
                  </from>
                  <to>
                    <xdr:col>7</xdr:col>
                    <xdr:colOff>95250</xdr:colOff>
                    <xdr:row>92</xdr:row>
                    <xdr:rowOff>28575</xdr:rowOff>
                  </to>
                </anchor>
              </controlPr>
            </control>
          </mc:Choice>
        </mc:AlternateContent>
        <mc:AlternateContent xmlns:mc="http://schemas.openxmlformats.org/markup-compatibility/2006">
          <mc:Choice Requires="x14">
            <control shapeId="1343" r:id="rId322" name="Group Box 319">
              <controlPr defaultSize="0" autoFill="0" autoPict="0">
                <anchor moveWithCells="1">
                  <from>
                    <xdr:col>2</xdr:col>
                    <xdr:colOff>3743325</xdr:colOff>
                    <xdr:row>90</xdr:row>
                    <xdr:rowOff>171450</xdr:rowOff>
                  </from>
                  <to>
                    <xdr:col>7</xdr:col>
                    <xdr:colOff>104775</xdr:colOff>
                    <xdr:row>92</xdr:row>
                    <xdr:rowOff>85725</xdr:rowOff>
                  </to>
                </anchor>
              </controlPr>
            </control>
          </mc:Choice>
        </mc:AlternateContent>
        <mc:AlternateContent xmlns:mc="http://schemas.openxmlformats.org/markup-compatibility/2006">
          <mc:Choice Requires="x14">
            <control shapeId="1344" r:id="rId323" name="Option Button 320">
              <controlPr defaultSize="0" autoFill="0" autoLine="0" autoPict="0">
                <anchor moveWithCells="1">
                  <from>
                    <xdr:col>3</xdr:col>
                    <xdr:colOff>85725</xdr:colOff>
                    <xdr:row>18</xdr:row>
                    <xdr:rowOff>0</xdr:rowOff>
                  </from>
                  <to>
                    <xdr:col>3</xdr:col>
                    <xdr:colOff>304800</xdr:colOff>
                    <xdr:row>19</xdr:row>
                    <xdr:rowOff>9525</xdr:rowOff>
                  </to>
                </anchor>
              </controlPr>
            </control>
          </mc:Choice>
        </mc:AlternateContent>
        <mc:AlternateContent xmlns:mc="http://schemas.openxmlformats.org/markup-compatibility/2006">
          <mc:Choice Requires="x14">
            <control shapeId="1345" r:id="rId324" name="Option Button 321">
              <controlPr defaultSize="0" autoFill="0" autoLine="0" autoPict="0">
                <anchor moveWithCells="1">
                  <from>
                    <xdr:col>4</xdr:col>
                    <xdr:colOff>85725</xdr:colOff>
                    <xdr:row>18</xdr:row>
                    <xdr:rowOff>0</xdr:rowOff>
                  </from>
                  <to>
                    <xdr:col>4</xdr:col>
                    <xdr:colOff>304800</xdr:colOff>
                    <xdr:row>19</xdr:row>
                    <xdr:rowOff>9525</xdr:rowOff>
                  </to>
                </anchor>
              </controlPr>
            </control>
          </mc:Choice>
        </mc:AlternateContent>
        <mc:AlternateContent xmlns:mc="http://schemas.openxmlformats.org/markup-compatibility/2006">
          <mc:Choice Requires="x14">
            <control shapeId="1346" r:id="rId325" name="Option Button 322">
              <controlPr defaultSize="0" autoFill="0" autoLine="0" autoPict="0">
                <anchor moveWithCells="1">
                  <from>
                    <xdr:col>5</xdr:col>
                    <xdr:colOff>85725</xdr:colOff>
                    <xdr:row>18</xdr:row>
                    <xdr:rowOff>0</xdr:rowOff>
                  </from>
                  <to>
                    <xdr:col>5</xdr:col>
                    <xdr:colOff>304800</xdr:colOff>
                    <xdr:row>19</xdr:row>
                    <xdr:rowOff>9525</xdr:rowOff>
                  </to>
                </anchor>
              </controlPr>
            </control>
          </mc:Choice>
        </mc:AlternateContent>
        <mc:AlternateContent xmlns:mc="http://schemas.openxmlformats.org/markup-compatibility/2006">
          <mc:Choice Requires="x14">
            <control shapeId="1347" r:id="rId326" name="Option Button 323">
              <controlPr defaultSize="0" autoFill="0" autoLine="0" autoPict="0">
                <anchor moveWithCells="1">
                  <from>
                    <xdr:col>6</xdr:col>
                    <xdr:colOff>85725</xdr:colOff>
                    <xdr:row>18</xdr:row>
                    <xdr:rowOff>0</xdr:rowOff>
                  </from>
                  <to>
                    <xdr:col>6</xdr:col>
                    <xdr:colOff>304800</xdr:colOff>
                    <xdr:row>19</xdr:row>
                    <xdr:rowOff>9525</xdr:rowOff>
                  </to>
                </anchor>
              </controlPr>
            </control>
          </mc:Choice>
        </mc:AlternateContent>
        <mc:AlternateContent xmlns:mc="http://schemas.openxmlformats.org/markup-compatibility/2006">
          <mc:Choice Requires="x14">
            <control shapeId="1348" r:id="rId327" name="Option Button 324">
              <controlPr defaultSize="0" autoFill="0" autoLine="0" autoPict="0">
                <anchor moveWithCells="1">
                  <from>
                    <xdr:col>3</xdr:col>
                    <xdr:colOff>85725</xdr:colOff>
                    <xdr:row>20</xdr:row>
                    <xdr:rowOff>0</xdr:rowOff>
                  </from>
                  <to>
                    <xdr:col>3</xdr:col>
                    <xdr:colOff>323850</xdr:colOff>
                    <xdr:row>20</xdr:row>
                    <xdr:rowOff>180975</xdr:rowOff>
                  </to>
                </anchor>
              </controlPr>
            </control>
          </mc:Choice>
        </mc:AlternateContent>
        <mc:AlternateContent xmlns:mc="http://schemas.openxmlformats.org/markup-compatibility/2006">
          <mc:Choice Requires="x14">
            <control shapeId="1349" r:id="rId328" name="Option Button 325">
              <controlPr defaultSize="0" autoFill="0" autoLine="0" autoPict="0">
                <anchor moveWithCells="1">
                  <from>
                    <xdr:col>4</xdr:col>
                    <xdr:colOff>85725</xdr:colOff>
                    <xdr:row>20</xdr:row>
                    <xdr:rowOff>0</xdr:rowOff>
                  </from>
                  <to>
                    <xdr:col>4</xdr:col>
                    <xdr:colOff>323850</xdr:colOff>
                    <xdr:row>20</xdr:row>
                    <xdr:rowOff>180975</xdr:rowOff>
                  </to>
                </anchor>
              </controlPr>
            </control>
          </mc:Choice>
        </mc:AlternateContent>
        <mc:AlternateContent xmlns:mc="http://schemas.openxmlformats.org/markup-compatibility/2006">
          <mc:Choice Requires="x14">
            <control shapeId="1350" r:id="rId329" name="Option Button 326">
              <controlPr defaultSize="0" autoFill="0" autoLine="0" autoPict="0">
                <anchor moveWithCells="1">
                  <from>
                    <xdr:col>5</xdr:col>
                    <xdr:colOff>85725</xdr:colOff>
                    <xdr:row>20</xdr:row>
                    <xdr:rowOff>0</xdr:rowOff>
                  </from>
                  <to>
                    <xdr:col>5</xdr:col>
                    <xdr:colOff>323850</xdr:colOff>
                    <xdr:row>20</xdr:row>
                    <xdr:rowOff>180975</xdr:rowOff>
                  </to>
                </anchor>
              </controlPr>
            </control>
          </mc:Choice>
        </mc:AlternateContent>
        <mc:AlternateContent xmlns:mc="http://schemas.openxmlformats.org/markup-compatibility/2006">
          <mc:Choice Requires="x14">
            <control shapeId="1351" r:id="rId330" name="Option Button 327">
              <controlPr defaultSize="0" autoFill="0" autoLine="0" autoPict="0">
                <anchor moveWithCells="1">
                  <from>
                    <xdr:col>6</xdr:col>
                    <xdr:colOff>85725</xdr:colOff>
                    <xdr:row>20</xdr:row>
                    <xdr:rowOff>0</xdr:rowOff>
                  </from>
                  <to>
                    <xdr:col>6</xdr:col>
                    <xdr:colOff>323850</xdr:colOff>
                    <xdr:row>20</xdr:row>
                    <xdr:rowOff>180975</xdr:rowOff>
                  </to>
                </anchor>
              </controlPr>
            </control>
          </mc:Choice>
        </mc:AlternateContent>
        <mc:AlternateContent xmlns:mc="http://schemas.openxmlformats.org/markup-compatibility/2006">
          <mc:Choice Requires="x14">
            <control shapeId="1352" r:id="rId331" name="Option Button 328">
              <controlPr defaultSize="0" autoFill="0" autoLine="0" autoPict="0">
                <anchor moveWithCells="1">
                  <from>
                    <xdr:col>3</xdr:col>
                    <xdr:colOff>85725</xdr:colOff>
                    <xdr:row>22</xdr:row>
                    <xdr:rowOff>0</xdr:rowOff>
                  </from>
                  <to>
                    <xdr:col>3</xdr:col>
                    <xdr:colOff>323850</xdr:colOff>
                    <xdr:row>22</xdr:row>
                    <xdr:rowOff>180975</xdr:rowOff>
                  </to>
                </anchor>
              </controlPr>
            </control>
          </mc:Choice>
        </mc:AlternateContent>
        <mc:AlternateContent xmlns:mc="http://schemas.openxmlformats.org/markup-compatibility/2006">
          <mc:Choice Requires="x14">
            <control shapeId="1353" r:id="rId332" name="Option Button 329">
              <controlPr defaultSize="0" autoFill="0" autoLine="0" autoPict="0">
                <anchor moveWithCells="1">
                  <from>
                    <xdr:col>4</xdr:col>
                    <xdr:colOff>85725</xdr:colOff>
                    <xdr:row>22</xdr:row>
                    <xdr:rowOff>0</xdr:rowOff>
                  </from>
                  <to>
                    <xdr:col>4</xdr:col>
                    <xdr:colOff>323850</xdr:colOff>
                    <xdr:row>22</xdr:row>
                    <xdr:rowOff>180975</xdr:rowOff>
                  </to>
                </anchor>
              </controlPr>
            </control>
          </mc:Choice>
        </mc:AlternateContent>
        <mc:AlternateContent xmlns:mc="http://schemas.openxmlformats.org/markup-compatibility/2006">
          <mc:Choice Requires="x14">
            <control shapeId="1354" r:id="rId333" name="Option Button 330">
              <controlPr defaultSize="0" autoFill="0" autoLine="0" autoPict="0">
                <anchor moveWithCells="1">
                  <from>
                    <xdr:col>5</xdr:col>
                    <xdr:colOff>85725</xdr:colOff>
                    <xdr:row>22</xdr:row>
                    <xdr:rowOff>0</xdr:rowOff>
                  </from>
                  <to>
                    <xdr:col>5</xdr:col>
                    <xdr:colOff>323850</xdr:colOff>
                    <xdr:row>22</xdr:row>
                    <xdr:rowOff>180975</xdr:rowOff>
                  </to>
                </anchor>
              </controlPr>
            </control>
          </mc:Choice>
        </mc:AlternateContent>
        <mc:AlternateContent xmlns:mc="http://schemas.openxmlformats.org/markup-compatibility/2006">
          <mc:Choice Requires="x14">
            <control shapeId="1355" r:id="rId334" name="Option Button 331">
              <controlPr defaultSize="0" autoFill="0" autoLine="0" autoPict="0">
                <anchor moveWithCells="1">
                  <from>
                    <xdr:col>6</xdr:col>
                    <xdr:colOff>85725</xdr:colOff>
                    <xdr:row>22</xdr:row>
                    <xdr:rowOff>0</xdr:rowOff>
                  </from>
                  <to>
                    <xdr:col>6</xdr:col>
                    <xdr:colOff>323850</xdr:colOff>
                    <xdr:row>22</xdr:row>
                    <xdr:rowOff>180975</xdr:rowOff>
                  </to>
                </anchor>
              </controlPr>
            </control>
          </mc:Choice>
        </mc:AlternateContent>
        <mc:AlternateContent xmlns:mc="http://schemas.openxmlformats.org/markup-compatibility/2006">
          <mc:Choice Requires="x14">
            <control shapeId="1356" r:id="rId335" name="Option Button 332">
              <controlPr defaultSize="0" autoFill="0" autoLine="0" autoPict="0">
                <anchor moveWithCells="1">
                  <from>
                    <xdr:col>3</xdr:col>
                    <xdr:colOff>85725</xdr:colOff>
                    <xdr:row>24</xdr:row>
                    <xdr:rowOff>0</xdr:rowOff>
                  </from>
                  <to>
                    <xdr:col>3</xdr:col>
                    <xdr:colOff>323850</xdr:colOff>
                    <xdr:row>24</xdr:row>
                    <xdr:rowOff>180975</xdr:rowOff>
                  </to>
                </anchor>
              </controlPr>
            </control>
          </mc:Choice>
        </mc:AlternateContent>
        <mc:AlternateContent xmlns:mc="http://schemas.openxmlformats.org/markup-compatibility/2006">
          <mc:Choice Requires="x14">
            <control shapeId="1357" r:id="rId336" name="Option Button 333">
              <controlPr defaultSize="0" autoFill="0" autoLine="0" autoPict="0">
                <anchor moveWithCells="1">
                  <from>
                    <xdr:col>4</xdr:col>
                    <xdr:colOff>85725</xdr:colOff>
                    <xdr:row>24</xdr:row>
                    <xdr:rowOff>0</xdr:rowOff>
                  </from>
                  <to>
                    <xdr:col>4</xdr:col>
                    <xdr:colOff>323850</xdr:colOff>
                    <xdr:row>24</xdr:row>
                    <xdr:rowOff>180975</xdr:rowOff>
                  </to>
                </anchor>
              </controlPr>
            </control>
          </mc:Choice>
        </mc:AlternateContent>
        <mc:AlternateContent xmlns:mc="http://schemas.openxmlformats.org/markup-compatibility/2006">
          <mc:Choice Requires="x14">
            <control shapeId="1358" r:id="rId337" name="Option Button 334">
              <controlPr defaultSize="0" autoFill="0" autoLine="0" autoPict="0">
                <anchor moveWithCells="1">
                  <from>
                    <xdr:col>5</xdr:col>
                    <xdr:colOff>85725</xdr:colOff>
                    <xdr:row>24</xdr:row>
                    <xdr:rowOff>0</xdr:rowOff>
                  </from>
                  <to>
                    <xdr:col>5</xdr:col>
                    <xdr:colOff>323850</xdr:colOff>
                    <xdr:row>24</xdr:row>
                    <xdr:rowOff>180975</xdr:rowOff>
                  </to>
                </anchor>
              </controlPr>
            </control>
          </mc:Choice>
        </mc:AlternateContent>
        <mc:AlternateContent xmlns:mc="http://schemas.openxmlformats.org/markup-compatibility/2006">
          <mc:Choice Requires="x14">
            <control shapeId="1359" r:id="rId338" name="Option Button 335">
              <controlPr defaultSize="0" autoFill="0" autoLine="0" autoPict="0">
                <anchor moveWithCells="1">
                  <from>
                    <xdr:col>6</xdr:col>
                    <xdr:colOff>85725</xdr:colOff>
                    <xdr:row>24</xdr:row>
                    <xdr:rowOff>0</xdr:rowOff>
                  </from>
                  <to>
                    <xdr:col>6</xdr:col>
                    <xdr:colOff>323850</xdr:colOff>
                    <xdr:row>24</xdr:row>
                    <xdr:rowOff>180975</xdr:rowOff>
                  </to>
                </anchor>
              </controlPr>
            </control>
          </mc:Choice>
        </mc:AlternateContent>
        <mc:AlternateContent xmlns:mc="http://schemas.openxmlformats.org/markup-compatibility/2006">
          <mc:Choice Requires="x14">
            <control shapeId="1360" r:id="rId339" name="Option Button 336">
              <controlPr defaultSize="0" autoFill="0" autoLine="0" autoPict="0">
                <anchor moveWithCells="1">
                  <from>
                    <xdr:col>3</xdr:col>
                    <xdr:colOff>85725</xdr:colOff>
                    <xdr:row>30</xdr:row>
                    <xdr:rowOff>0</xdr:rowOff>
                  </from>
                  <to>
                    <xdr:col>3</xdr:col>
                    <xdr:colOff>323850</xdr:colOff>
                    <xdr:row>30</xdr:row>
                    <xdr:rowOff>180975</xdr:rowOff>
                  </to>
                </anchor>
              </controlPr>
            </control>
          </mc:Choice>
        </mc:AlternateContent>
        <mc:AlternateContent xmlns:mc="http://schemas.openxmlformats.org/markup-compatibility/2006">
          <mc:Choice Requires="x14">
            <control shapeId="1361" r:id="rId340" name="Option Button 337">
              <controlPr defaultSize="0" autoFill="0" autoLine="0" autoPict="0">
                <anchor moveWithCells="1">
                  <from>
                    <xdr:col>4</xdr:col>
                    <xdr:colOff>85725</xdr:colOff>
                    <xdr:row>30</xdr:row>
                    <xdr:rowOff>0</xdr:rowOff>
                  </from>
                  <to>
                    <xdr:col>4</xdr:col>
                    <xdr:colOff>323850</xdr:colOff>
                    <xdr:row>30</xdr:row>
                    <xdr:rowOff>180975</xdr:rowOff>
                  </to>
                </anchor>
              </controlPr>
            </control>
          </mc:Choice>
        </mc:AlternateContent>
        <mc:AlternateContent xmlns:mc="http://schemas.openxmlformats.org/markup-compatibility/2006">
          <mc:Choice Requires="x14">
            <control shapeId="1362" r:id="rId341" name="Option Button 338">
              <controlPr defaultSize="0" autoFill="0" autoLine="0" autoPict="0">
                <anchor moveWithCells="1">
                  <from>
                    <xdr:col>5</xdr:col>
                    <xdr:colOff>85725</xdr:colOff>
                    <xdr:row>30</xdr:row>
                    <xdr:rowOff>0</xdr:rowOff>
                  </from>
                  <to>
                    <xdr:col>5</xdr:col>
                    <xdr:colOff>323850</xdr:colOff>
                    <xdr:row>30</xdr:row>
                    <xdr:rowOff>180975</xdr:rowOff>
                  </to>
                </anchor>
              </controlPr>
            </control>
          </mc:Choice>
        </mc:AlternateContent>
        <mc:AlternateContent xmlns:mc="http://schemas.openxmlformats.org/markup-compatibility/2006">
          <mc:Choice Requires="x14">
            <control shapeId="1363" r:id="rId342" name="Option Button 339">
              <controlPr defaultSize="0" autoFill="0" autoLine="0" autoPict="0">
                <anchor moveWithCells="1">
                  <from>
                    <xdr:col>6</xdr:col>
                    <xdr:colOff>85725</xdr:colOff>
                    <xdr:row>30</xdr:row>
                    <xdr:rowOff>0</xdr:rowOff>
                  </from>
                  <to>
                    <xdr:col>6</xdr:col>
                    <xdr:colOff>323850</xdr:colOff>
                    <xdr:row>30</xdr:row>
                    <xdr:rowOff>180975</xdr:rowOff>
                  </to>
                </anchor>
              </controlPr>
            </control>
          </mc:Choice>
        </mc:AlternateContent>
        <mc:AlternateContent xmlns:mc="http://schemas.openxmlformats.org/markup-compatibility/2006">
          <mc:Choice Requires="x14">
            <control shapeId="1364" r:id="rId343" name="Group Box 340">
              <controlPr defaultSize="0" autoFill="0" autoPict="0">
                <anchor moveWithCells="1">
                  <from>
                    <xdr:col>2</xdr:col>
                    <xdr:colOff>3714750</xdr:colOff>
                    <xdr:row>17</xdr:row>
                    <xdr:rowOff>171450</xdr:rowOff>
                  </from>
                  <to>
                    <xdr:col>7</xdr:col>
                    <xdr:colOff>257175</xdr:colOff>
                    <xdr:row>19</xdr:row>
                    <xdr:rowOff>85725</xdr:rowOff>
                  </to>
                </anchor>
              </controlPr>
            </control>
          </mc:Choice>
        </mc:AlternateContent>
        <mc:AlternateContent xmlns:mc="http://schemas.openxmlformats.org/markup-compatibility/2006">
          <mc:Choice Requires="x14">
            <control shapeId="1365" r:id="rId344" name="Group Box 341">
              <controlPr defaultSize="0" autoFill="0" autoPict="0">
                <anchor moveWithCells="1">
                  <from>
                    <xdr:col>2</xdr:col>
                    <xdr:colOff>3733800</xdr:colOff>
                    <xdr:row>19</xdr:row>
                    <xdr:rowOff>171450</xdr:rowOff>
                  </from>
                  <to>
                    <xdr:col>7</xdr:col>
                    <xdr:colOff>219075</xdr:colOff>
                    <xdr:row>21</xdr:row>
                    <xdr:rowOff>95250</xdr:rowOff>
                  </to>
                </anchor>
              </controlPr>
            </control>
          </mc:Choice>
        </mc:AlternateContent>
        <mc:AlternateContent xmlns:mc="http://schemas.openxmlformats.org/markup-compatibility/2006">
          <mc:Choice Requires="x14">
            <control shapeId="1366" r:id="rId345" name="Group Box 342">
              <controlPr defaultSize="0" autoFill="0" autoPict="0">
                <anchor moveWithCells="1">
                  <from>
                    <xdr:col>2</xdr:col>
                    <xdr:colOff>3667125</xdr:colOff>
                    <xdr:row>21</xdr:row>
                    <xdr:rowOff>171450</xdr:rowOff>
                  </from>
                  <to>
                    <xdr:col>7</xdr:col>
                    <xdr:colOff>285750</xdr:colOff>
                    <xdr:row>23</xdr:row>
                    <xdr:rowOff>114300</xdr:rowOff>
                  </to>
                </anchor>
              </controlPr>
            </control>
          </mc:Choice>
        </mc:AlternateContent>
        <mc:AlternateContent xmlns:mc="http://schemas.openxmlformats.org/markup-compatibility/2006">
          <mc:Choice Requires="x14">
            <control shapeId="1367" r:id="rId346" name="Option Button 343">
              <controlPr defaultSize="0" autoFill="0" autoLine="0" autoPict="0">
                <anchor moveWithCells="1">
                  <from>
                    <xdr:col>3</xdr:col>
                    <xdr:colOff>85725</xdr:colOff>
                    <xdr:row>34</xdr:row>
                    <xdr:rowOff>0</xdr:rowOff>
                  </from>
                  <to>
                    <xdr:col>3</xdr:col>
                    <xdr:colOff>323850</xdr:colOff>
                    <xdr:row>34</xdr:row>
                    <xdr:rowOff>180975</xdr:rowOff>
                  </to>
                </anchor>
              </controlPr>
            </control>
          </mc:Choice>
        </mc:AlternateContent>
        <mc:AlternateContent xmlns:mc="http://schemas.openxmlformats.org/markup-compatibility/2006">
          <mc:Choice Requires="x14">
            <control shapeId="1368" r:id="rId347" name="Option Button 344">
              <controlPr defaultSize="0" autoFill="0" autoLine="0" autoPict="0">
                <anchor moveWithCells="1">
                  <from>
                    <xdr:col>4</xdr:col>
                    <xdr:colOff>85725</xdr:colOff>
                    <xdr:row>34</xdr:row>
                    <xdr:rowOff>0</xdr:rowOff>
                  </from>
                  <to>
                    <xdr:col>4</xdr:col>
                    <xdr:colOff>323850</xdr:colOff>
                    <xdr:row>34</xdr:row>
                    <xdr:rowOff>180975</xdr:rowOff>
                  </to>
                </anchor>
              </controlPr>
            </control>
          </mc:Choice>
        </mc:AlternateContent>
        <mc:AlternateContent xmlns:mc="http://schemas.openxmlformats.org/markup-compatibility/2006">
          <mc:Choice Requires="x14">
            <control shapeId="1369" r:id="rId348" name="Option Button 345">
              <controlPr defaultSize="0" autoFill="0" autoLine="0" autoPict="0">
                <anchor moveWithCells="1">
                  <from>
                    <xdr:col>5</xdr:col>
                    <xdr:colOff>85725</xdr:colOff>
                    <xdr:row>34</xdr:row>
                    <xdr:rowOff>0</xdr:rowOff>
                  </from>
                  <to>
                    <xdr:col>5</xdr:col>
                    <xdr:colOff>323850</xdr:colOff>
                    <xdr:row>34</xdr:row>
                    <xdr:rowOff>180975</xdr:rowOff>
                  </to>
                </anchor>
              </controlPr>
            </control>
          </mc:Choice>
        </mc:AlternateContent>
        <mc:AlternateContent xmlns:mc="http://schemas.openxmlformats.org/markup-compatibility/2006">
          <mc:Choice Requires="x14">
            <control shapeId="1370" r:id="rId349" name="Option Button 346">
              <controlPr defaultSize="0" autoFill="0" autoLine="0" autoPict="0">
                <anchor moveWithCells="1">
                  <from>
                    <xdr:col>6</xdr:col>
                    <xdr:colOff>85725</xdr:colOff>
                    <xdr:row>34</xdr:row>
                    <xdr:rowOff>0</xdr:rowOff>
                  </from>
                  <to>
                    <xdr:col>6</xdr:col>
                    <xdr:colOff>323850</xdr:colOff>
                    <xdr:row>34</xdr:row>
                    <xdr:rowOff>180975</xdr:rowOff>
                  </to>
                </anchor>
              </controlPr>
            </control>
          </mc:Choice>
        </mc:AlternateContent>
        <mc:AlternateContent xmlns:mc="http://schemas.openxmlformats.org/markup-compatibility/2006">
          <mc:Choice Requires="x14">
            <control shapeId="1371" r:id="rId350" name="Option Button 347">
              <controlPr defaultSize="0" autoFill="0" autoLine="0" autoPict="0">
                <anchor moveWithCells="1">
                  <from>
                    <xdr:col>3</xdr:col>
                    <xdr:colOff>85725</xdr:colOff>
                    <xdr:row>39</xdr:row>
                    <xdr:rowOff>0</xdr:rowOff>
                  </from>
                  <to>
                    <xdr:col>3</xdr:col>
                    <xdr:colOff>323850</xdr:colOff>
                    <xdr:row>39</xdr:row>
                    <xdr:rowOff>180975</xdr:rowOff>
                  </to>
                </anchor>
              </controlPr>
            </control>
          </mc:Choice>
        </mc:AlternateContent>
        <mc:AlternateContent xmlns:mc="http://schemas.openxmlformats.org/markup-compatibility/2006">
          <mc:Choice Requires="x14">
            <control shapeId="1372" r:id="rId351" name="Option Button 348">
              <controlPr defaultSize="0" autoFill="0" autoLine="0" autoPict="0">
                <anchor moveWithCells="1">
                  <from>
                    <xdr:col>4</xdr:col>
                    <xdr:colOff>85725</xdr:colOff>
                    <xdr:row>39</xdr:row>
                    <xdr:rowOff>0</xdr:rowOff>
                  </from>
                  <to>
                    <xdr:col>4</xdr:col>
                    <xdr:colOff>323850</xdr:colOff>
                    <xdr:row>39</xdr:row>
                    <xdr:rowOff>180975</xdr:rowOff>
                  </to>
                </anchor>
              </controlPr>
            </control>
          </mc:Choice>
        </mc:AlternateContent>
        <mc:AlternateContent xmlns:mc="http://schemas.openxmlformats.org/markup-compatibility/2006">
          <mc:Choice Requires="x14">
            <control shapeId="1373" r:id="rId352" name="Option Button 349">
              <controlPr defaultSize="0" autoFill="0" autoLine="0" autoPict="0">
                <anchor moveWithCells="1">
                  <from>
                    <xdr:col>5</xdr:col>
                    <xdr:colOff>85725</xdr:colOff>
                    <xdr:row>39</xdr:row>
                    <xdr:rowOff>0</xdr:rowOff>
                  </from>
                  <to>
                    <xdr:col>5</xdr:col>
                    <xdr:colOff>323850</xdr:colOff>
                    <xdr:row>39</xdr:row>
                    <xdr:rowOff>180975</xdr:rowOff>
                  </to>
                </anchor>
              </controlPr>
            </control>
          </mc:Choice>
        </mc:AlternateContent>
        <mc:AlternateContent xmlns:mc="http://schemas.openxmlformats.org/markup-compatibility/2006">
          <mc:Choice Requires="x14">
            <control shapeId="1374" r:id="rId353" name="Option Button 350">
              <controlPr defaultSize="0" autoFill="0" autoLine="0" autoPict="0">
                <anchor moveWithCells="1">
                  <from>
                    <xdr:col>6</xdr:col>
                    <xdr:colOff>85725</xdr:colOff>
                    <xdr:row>39</xdr:row>
                    <xdr:rowOff>0</xdr:rowOff>
                  </from>
                  <to>
                    <xdr:col>6</xdr:col>
                    <xdr:colOff>323850</xdr:colOff>
                    <xdr:row>39</xdr:row>
                    <xdr:rowOff>180975</xdr:rowOff>
                  </to>
                </anchor>
              </controlPr>
            </control>
          </mc:Choice>
        </mc:AlternateContent>
        <mc:AlternateContent xmlns:mc="http://schemas.openxmlformats.org/markup-compatibility/2006">
          <mc:Choice Requires="x14">
            <control shapeId="1375" r:id="rId354" name="Option Button 351">
              <controlPr defaultSize="0" autoFill="0" autoLine="0" autoPict="0">
                <anchor moveWithCells="1">
                  <from>
                    <xdr:col>3</xdr:col>
                    <xdr:colOff>85725</xdr:colOff>
                    <xdr:row>44</xdr:row>
                    <xdr:rowOff>0</xdr:rowOff>
                  </from>
                  <to>
                    <xdr:col>3</xdr:col>
                    <xdr:colOff>323850</xdr:colOff>
                    <xdr:row>44</xdr:row>
                    <xdr:rowOff>180975</xdr:rowOff>
                  </to>
                </anchor>
              </controlPr>
            </control>
          </mc:Choice>
        </mc:AlternateContent>
        <mc:AlternateContent xmlns:mc="http://schemas.openxmlformats.org/markup-compatibility/2006">
          <mc:Choice Requires="x14">
            <control shapeId="1376" r:id="rId355" name="Option Button 352">
              <controlPr defaultSize="0" autoFill="0" autoLine="0" autoPict="0">
                <anchor moveWithCells="1">
                  <from>
                    <xdr:col>4</xdr:col>
                    <xdr:colOff>85725</xdr:colOff>
                    <xdr:row>44</xdr:row>
                    <xdr:rowOff>0</xdr:rowOff>
                  </from>
                  <to>
                    <xdr:col>4</xdr:col>
                    <xdr:colOff>323850</xdr:colOff>
                    <xdr:row>44</xdr:row>
                    <xdr:rowOff>180975</xdr:rowOff>
                  </to>
                </anchor>
              </controlPr>
            </control>
          </mc:Choice>
        </mc:AlternateContent>
        <mc:AlternateContent xmlns:mc="http://schemas.openxmlformats.org/markup-compatibility/2006">
          <mc:Choice Requires="x14">
            <control shapeId="1377" r:id="rId356" name="Option Button 353">
              <controlPr defaultSize="0" autoFill="0" autoLine="0" autoPict="0">
                <anchor moveWithCells="1">
                  <from>
                    <xdr:col>5</xdr:col>
                    <xdr:colOff>85725</xdr:colOff>
                    <xdr:row>44</xdr:row>
                    <xdr:rowOff>0</xdr:rowOff>
                  </from>
                  <to>
                    <xdr:col>5</xdr:col>
                    <xdr:colOff>323850</xdr:colOff>
                    <xdr:row>44</xdr:row>
                    <xdr:rowOff>180975</xdr:rowOff>
                  </to>
                </anchor>
              </controlPr>
            </control>
          </mc:Choice>
        </mc:AlternateContent>
        <mc:AlternateContent xmlns:mc="http://schemas.openxmlformats.org/markup-compatibility/2006">
          <mc:Choice Requires="x14">
            <control shapeId="1378" r:id="rId357" name="Option Button 354">
              <controlPr defaultSize="0" autoFill="0" autoLine="0" autoPict="0">
                <anchor moveWithCells="1">
                  <from>
                    <xdr:col>6</xdr:col>
                    <xdr:colOff>85725</xdr:colOff>
                    <xdr:row>44</xdr:row>
                    <xdr:rowOff>0</xdr:rowOff>
                  </from>
                  <to>
                    <xdr:col>6</xdr:col>
                    <xdr:colOff>323850</xdr:colOff>
                    <xdr:row>44</xdr:row>
                    <xdr:rowOff>180975</xdr:rowOff>
                  </to>
                </anchor>
              </controlPr>
            </control>
          </mc:Choice>
        </mc:AlternateContent>
        <mc:AlternateContent xmlns:mc="http://schemas.openxmlformats.org/markup-compatibility/2006">
          <mc:Choice Requires="x14">
            <control shapeId="1379" r:id="rId358" name="Option Button 355">
              <controlPr defaultSize="0" autoFill="0" autoLine="0" autoPict="0">
                <anchor moveWithCells="1">
                  <from>
                    <xdr:col>3</xdr:col>
                    <xdr:colOff>85725</xdr:colOff>
                    <xdr:row>51</xdr:row>
                    <xdr:rowOff>0</xdr:rowOff>
                  </from>
                  <to>
                    <xdr:col>3</xdr:col>
                    <xdr:colOff>323850</xdr:colOff>
                    <xdr:row>51</xdr:row>
                    <xdr:rowOff>180975</xdr:rowOff>
                  </to>
                </anchor>
              </controlPr>
            </control>
          </mc:Choice>
        </mc:AlternateContent>
        <mc:AlternateContent xmlns:mc="http://schemas.openxmlformats.org/markup-compatibility/2006">
          <mc:Choice Requires="x14">
            <control shapeId="1380" r:id="rId359" name="Option Button 356">
              <controlPr defaultSize="0" autoFill="0" autoLine="0" autoPict="0">
                <anchor moveWithCells="1">
                  <from>
                    <xdr:col>4</xdr:col>
                    <xdr:colOff>85725</xdr:colOff>
                    <xdr:row>51</xdr:row>
                    <xdr:rowOff>0</xdr:rowOff>
                  </from>
                  <to>
                    <xdr:col>4</xdr:col>
                    <xdr:colOff>323850</xdr:colOff>
                    <xdr:row>51</xdr:row>
                    <xdr:rowOff>180975</xdr:rowOff>
                  </to>
                </anchor>
              </controlPr>
            </control>
          </mc:Choice>
        </mc:AlternateContent>
        <mc:AlternateContent xmlns:mc="http://schemas.openxmlformats.org/markup-compatibility/2006">
          <mc:Choice Requires="x14">
            <control shapeId="1381" r:id="rId360" name="Option Button 357">
              <controlPr defaultSize="0" autoFill="0" autoLine="0" autoPict="0">
                <anchor moveWithCells="1">
                  <from>
                    <xdr:col>5</xdr:col>
                    <xdr:colOff>85725</xdr:colOff>
                    <xdr:row>51</xdr:row>
                    <xdr:rowOff>0</xdr:rowOff>
                  </from>
                  <to>
                    <xdr:col>5</xdr:col>
                    <xdr:colOff>323850</xdr:colOff>
                    <xdr:row>51</xdr:row>
                    <xdr:rowOff>180975</xdr:rowOff>
                  </to>
                </anchor>
              </controlPr>
            </control>
          </mc:Choice>
        </mc:AlternateContent>
        <mc:AlternateContent xmlns:mc="http://schemas.openxmlformats.org/markup-compatibility/2006">
          <mc:Choice Requires="x14">
            <control shapeId="1382" r:id="rId361" name="Option Button 358">
              <controlPr defaultSize="0" autoFill="0" autoLine="0" autoPict="0">
                <anchor moveWithCells="1">
                  <from>
                    <xdr:col>6</xdr:col>
                    <xdr:colOff>85725</xdr:colOff>
                    <xdr:row>51</xdr:row>
                    <xdr:rowOff>0</xdr:rowOff>
                  </from>
                  <to>
                    <xdr:col>6</xdr:col>
                    <xdr:colOff>323850</xdr:colOff>
                    <xdr:row>51</xdr:row>
                    <xdr:rowOff>180975</xdr:rowOff>
                  </to>
                </anchor>
              </controlPr>
            </control>
          </mc:Choice>
        </mc:AlternateContent>
        <mc:AlternateContent xmlns:mc="http://schemas.openxmlformats.org/markup-compatibility/2006">
          <mc:Choice Requires="x14">
            <control shapeId="1383" r:id="rId362" name="Option Button 359">
              <controlPr defaultSize="0" autoFill="0" autoLine="0" autoPict="0">
                <anchor moveWithCells="1">
                  <from>
                    <xdr:col>3</xdr:col>
                    <xdr:colOff>85725</xdr:colOff>
                    <xdr:row>55</xdr:row>
                    <xdr:rowOff>0</xdr:rowOff>
                  </from>
                  <to>
                    <xdr:col>3</xdr:col>
                    <xdr:colOff>323850</xdr:colOff>
                    <xdr:row>55</xdr:row>
                    <xdr:rowOff>180975</xdr:rowOff>
                  </to>
                </anchor>
              </controlPr>
            </control>
          </mc:Choice>
        </mc:AlternateContent>
        <mc:AlternateContent xmlns:mc="http://schemas.openxmlformats.org/markup-compatibility/2006">
          <mc:Choice Requires="x14">
            <control shapeId="1384" r:id="rId363" name="Option Button 360">
              <controlPr defaultSize="0" autoFill="0" autoLine="0" autoPict="0">
                <anchor moveWithCells="1">
                  <from>
                    <xdr:col>4</xdr:col>
                    <xdr:colOff>85725</xdr:colOff>
                    <xdr:row>55</xdr:row>
                    <xdr:rowOff>0</xdr:rowOff>
                  </from>
                  <to>
                    <xdr:col>4</xdr:col>
                    <xdr:colOff>323850</xdr:colOff>
                    <xdr:row>55</xdr:row>
                    <xdr:rowOff>180975</xdr:rowOff>
                  </to>
                </anchor>
              </controlPr>
            </control>
          </mc:Choice>
        </mc:AlternateContent>
        <mc:AlternateContent xmlns:mc="http://schemas.openxmlformats.org/markup-compatibility/2006">
          <mc:Choice Requires="x14">
            <control shapeId="1385" r:id="rId364" name="Option Button 361">
              <controlPr defaultSize="0" autoFill="0" autoLine="0" autoPict="0">
                <anchor moveWithCells="1">
                  <from>
                    <xdr:col>5</xdr:col>
                    <xdr:colOff>85725</xdr:colOff>
                    <xdr:row>55</xdr:row>
                    <xdr:rowOff>0</xdr:rowOff>
                  </from>
                  <to>
                    <xdr:col>5</xdr:col>
                    <xdr:colOff>323850</xdr:colOff>
                    <xdr:row>55</xdr:row>
                    <xdr:rowOff>180975</xdr:rowOff>
                  </to>
                </anchor>
              </controlPr>
            </control>
          </mc:Choice>
        </mc:AlternateContent>
        <mc:AlternateContent xmlns:mc="http://schemas.openxmlformats.org/markup-compatibility/2006">
          <mc:Choice Requires="x14">
            <control shapeId="1386" r:id="rId365" name="Option Button 362">
              <controlPr defaultSize="0" autoFill="0" autoLine="0" autoPict="0">
                <anchor moveWithCells="1">
                  <from>
                    <xdr:col>6</xdr:col>
                    <xdr:colOff>85725</xdr:colOff>
                    <xdr:row>55</xdr:row>
                    <xdr:rowOff>0</xdr:rowOff>
                  </from>
                  <to>
                    <xdr:col>6</xdr:col>
                    <xdr:colOff>323850</xdr:colOff>
                    <xdr:row>55</xdr:row>
                    <xdr:rowOff>180975</xdr:rowOff>
                  </to>
                </anchor>
              </controlPr>
            </control>
          </mc:Choice>
        </mc:AlternateContent>
        <mc:AlternateContent xmlns:mc="http://schemas.openxmlformats.org/markup-compatibility/2006">
          <mc:Choice Requires="x14">
            <control shapeId="1387" r:id="rId366" name="Group Box 363">
              <controlPr defaultSize="0" autoFill="0" autoPict="0">
                <anchor moveWithCells="1">
                  <from>
                    <xdr:col>2</xdr:col>
                    <xdr:colOff>3714750</xdr:colOff>
                    <xdr:row>23</xdr:row>
                    <xdr:rowOff>142875</xdr:rowOff>
                  </from>
                  <to>
                    <xdr:col>7</xdr:col>
                    <xdr:colOff>247650</xdr:colOff>
                    <xdr:row>25</xdr:row>
                    <xdr:rowOff>57150</xdr:rowOff>
                  </to>
                </anchor>
              </controlPr>
            </control>
          </mc:Choice>
        </mc:AlternateContent>
        <mc:AlternateContent xmlns:mc="http://schemas.openxmlformats.org/markup-compatibility/2006">
          <mc:Choice Requires="x14">
            <control shapeId="1388" r:id="rId367" name="Option Button 364">
              <controlPr defaultSize="0" autoFill="0" autoLine="0" autoPict="0">
                <anchor moveWithCells="1">
                  <from>
                    <xdr:col>3</xdr:col>
                    <xdr:colOff>85725</xdr:colOff>
                    <xdr:row>27</xdr:row>
                    <xdr:rowOff>171450</xdr:rowOff>
                  </from>
                  <to>
                    <xdr:col>3</xdr:col>
                    <xdr:colOff>304800</xdr:colOff>
                    <xdr:row>29</xdr:row>
                    <xdr:rowOff>19050</xdr:rowOff>
                  </to>
                </anchor>
              </controlPr>
            </control>
          </mc:Choice>
        </mc:AlternateContent>
        <mc:AlternateContent xmlns:mc="http://schemas.openxmlformats.org/markup-compatibility/2006">
          <mc:Choice Requires="x14">
            <control shapeId="1389" r:id="rId368" name="Option Button 365">
              <controlPr defaultSize="0" autoFill="0" autoLine="0" autoPict="0">
                <anchor moveWithCells="1">
                  <from>
                    <xdr:col>4</xdr:col>
                    <xdr:colOff>85725</xdr:colOff>
                    <xdr:row>27</xdr:row>
                    <xdr:rowOff>171450</xdr:rowOff>
                  </from>
                  <to>
                    <xdr:col>4</xdr:col>
                    <xdr:colOff>304800</xdr:colOff>
                    <xdr:row>29</xdr:row>
                    <xdr:rowOff>19050</xdr:rowOff>
                  </to>
                </anchor>
              </controlPr>
            </control>
          </mc:Choice>
        </mc:AlternateContent>
        <mc:AlternateContent xmlns:mc="http://schemas.openxmlformats.org/markup-compatibility/2006">
          <mc:Choice Requires="x14">
            <control shapeId="1390" r:id="rId369" name="Option Button 366">
              <controlPr defaultSize="0" autoFill="0" autoLine="0" autoPict="0">
                <anchor moveWithCells="1">
                  <from>
                    <xdr:col>5</xdr:col>
                    <xdr:colOff>85725</xdr:colOff>
                    <xdr:row>27</xdr:row>
                    <xdr:rowOff>171450</xdr:rowOff>
                  </from>
                  <to>
                    <xdr:col>5</xdr:col>
                    <xdr:colOff>304800</xdr:colOff>
                    <xdr:row>29</xdr:row>
                    <xdr:rowOff>19050</xdr:rowOff>
                  </to>
                </anchor>
              </controlPr>
            </control>
          </mc:Choice>
        </mc:AlternateContent>
        <mc:AlternateContent xmlns:mc="http://schemas.openxmlformats.org/markup-compatibility/2006">
          <mc:Choice Requires="x14">
            <control shapeId="1391" r:id="rId370" name="Option Button 367">
              <controlPr defaultSize="0" autoFill="0" autoLine="0" autoPict="0">
                <anchor moveWithCells="1">
                  <from>
                    <xdr:col>6</xdr:col>
                    <xdr:colOff>85725</xdr:colOff>
                    <xdr:row>27</xdr:row>
                    <xdr:rowOff>171450</xdr:rowOff>
                  </from>
                  <to>
                    <xdr:col>6</xdr:col>
                    <xdr:colOff>304800</xdr:colOff>
                    <xdr:row>29</xdr:row>
                    <xdr:rowOff>19050</xdr:rowOff>
                  </to>
                </anchor>
              </controlPr>
            </control>
          </mc:Choice>
        </mc:AlternateContent>
        <mc:AlternateContent xmlns:mc="http://schemas.openxmlformats.org/markup-compatibility/2006">
          <mc:Choice Requires="x14">
            <control shapeId="1392" r:id="rId371" name="Group Box 368">
              <controlPr defaultSize="0" autoFill="0" autoPict="0">
                <anchor moveWithCells="1">
                  <from>
                    <xdr:col>2</xdr:col>
                    <xdr:colOff>3524250</xdr:colOff>
                    <xdr:row>27</xdr:row>
                    <xdr:rowOff>95250</xdr:rowOff>
                  </from>
                  <to>
                    <xdr:col>6</xdr:col>
                    <xdr:colOff>371475</xdr:colOff>
                    <xdr:row>29</xdr:row>
                    <xdr:rowOff>133350</xdr:rowOff>
                  </to>
                </anchor>
              </controlPr>
            </control>
          </mc:Choice>
        </mc:AlternateContent>
        <mc:AlternateContent xmlns:mc="http://schemas.openxmlformats.org/markup-compatibility/2006">
          <mc:Choice Requires="x14">
            <control shapeId="1393" r:id="rId372" name="Group Box 369">
              <controlPr defaultSize="0" autoFill="0" autoPict="0">
                <anchor moveWithCells="1">
                  <from>
                    <xdr:col>2</xdr:col>
                    <xdr:colOff>3714750</xdr:colOff>
                    <xdr:row>29</xdr:row>
                    <xdr:rowOff>171450</xdr:rowOff>
                  </from>
                  <to>
                    <xdr:col>7</xdr:col>
                    <xdr:colOff>95250</xdr:colOff>
                    <xdr:row>31</xdr:row>
                    <xdr:rowOff>85725</xdr:rowOff>
                  </to>
                </anchor>
              </controlPr>
            </control>
          </mc:Choice>
        </mc:AlternateContent>
        <mc:AlternateContent xmlns:mc="http://schemas.openxmlformats.org/markup-compatibility/2006">
          <mc:Choice Requires="x14">
            <control shapeId="1394" r:id="rId373" name="Group Box 370">
              <controlPr defaultSize="0" autoFill="0" autoPict="0">
                <anchor moveWithCells="1">
                  <from>
                    <xdr:col>2</xdr:col>
                    <xdr:colOff>3695700</xdr:colOff>
                    <xdr:row>33</xdr:row>
                    <xdr:rowOff>133350</xdr:rowOff>
                  </from>
                  <to>
                    <xdr:col>7</xdr:col>
                    <xdr:colOff>114300</xdr:colOff>
                    <xdr:row>35</xdr:row>
                    <xdr:rowOff>152400</xdr:rowOff>
                  </to>
                </anchor>
              </controlPr>
            </control>
          </mc:Choice>
        </mc:AlternateContent>
        <mc:AlternateContent xmlns:mc="http://schemas.openxmlformats.org/markup-compatibility/2006">
          <mc:Choice Requires="x14">
            <control shapeId="1395" r:id="rId374" name="Group Box 371">
              <controlPr defaultSize="0" autoFill="0" autoPict="0">
                <anchor moveWithCells="1">
                  <from>
                    <xdr:col>2</xdr:col>
                    <xdr:colOff>3781425</xdr:colOff>
                    <xdr:row>38</xdr:row>
                    <xdr:rowOff>114300</xdr:rowOff>
                  </from>
                  <to>
                    <xdr:col>7</xdr:col>
                    <xdr:colOff>200025</xdr:colOff>
                    <xdr:row>40</xdr:row>
                    <xdr:rowOff>47625</xdr:rowOff>
                  </to>
                </anchor>
              </controlPr>
            </control>
          </mc:Choice>
        </mc:AlternateContent>
        <mc:AlternateContent xmlns:mc="http://schemas.openxmlformats.org/markup-compatibility/2006">
          <mc:Choice Requires="x14">
            <control shapeId="1396" r:id="rId375" name="Group Box 372">
              <controlPr defaultSize="0" autoFill="0" autoPict="0">
                <anchor moveWithCells="1">
                  <from>
                    <xdr:col>2</xdr:col>
                    <xdr:colOff>3810000</xdr:colOff>
                    <xdr:row>43</xdr:row>
                    <xdr:rowOff>95250</xdr:rowOff>
                  </from>
                  <to>
                    <xdr:col>7</xdr:col>
                    <xdr:colOff>247650</xdr:colOff>
                    <xdr:row>45</xdr:row>
                    <xdr:rowOff>104775</xdr:rowOff>
                  </to>
                </anchor>
              </controlPr>
            </control>
          </mc:Choice>
        </mc:AlternateContent>
        <mc:AlternateContent xmlns:mc="http://schemas.openxmlformats.org/markup-compatibility/2006">
          <mc:Choice Requires="x14">
            <control shapeId="1397" r:id="rId376" name="Group Box 373">
              <controlPr defaultSize="0" autoFill="0" autoPict="0">
                <anchor moveWithCells="1">
                  <from>
                    <xdr:col>2</xdr:col>
                    <xdr:colOff>3676650</xdr:colOff>
                    <xdr:row>50</xdr:row>
                    <xdr:rowOff>76200</xdr:rowOff>
                  </from>
                  <to>
                    <xdr:col>7</xdr:col>
                    <xdr:colOff>38100</xdr:colOff>
                    <xdr:row>52</xdr:row>
                    <xdr:rowOff>85725</xdr:rowOff>
                  </to>
                </anchor>
              </controlPr>
            </control>
          </mc:Choice>
        </mc:AlternateContent>
        <mc:AlternateContent xmlns:mc="http://schemas.openxmlformats.org/markup-compatibility/2006">
          <mc:Choice Requires="x14">
            <control shapeId="1398" r:id="rId377" name="Group Box 374">
              <controlPr defaultSize="0" autoFill="0" autoPict="0">
                <anchor moveWithCells="1">
                  <from>
                    <xdr:col>2</xdr:col>
                    <xdr:colOff>3724275</xdr:colOff>
                    <xdr:row>54</xdr:row>
                    <xdr:rowOff>133350</xdr:rowOff>
                  </from>
                  <to>
                    <xdr:col>7</xdr:col>
                    <xdr:colOff>76200</xdr:colOff>
                    <xdr:row>56</xdr:row>
                    <xdr:rowOff>38100</xdr:rowOff>
                  </to>
                </anchor>
              </controlPr>
            </control>
          </mc:Choice>
        </mc:AlternateContent>
        <mc:AlternateContent xmlns:mc="http://schemas.openxmlformats.org/markup-compatibility/2006">
          <mc:Choice Requires="x14">
            <control shapeId="1399" r:id="rId378" name="Option Button 375">
              <controlPr defaultSize="0" autoFill="0" autoLine="0" autoPict="0">
                <anchor moveWithCells="1">
                  <from>
                    <xdr:col>3</xdr:col>
                    <xdr:colOff>85725</xdr:colOff>
                    <xdr:row>58</xdr:row>
                    <xdr:rowOff>0</xdr:rowOff>
                  </from>
                  <to>
                    <xdr:col>3</xdr:col>
                    <xdr:colOff>323850</xdr:colOff>
                    <xdr:row>59</xdr:row>
                    <xdr:rowOff>9525</xdr:rowOff>
                  </to>
                </anchor>
              </controlPr>
            </control>
          </mc:Choice>
        </mc:AlternateContent>
        <mc:AlternateContent xmlns:mc="http://schemas.openxmlformats.org/markup-compatibility/2006">
          <mc:Choice Requires="x14">
            <control shapeId="1400" r:id="rId379" name="Option Button 376">
              <controlPr defaultSize="0" autoFill="0" autoLine="0" autoPict="0">
                <anchor moveWithCells="1">
                  <from>
                    <xdr:col>4</xdr:col>
                    <xdr:colOff>85725</xdr:colOff>
                    <xdr:row>58</xdr:row>
                    <xdr:rowOff>0</xdr:rowOff>
                  </from>
                  <to>
                    <xdr:col>4</xdr:col>
                    <xdr:colOff>323850</xdr:colOff>
                    <xdr:row>59</xdr:row>
                    <xdr:rowOff>9525</xdr:rowOff>
                  </to>
                </anchor>
              </controlPr>
            </control>
          </mc:Choice>
        </mc:AlternateContent>
        <mc:AlternateContent xmlns:mc="http://schemas.openxmlformats.org/markup-compatibility/2006">
          <mc:Choice Requires="x14">
            <control shapeId="1401" r:id="rId380" name="Option Button 377">
              <controlPr defaultSize="0" autoFill="0" autoLine="0" autoPict="0">
                <anchor moveWithCells="1">
                  <from>
                    <xdr:col>5</xdr:col>
                    <xdr:colOff>85725</xdr:colOff>
                    <xdr:row>58</xdr:row>
                    <xdr:rowOff>0</xdr:rowOff>
                  </from>
                  <to>
                    <xdr:col>5</xdr:col>
                    <xdr:colOff>323850</xdr:colOff>
                    <xdr:row>59</xdr:row>
                    <xdr:rowOff>9525</xdr:rowOff>
                  </to>
                </anchor>
              </controlPr>
            </control>
          </mc:Choice>
        </mc:AlternateContent>
        <mc:AlternateContent xmlns:mc="http://schemas.openxmlformats.org/markup-compatibility/2006">
          <mc:Choice Requires="x14">
            <control shapeId="1402" r:id="rId381" name="Option Button 378">
              <controlPr defaultSize="0" autoFill="0" autoLine="0" autoPict="0">
                <anchor moveWithCells="1">
                  <from>
                    <xdr:col>6</xdr:col>
                    <xdr:colOff>85725</xdr:colOff>
                    <xdr:row>58</xdr:row>
                    <xdr:rowOff>0</xdr:rowOff>
                  </from>
                  <to>
                    <xdr:col>6</xdr:col>
                    <xdr:colOff>323850</xdr:colOff>
                    <xdr:row>59</xdr:row>
                    <xdr:rowOff>9525</xdr:rowOff>
                  </to>
                </anchor>
              </controlPr>
            </control>
          </mc:Choice>
        </mc:AlternateContent>
        <mc:AlternateContent xmlns:mc="http://schemas.openxmlformats.org/markup-compatibility/2006">
          <mc:Choice Requires="x14">
            <control shapeId="1403" r:id="rId382" name="Option Button 379">
              <controlPr defaultSize="0" autoFill="0" autoLine="0" autoPict="0">
                <anchor moveWithCells="1">
                  <from>
                    <xdr:col>3</xdr:col>
                    <xdr:colOff>85725</xdr:colOff>
                    <xdr:row>62</xdr:row>
                    <xdr:rowOff>0</xdr:rowOff>
                  </from>
                  <to>
                    <xdr:col>3</xdr:col>
                    <xdr:colOff>323850</xdr:colOff>
                    <xdr:row>63</xdr:row>
                    <xdr:rowOff>9525</xdr:rowOff>
                  </to>
                </anchor>
              </controlPr>
            </control>
          </mc:Choice>
        </mc:AlternateContent>
        <mc:AlternateContent xmlns:mc="http://schemas.openxmlformats.org/markup-compatibility/2006">
          <mc:Choice Requires="x14">
            <control shapeId="1404" r:id="rId383" name="Option Button 380">
              <controlPr defaultSize="0" autoFill="0" autoLine="0" autoPict="0">
                <anchor moveWithCells="1">
                  <from>
                    <xdr:col>4</xdr:col>
                    <xdr:colOff>85725</xdr:colOff>
                    <xdr:row>62</xdr:row>
                    <xdr:rowOff>0</xdr:rowOff>
                  </from>
                  <to>
                    <xdr:col>4</xdr:col>
                    <xdr:colOff>323850</xdr:colOff>
                    <xdr:row>63</xdr:row>
                    <xdr:rowOff>9525</xdr:rowOff>
                  </to>
                </anchor>
              </controlPr>
            </control>
          </mc:Choice>
        </mc:AlternateContent>
        <mc:AlternateContent xmlns:mc="http://schemas.openxmlformats.org/markup-compatibility/2006">
          <mc:Choice Requires="x14">
            <control shapeId="1405" r:id="rId384" name="Option Button 381">
              <controlPr defaultSize="0" autoFill="0" autoLine="0" autoPict="0">
                <anchor moveWithCells="1">
                  <from>
                    <xdr:col>5</xdr:col>
                    <xdr:colOff>85725</xdr:colOff>
                    <xdr:row>62</xdr:row>
                    <xdr:rowOff>0</xdr:rowOff>
                  </from>
                  <to>
                    <xdr:col>5</xdr:col>
                    <xdr:colOff>323850</xdr:colOff>
                    <xdr:row>63</xdr:row>
                    <xdr:rowOff>9525</xdr:rowOff>
                  </to>
                </anchor>
              </controlPr>
            </control>
          </mc:Choice>
        </mc:AlternateContent>
        <mc:AlternateContent xmlns:mc="http://schemas.openxmlformats.org/markup-compatibility/2006">
          <mc:Choice Requires="x14">
            <control shapeId="1406" r:id="rId385" name="Option Button 382">
              <controlPr defaultSize="0" autoFill="0" autoLine="0" autoPict="0">
                <anchor moveWithCells="1">
                  <from>
                    <xdr:col>6</xdr:col>
                    <xdr:colOff>85725</xdr:colOff>
                    <xdr:row>62</xdr:row>
                    <xdr:rowOff>0</xdr:rowOff>
                  </from>
                  <to>
                    <xdr:col>6</xdr:col>
                    <xdr:colOff>323850</xdr:colOff>
                    <xdr:row>63</xdr:row>
                    <xdr:rowOff>9525</xdr:rowOff>
                  </to>
                </anchor>
              </controlPr>
            </control>
          </mc:Choice>
        </mc:AlternateContent>
        <mc:AlternateContent xmlns:mc="http://schemas.openxmlformats.org/markup-compatibility/2006">
          <mc:Choice Requires="x14">
            <control shapeId="1407" r:id="rId386" name="Option Button 383">
              <controlPr defaultSize="0" autoFill="0" autoLine="0" autoPict="0">
                <anchor moveWithCells="1">
                  <from>
                    <xdr:col>3</xdr:col>
                    <xdr:colOff>85725</xdr:colOff>
                    <xdr:row>65</xdr:row>
                    <xdr:rowOff>0</xdr:rowOff>
                  </from>
                  <to>
                    <xdr:col>3</xdr:col>
                    <xdr:colOff>323850</xdr:colOff>
                    <xdr:row>66</xdr:row>
                    <xdr:rowOff>9525</xdr:rowOff>
                  </to>
                </anchor>
              </controlPr>
            </control>
          </mc:Choice>
        </mc:AlternateContent>
        <mc:AlternateContent xmlns:mc="http://schemas.openxmlformats.org/markup-compatibility/2006">
          <mc:Choice Requires="x14">
            <control shapeId="1408" r:id="rId387" name="Option Button 384">
              <controlPr defaultSize="0" autoFill="0" autoLine="0" autoPict="0">
                <anchor moveWithCells="1">
                  <from>
                    <xdr:col>4</xdr:col>
                    <xdr:colOff>85725</xdr:colOff>
                    <xdr:row>65</xdr:row>
                    <xdr:rowOff>0</xdr:rowOff>
                  </from>
                  <to>
                    <xdr:col>4</xdr:col>
                    <xdr:colOff>323850</xdr:colOff>
                    <xdr:row>66</xdr:row>
                    <xdr:rowOff>9525</xdr:rowOff>
                  </to>
                </anchor>
              </controlPr>
            </control>
          </mc:Choice>
        </mc:AlternateContent>
        <mc:AlternateContent xmlns:mc="http://schemas.openxmlformats.org/markup-compatibility/2006">
          <mc:Choice Requires="x14">
            <control shapeId="1409" r:id="rId388" name="Option Button 385">
              <controlPr defaultSize="0" autoFill="0" autoLine="0" autoPict="0">
                <anchor moveWithCells="1">
                  <from>
                    <xdr:col>5</xdr:col>
                    <xdr:colOff>85725</xdr:colOff>
                    <xdr:row>65</xdr:row>
                    <xdr:rowOff>0</xdr:rowOff>
                  </from>
                  <to>
                    <xdr:col>5</xdr:col>
                    <xdr:colOff>323850</xdr:colOff>
                    <xdr:row>66</xdr:row>
                    <xdr:rowOff>9525</xdr:rowOff>
                  </to>
                </anchor>
              </controlPr>
            </control>
          </mc:Choice>
        </mc:AlternateContent>
        <mc:AlternateContent xmlns:mc="http://schemas.openxmlformats.org/markup-compatibility/2006">
          <mc:Choice Requires="x14">
            <control shapeId="1410" r:id="rId389" name="Option Button 386">
              <controlPr defaultSize="0" autoFill="0" autoLine="0" autoPict="0">
                <anchor moveWithCells="1">
                  <from>
                    <xdr:col>6</xdr:col>
                    <xdr:colOff>85725</xdr:colOff>
                    <xdr:row>65</xdr:row>
                    <xdr:rowOff>0</xdr:rowOff>
                  </from>
                  <to>
                    <xdr:col>6</xdr:col>
                    <xdr:colOff>323850</xdr:colOff>
                    <xdr:row>66</xdr:row>
                    <xdr:rowOff>9525</xdr:rowOff>
                  </to>
                </anchor>
              </controlPr>
            </control>
          </mc:Choice>
        </mc:AlternateContent>
        <mc:AlternateContent xmlns:mc="http://schemas.openxmlformats.org/markup-compatibility/2006">
          <mc:Choice Requires="x14">
            <control shapeId="1411" r:id="rId390" name="Option Button 387">
              <controlPr defaultSize="0" autoFill="0" autoLine="0" autoPict="0">
                <anchor moveWithCells="1">
                  <from>
                    <xdr:col>3</xdr:col>
                    <xdr:colOff>85725</xdr:colOff>
                    <xdr:row>68</xdr:row>
                    <xdr:rowOff>0</xdr:rowOff>
                  </from>
                  <to>
                    <xdr:col>3</xdr:col>
                    <xdr:colOff>323850</xdr:colOff>
                    <xdr:row>69</xdr:row>
                    <xdr:rowOff>9525</xdr:rowOff>
                  </to>
                </anchor>
              </controlPr>
            </control>
          </mc:Choice>
        </mc:AlternateContent>
        <mc:AlternateContent xmlns:mc="http://schemas.openxmlformats.org/markup-compatibility/2006">
          <mc:Choice Requires="x14">
            <control shapeId="1412" r:id="rId391" name="Option Button 388">
              <controlPr defaultSize="0" autoFill="0" autoLine="0" autoPict="0">
                <anchor moveWithCells="1">
                  <from>
                    <xdr:col>4</xdr:col>
                    <xdr:colOff>85725</xdr:colOff>
                    <xdr:row>68</xdr:row>
                    <xdr:rowOff>0</xdr:rowOff>
                  </from>
                  <to>
                    <xdr:col>4</xdr:col>
                    <xdr:colOff>323850</xdr:colOff>
                    <xdr:row>69</xdr:row>
                    <xdr:rowOff>9525</xdr:rowOff>
                  </to>
                </anchor>
              </controlPr>
            </control>
          </mc:Choice>
        </mc:AlternateContent>
        <mc:AlternateContent xmlns:mc="http://schemas.openxmlformats.org/markup-compatibility/2006">
          <mc:Choice Requires="x14">
            <control shapeId="1413" r:id="rId392" name="Option Button 389">
              <controlPr defaultSize="0" autoFill="0" autoLine="0" autoPict="0">
                <anchor moveWithCells="1">
                  <from>
                    <xdr:col>5</xdr:col>
                    <xdr:colOff>85725</xdr:colOff>
                    <xdr:row>68</xdr:row>
                    <xdr:rowOff>0</xdr:rowOff>
                  </from>
                  <to>
                    <xdr:col>5</xdr:col>
                    <xdr:colOff>323850</xdr:colOff>
                    <xdr:row>69</xdr:row>
                    <xdr:rowOff>9525</xdr:rowOff>
                  </to>
                </anchor>
              </controlPr>
            </control>
          </mc:Choice>
        </mc:AlternateContent>
        <mc:AlternateContent xmlns:mc="http://schemas.openxmlformats.org/markup-compatibility/2006">
          <mc:Choice Requires="x14">
            <control shapeId="1414" r:id="rId393" name="Option Button 390">
              <controlPr defaultSize="0" autoFill="0" autoLine="0" autoPict="0">
                <anchor moveWithCells="1">
                  <from>
                    <xdr:col>6</xdr:col>
                    <xdr:colOff>85725</xdr:colOff>
                    <xdr:row>68</xdr:row>
                    <xdr:rowOff>0</xdr:rowOff>
                  </from>
                  <to>
                    <xdr:col>6</xdr:col>
                    <xdr:colOff>323850</xdr:colOff>
                    <xdr:row>69</xdr:row>
                    <xdr:rowOff>9525</xdr:rowOff>
                  </to>
                </anchor>
              </controlPr>
            </control>
          </mc:Choice>
        </mc:AlternateContent>
        <mc:AlternateContent xmlns:mc="http://schemas.openxmlformats.org/markup-compatibility/2006">
          <mc:Choice Requires="x14">
            <control shapeId="1415" r:id="rId394" name="Option Button 391">
              <controlPr defaultSize="0" autoFill="0" autoLine="0" autoPict="0">
                <anchor moveWithCells="1">
                  <from>
                    <xdr:col>3</xdr:col>
                    <xdr:colOff>85725</xdr:colOff>
                    <xdr:row>73</xdr:row>
                    <xdr:rowOff>0</xdr:rowOff>
                  </from>
                  <to>
                    <xdr:col>3</xdr:col>
                    <xdr:colOff>323850</xdr:colOff>
                    <xdr:row>74</xdr:row>
                    <xdr:rowOff>9525</xdr:rowOff>
                  </to>
                </anchor>
              </controlPr>
            </control>
          </mc:Choice>
        </mc:AlternateContent>
        <mc:AlternateContent xmlns:mc="http://schemas.openxmlformats.org/markup-compatibility/2006">
          <mc:Choice Requires="x14">
            <control shapeId="1416" r:id="rId395" name="Option Button 392">
              <controlPr defaultSize="0" autoFill="0" autoLine="0" autoPict="0">
                <anchor moveWithCells="1">
                  <from>
                    <xdr:col>4</xdr:col>
                    <xdr:colOff>85725</xdr:colOff>
                    <xdr:row>73</xdr:row>
                    <xdr:rowOff>0</xdr:rowOff>
                  </from>
                  <to>
                    <xdr:col>4</xdr:col>
                    <xdr:colOff>323850</xdr:colOff>
                    <xdr:row>74</xdr:row>
                    <xdr:rowOff>9525</xdr:rowOff>
                  </to>
                </anchor>
              </controlPr>
            </control>
          </mc:Choice>
        </mc:AlternateContent>
        <mc:AlternateContent xmlns:mc="http://schemas.openxmlformats.org/markup-compatibility/2006">
          <mc:Choice Requires="x14">
            <control shapeId="1417" r:id="rId396" name="Option Button 393">
              <controlPr defaultSize="0" autoFill="0" autoLine="0" autoPict="0">
                <anchor moveWithCells="1">
                  <from>
                    <xdr:col>5</xdr:col>
                    <xdr:colOff>85725</xdr:colOff>
                    <xdr:row>73</xdr:row>
                    <xdr:rowOff>0</xdr:rowOff>
                  </from>
                  <to>
                    <xdr:col>5</xdr:col>
                    <xdr:colOff>323850</xdr:colOff>
                    <xdr:row>74</xdr:row>
                    <xdr:rowOff>9525</xdr:rowOff>
                  </to>
                </anchor>
              </controlPr>
            </control>
          </mc:Choice>
        </mc:AlternateContent>
        <mc:AlternateContent xmlns:mc="http://schemas.openxmlformats.org/markup-compatibility/2006">
          <mc:Choice Requires="x14">
            <control shapeId="1418" r:id="rId397" name="Option Button 394">
              <controlPr defaultSize="0" autoFill="0" autoLine="0" autoPict="0">
                <anchor moveWithCells="1">
                  <from>
                    <xdr:col>6</xdr:col>
                    <xdr:colOff>85725</xdr:colOff>
                    <xdr:row>73</xdr:row>
                    <xdr:rowOff>0</xdr:rowOff>
                  </from>
                  <to>
                    <xdr:col>6</xdr:col>
                    <xdr:colOff>323850</xdr:colOff>
                    <xdr:row>74</xdr:row>
                    <xdr:rowOff>9525</xdr:rowOff>
                  </to>
                </anchor>
              </controlPr>
            </control>
          </mc:Choice>
        </mc:AlternateContent>
        <mc:AlternateContent xmlns:mc="http://schemas.openxmlformats.org/markup-compatibility/2006">
          <mc:Choice Requires="x14">
            <control shapeId="1419" r:id="rId398" name="Option Button 395">
              <controlPr defaultSize="0" autoFill="0" autoLine="0" autoPict="0">
                <anchor moveWithCells="1">
                  <from>
                    <xdr:col>3</xdr:col>
                    <xdr:colOff>85725</xdr:colOff>
                    <xdr:row>77</xdr:row>
                    <xdr:rowOff>0</xdr:rowOff>
                  </from>
                  <to>
                    <xdr:col>3</xdr:col>
                    <xdr:colOff>323850</xdr:colOff>
                    <xdr:row>78</xdr:row>
                    <xdr:rowOff>9525</xdr:rowOff>
                  </to>
                </anchor>
              </controlPr>
            </control>
          </mc:Choice>
        </mc:AlternateContent>
        <mc:AlternateContent xmlns:mc="http://schemas.openxmlformats.org/markup-compatibility/2006">
          <mc:Choice Requires="x14">
            <control shapeId="1420" r:id="rId399" name="Option Button 396">
              <controlPr defaultSize="0" autoFill="0" autoLine="0" autoPict="0">
                <anchor moveWithCells="1">
                  <from>
                    <xdr:col>4</xdr:col>
                    <xdr:colOff>85725</xdr:colOff>
                    <xdr:row>77</xdr:row>
                    <xdr:rowOff>0</xdr:rowOff>
                  </from>
                  <to>
                    <xdr:col>4</xdr:col>
                    <xdr:colOff>323850</xdr:colOff>
                    <xdr:row>78</xdr:row>
                    <xdr:rowOff>9525</xdr:rowOff>
                  </to>
                </anchor>
              </controlPr>
            </control>
          </mc:Choice>
        </mc:AlternateContent>
        <mc:AlternateContent xmlns:mc="http://schemas.openxmlformats.org/markup-compatibility/2006">
          <mc:Choice Requires="x14">
            <control shapeId="1421" r:id="rId400" name="Option Button 397">
              <controlPr defaultSize="0" autoFill="0" autoLine="0" autoPict="0">
                <anchor moveWithCells="1">
                  <from>
                    <xdr:col>5</xdr:col>
                    <xdr:colOff>85725</xdr:colOff>
                    <xdr:row>77</xdr:row>
                    <xdr:rowOff>0</xdr:rowOff>
                  </from>
                  <to>
                    <xdr:col>5</xdr:col>
                    <xdr:colOff>323850</xdr:colOff>
                    <xdr:row>78</xdr:row>
                    <xdr:rowOff>9525</xdr:rowOff>
                  </to>
                </anchor>
              </controlPr>
            </control>
          </mc:Choice>
        </mc:AlternateContent>
        <mc:AlternateContent xmlns:mc="http://schemas.openxmlformats.org/markup-compatibility/2006">
          <mc:Choice Requires="x14">
            <control shapeId="1422" r:id="rId401" name="Option Button 398">
              <controlPr defaultSize="0" autoFill="0" autoLine="0" autoPict="0">
                <anchor moveWithCells="1">
                  <from>
                    <xdr:col>6</xdr:col>
                    <xdr:colOff>85725</xdr:colOff>
                    <xdr:row>77</xdr:row>
                    <xdr:rowOff>0</xdr:rowOff>
                  </from>
                  <to>
                    <xdr:col>6</xdr:col>
                    <xdr:colOff>323850</xdr:colOff>
                    <xdr:row>78</xdr:row>
                    <xdr:rowOff>9525</xdr:rowOff>
                  </to>
                </anchor>
              </controlPr>
            </control>
          </mc:Choice>
        </mc:AlternateContent>
        <mc:AlternateContent xmlns:mc="http://schemas.openxmlformats.org/markup-compatibility/2006">
          <mc:Choice Requires="x14">
            <control shapeId="1423" r:id="rId402" name="Option Button 399">
              <controlPr defaultSize="0" autoFill="0" autoLine="0" autoPict="0">
                <anchor moveWithCells="1">
                  <from>
                    <xdr:col>3</xdr:col>
                    <xdr:colOff>85725</xdr:colOff>
                    <xdr:row>80</xdr:row>
                    <xdr:rowOff>0</xdr:rowOff>
                  </from>
                  <to>
                    <xdr:col>3</xdr:col>
                    <xdr:colOff>323850</xdr:colOff>
                    <xdr:row>81</xdr:row>
                    <xdr:rowOff>9525</xdr:rowOff>
                  </to>
                </anchor>
              </controlPr>
            </control>
          </mc:Choice>
        </mc:AlternateContent>
        <mc:AlternateContent xmlns:mc="http://schemas.openxmlformats.org/markup-compatibility/2006">
          <mc:Choice Requires="x14">
            <control shapeId="1424" r:id="rId403" name="Option Button 400">
              <controlPr defaultSize="0" autoFill="0" autoLine="0" autoPict="0">
                <anchor moveWithCells="1">
                  <from>
                    <xdr:col>4</xdr:col>
                    <xdr:colOff>85725</xdr:colOff>
                    <xdr:row>80</xdr:row>
                    <xdr:rowOff>0</xdr:rowOff>
                  </from>
                  <to>
                    <xdr:col>4</xdr:col>
                    <xdr:colOff>323850</xdr:colOff>
                    <xdr:row>81</xdr:row>
                    <xdr:rowOff>9525</xdr:rowOff>
                  </to>
                </anchor>
              </controlPr>
            </control>
          </mc:Choice>
        </mc:AlternateContent>
        <mc:AlternateContent xmlns:mc="http://schemas.openxmlformats.org/markup-compatibility/2006">
          <mc:Choice Requires="x14">
            <control shapeId="1425" r:id="rId404" name="Option Button 401">
              <controlPr defaultSize="0" autoFill="0" autoLine="0" autoPict="0">
                <anchor moveWithCells="1">
                  <from>
                    <xdr:col>5</xdr:col>
                    <xdr:colOff>85725</xdr:colOff>
                    <xdr:row>80</xdr:row>
                    <xdr:rowOff>0</xdr:rowOff>
                  </from>
                  <to>
                    <xdr:col>5</xdr:col>
                    <xdr:colOff>323850</xdr:colOff>
                    <xdr:row>81</xdr:row>
                    <xdr:rowOff>9525</xdr:rowOff>
                  </to>
                </anchor>
              </controlPr>
            </control>
          </mc:Choice>
        </mc:AlternateContent>
        <mc:AlternateContent xmlns:mc="http://schemas.openxmlformats.org/markup-compatibility/2006">
          <mc:Choice Requires="x14">
            <control shapeId="1426" r:id="rId405" name="Option Button 402">
              <controlPr defaultSize="0" autoFill="0" autoLine="0" autoPict="0">
                <anchor moveWithCells="1">
                  <from>
                    <xdr:col>6</xdr:col>
                    <xdr:colOff>85725</xdr:colOff>
                    <xdr:row>80</xdr:row>
                    <xdr:rowOff>0</xdr:rowOff>
                  </from>
                  <to>
                    <xdr:col>6</xdr:col>
                    <xdr:colOff>323850</xdr:colOff>
                    <xdr:row>81</xdr:row>
                    <xdr:rowOff>9525</xdr:rowOff>
                  </to>
                </anchor>
              </controlPr>
            </control>
          </mc:Choice>
        </mc:AlternateContent>
        <mc:AlternateContent xmlns:mc="http://schemas.openxmlformats.org/markup-compatibility/2006">
          <mc:Choice Requires="x14">
            <control shapeId="1427" r:id="rId406" name="Option Button 403">
              <controlPr defaultSize="0" autoFill="0" autoLine="0" autoPict="0">
                <anchor moveWithCells="1">
                  <from>
                    <xdr:col>3</xdr:col>
                    <xdr:colOff>85725</xdr:colOff>
                    <xdr:row>81</xdr:row>
                    <xdr:rowOff>0</xdr:rowOff>
                  </from>
                  <to>
                    <xdr:col>3</xdr:col>
                    <xdr:colOff>323850</xdr:colOff>
                    <xdr:row>82</xdr:row>
                    <xdr:rowOff>9525</xdr:rowOff>
                  </to>
                </anchor>
              </controlPr>
            </control>
          </mc:Choice>
        </mc:AlternateContent>
        <mc:AlternateContent xmlns:mc="http://schemas.openxmlformats.org/markup-compatibility/2006">
          <mc:Choice Requires="x14">
            <control shapeId="1428" r:id="rId407" name="Option Button 404">
              <controlPr defaultSize="0" autoFill="0" autoLine="0" autoPict="0">
                <anchor moveWithCells="1">
                  <from>
                    <xdr:col>4</xdr:col>
                    <xdr:colOff>85725</xdr:colOff>
                    <xdr:row>81</xdr:row>
                    <xdr:rowOff>0</xdr:rowOff>
                  </from>
                  <to>
                    <xdr:col>4</xdr:col>
                    <xdr:colOff>323850</xdr:colOff>
                    <xdr:row>82</xdr:row>
                    <xdr:rowOff>9525</xdr:rowOff>
                  </to>
                </anchor>
              </controlPr>
            </control>
          </mc:Choice>
        </mc:AlternateContent>
        <mc:AlternateContent xmlns:mc="http://schemas.openxmlformats.org/markup-compatibility/2006">
          <mc:Choice Requires="x14">
            <control shapeId="1429" r:id="rId408" name="Option Button 405">
              <controlPr defaultSize="0" autoFill="0" autoLine="0" autoPict="0">
                <anchor moveWithCells="1">
                  <from>
                    <xdr:col>5</xdr:col>
                    <xdr:colOff>85725</xdr:colOff>
                    <xdr:row>81</xdr:row>
                    <xdr:rowOff>0</xdr:rowOff>
                  </from>
                  <to>
                    <xdr:col>5</xdr:col>
                    <xdr:colOff>323850</xdr:colOff>
                    <xdr:row>82</xdr:row>
                    <xdr:rowOff>9525</xdr:rowOff>
                  </to>
                </anchor>
              </controlPr>
            </control>
          </mc:Choice>
        </mc:AlternateContent>
        <mc:AlternateContent xmlns:mc="http://schemas.openxmlformats.org/markup-compatibility/2006">
          <mc:Choice Requires="x14">
            <control shapeId="1430" r:id="rId409" name="Option Button 406">
              <controlPr defaultSize="0" autoFill="0" autoLine="0" autoPict="0">
                <anchor moveWithCells="1">
                  <from>
                    <xdr:col>6</xdr:col>
                    <xdr:colOff>85725</xdr:colOff>
                    <xdr:row>81</xdr:row>
                    <xdr:rowOff>0</xdr:rowOff>
                  </from>
                  <to>
                    <xdr:col>6</xdr:col>
                    <xdr:colOff>323850</xdr:colOff>
                    <xdr:row>82</xdr:row>
                    <xdr:rowOff>9525</xdr:rowOff>
                  </to>
                </anchor>
              </controlPr>
            </control>
          </mc:Choice>
        </mc:AlternateContent>
        <mc:AlternateContent xmlns:mc="http://schemas.openxmlformats.org/markup-compatibility/2006">
          <mc:Choice Requires="x14">
            <control shapeId="1431" r:id="rId410" name="Group Box 407">
              <controlPr defaultSize="0" autoFill="0" autoPict="0">
                <anchor moveWithCells="1">
                  <from>
                    <xdr:col>2</xdr:col>
                    <xdr:colOff>3762375</xdr:colOff>
                    <xdr:row>81</xdr:row>
                    <xdr:rowOff>209550</xdr:rowOff>
                  </from>
                  <to>
                    <xdr:col>7</xdr:col>
                    <xdr:colOff>0</xdr:colOff>
                    <xdr:row>83</xdr:row>
                    <xdr:rowOff>95250</xdr:rowOff>
                  </to>
                </anchor>
              </controlPr>
            </control>
          </mc:Choice>
        </mc:AlternateContent>
        <mc:AlternateContent xmlns:mc="http://schemas.openxmlformats.org/markup-compatibility/2006">
          <mc:Choice Requires="x14">
            <control shapeId="1432" r:id="rId411" name="Option Button 408">
              <controlPr defaultSize="0" autoFill="0" autoLine="0" autoPict="0">
                <anchor moveWithCells="1">
                  <from>
                    <xdr:col>3</xdr:col>
                    <xdr:colOff>85725</xdr:colOff>
                    <xdr:row>83</xdr:row>
                    <xdr:rowOff>0</xdr:rowOff>
                  </from>
                  <to>
                    <xdr:col>3</xdr:col>
                    <xdr:colOff>323850</xdr:colOff>
                    <xdr:row>84</xdr:row>
                    <xdr:rowOff>9525</xdr:rowOff>
                  </to>
                </anchor>
              </controlPr>
            </control>
          </mc:Choice>
        </mc:AlternateContent>
        <mc:AlternateContent xmlns:mc="http://schemas.openxmlformats.org/markup-compatibility/2006">
          <mc:Choice Requires="x14">
            <control shapeId="1433" r:id="rId412" name="Option Button 409">
              <controlPr defaultSize="0" autoFill="0" autoLine="0" autoPict="0">
                <anchor moveWithCells="1">
                  <from>
                    <xdr:col>4</xdr:col>
                    <xdr:colOff>85725</xdr:colOff>
                    <xdr:row>83</xdr:row>
                    <xdr:rowOff>0</xdr:rowOff>
                  </from>
                  <to>
                    <xdr:col>4</xdr:col>
                    <xdr:colOff>323850</xdr:colOff>
                    <xdr:row>84</xdr:row>
                    <xdr:rowOff>9525</xdr:rowOff>
                  </to>
                </anchor>
              </controlPr>
            </control>
          </mc:Choice>
        </mc:AlternateContent>
        <mc:AlternateContent xmlns:mc="http://schemas.openxmlformats.org/markup-compatibility/2006">
          <mc:Choice Requires="x14">
            <control shapeId="1434" r:id="rId413" name="Option Button 410">
              <controlPr defaultSize="0" autoFill="0" autoLine="0" autoPict="0">
                <anchor moveWithCells="1">
                  <from>
                    <xdr:col>5</xdr:col>
                    <xdr:colOff>85725</xdr:colOff>
                    <xdr:row>83</xdr:row>
                    <xdr:rowOff>0</xdr:rowOff>
                  </from>
                  <to>
                    <xdr:col>5</xdr:col>
                    <xdr:colOff>323850</xdr:colOff>
                    <xdr:row>84</xdr:row>
                    <xdr:rowOff>9525</xdr:rowOff>
                  </to>
                </anchor>
              </controlPr>
            </control>
          </mc:Choice>
        </mc:AlternateContent>
        <mc:AlternateContent xmlns:mc="http://schemas.openxmlformats.org/markup-compatibility/2006">
          <mc:Choice Requires="x14">
            <control shapeId="1435" r:id="rId414" name="Option Button 411">
              <controlPr defaultSize="0" autoFill="0" autoLine="0" autoPict="0">
                <anchor moveWithCells="1">
                  <from>
                    <xdr:col>6</xdr:col>
                    <xdr:colOff>85725</xdr:colOff>
                    <xdr:row>83</xdr:row>
                    <xdr:rowOff>0</xdr:rowOff>
                  </from>
                  <to>
                    <xdr:col>6</xdr:col>
                    <xdr:colOff>323850</xdr:colOff>
                    <xdr:row>84</xdr:row>
                    <xdr:rowOff>9525</xdr:rowOff>
                  </to>
                </anchor>
              </controlPr>
            </control>
          </mc:Choice>
        </mc:AlternateContent>
        <mc:AlternateContent xmlns:mc="http://schemas.openxmlformats.org/markup-compatibility/2006">
          <mc:Choice Requires="x14">
            <control shapeId="1436" r:id="rId415" name="Group Box 412">
              <controlPr defaultSize="0" autoFill="0" autoPict="0">
                <anchor moveWithCells="1">
                  <from>
                    <xdr:col>2</xdr:col>
                    <xdr:colOff>3762375</xdr:colOff>
                    <xdr:row>82</xdr:row>
                    <xdr:rowOff>209550</xdr:rowOff>
                  </from>
                  <to>
                    <xdr:col>7</xdr:col>
                    <xdr:colOff>0</xdr:colOff>
                    <xdr:row>84</xdr:row>
                    <xdr:rowOff>95250</xdr:rowOff>
                  </to>
                </anchor>
              </controlPr>
            </control>
          </mc:Choice>
        </mc:AlternateContent>
        <mc:AlternateContent xmlns:mc="http://schemas.openxmlformats.org/markup-compatibility/2006">
          <mc:Choice Requires="x14">
            <control shapeId="1437" r:id="rId416" name="Group Box 413">
              <controlPr defaultSize="0" autoFill="0" autoPict="0">
                <anchor moveWithCells="1">
                  <from>
                    <xdr:col>2</xdr:col>
                    <xdr:colOff>3762375</xdr:colOff>
                    <xdr:row>82</xdr:row>
                    <xdr:rowOff>209550</xdr:rowOff>
                  </from>
                  <to>
                    <xdr:col>7</xdr:col>
                    <xdr:colOff>0</xdr:colOff>
                    <xdr:row>84</xdr:row>
                    <xdr:rowOff>95250</xdr:rowOff>
                  </to>
                </anchor>
              </controlPr>
            </control>
          </mc:Choice>
        </mc:AlternateContent>
        <mc:AlternateContent xmlns:mc="http://schemas.openxmlformats.org/markup-compatibility/2006">
          <mc:Choice Requires="x14">
            <control shapeId="1438" r:id="rId417" name="Option Button 414">
              <controlPr defaultSize="0" autoFill="0" autoLine="0" autoPict="0">
                <anchor moveWithCells="1">
                  <from>
                    <xdr:col>3</xdr:col>
                    <xdr:colOff>85725</xdr:colOff>
                    <xdr:row>84</xdr:row>
                    <xdr:rowOff>0</xdr:rowOff>
                  </from>
                  <to>
                    <xdr:col>3</xdr:col>
                    <xdr:colOff>323850</xdr:colOff>
                    <xdr:row>85</xdr:row>
                    <xdr:rowOff>9525</xdr:rowOff>
                  </to>
                </anchor>
              </controlPr>
            </control>
          </mc:Choice>
        </mc:AlternateContent>
        <mc:AlternateContent xmlns:mc="http://schemas.openxmlformats.org/markup-compatibility/2006">
          <mc:Choice Requires="x14">
            <control shapeId="1439" r:id="rId418" name="Option Button 415">
              <controlPr defaultSize="0" autoFill="0" autoLine="0" autoPict="0">
                <anchor moveWithCells="1">
                  <from>
                    <xdr:col>4</xdr:col>
                    <xdr:colOff>85725</xdr:colOff>
                    <xdr:row>84</xdr:row>
                    <xdr:rowOff>0</xdr:rowOff>
                  </from>
                  <to>
                    <xdr:col>4</xdr:col>
                    <xdr:colOff>323850</xdr:colOff>
                    <xdr:row>85</xdr:row>
                    <xdr:rowOff>9525</xdr:rowOff>
                  </to>
                </anchor>
              </controlPr>
            </control>
          </mc:Choice>
        </mc:AlternateContent>
        <mc:AlternateContent xmlns:mc="http://schemas.openxmlformats.org/markup-compatibility/2006">
          <mc:Choice Requires="x14">
            <control shapeId="1440" r:id="rId419" name="Option Button 416">
              <controlPr defaultSize="0" autoFill="0" autoLine="0" autoPict="0">
                <anchor moveWithCells="1">
                  <from>
                    <xdr:col>5</xdr:col>
                    <xdr:colOff>85725</xdr:colOff>
                    <xdr:row>84</xdr:row>
                    <xdr:rowOff>0</xdr:rowOff>
                  </from>
                  <to>
                    <xdr:col>5</xdr:col>
                    <xdr:colOff>323850</xdr:colOff>
                    <xdr:row>85</xdr:row>
                    <xdr:rowOff>9525</xdr:rowOff>
                  </to>
                </anchor>
              </controlPr>
            </control>
          </mc:Choice>
        </mc:AlternateContent>
        <mc:AlternateContent xmlns:mc="http://schemas.openxmlformats.org/markup-compatibility/2006">
          <mc:Choice Requires="x14">
            <control shapeId="1441" r:id="rId420" name="Option Button 417">
              <controlPr defaultSize="0" autoFill="0" autoLine="0" autoPict="0">
                <anchor moveWithCells="1">
                  <from>
                    <xdr:col>6</xdr:col>
                    <xdr:colOff>85725</xdr:colOff>
                    <xdr:row>84</xdr:row>
                    <xdr:rowOff>0</xdr:rowOff>
                  </from>
                  <to>
                    <xdr:col>6</xdr:col>
                    <xdr:colOff>323850</xdr:colOff>
                    <xdr:row>85</xdr:row>
                    <xdr:rowOff>9525</xdr:rowOff>
                  </to>
                </anchor>
              </controlPr>
            </control>
          </mc:Choice>
        </mc:AlternateContent>
        <mc:AlternateContent xmlns:mc="http://schemas.openxmlformats.org/markup-compatibility/2006">
          <mc:Choice Requires="x14">
            <control shapeId="1442" r:id="rId421" name="Group Box 418">
              <controlPr defaultSize="0" autoFill="0" autoPict="0">
                <anchor moveWithCells="1">
                  <from>
                    <xdr:col>2</xdr:col>
                    <xdr:colOff>3724275</xdr:colOff>
                    <xdr:row>87</xdr:row>
                    <xdr:rowOff>0</xdr:rowOff>
                  </from>
                  <to>
                    <xdr:col>7</xdr:col>
                    <xdr:colOff>57150</xdr:colOff>
                    <xdr:row>88</xdr:row>
                    <xdr:rowOff>95250</xdr:rowOff>
                  </to>
                </anchor>
              </controlPr>
            </control>
          </mc:Choice>
        </mc:AlternateContent>
        <mc:AlternateContent xmlns:mc="http://schemas.openxmlformats.org/markup-compatibility/2006">
          <mc:Choice Requires="x14">
            <control shapeId="1443" r:id="rId422" name="Group Box 419">
              <controlPr defaultSize="0" autoFill="0" autoPict="0">
                <anchor moveWithCells="1">
                  <from>
                    <xdr:col>2</xdr:col>
                    <xdr:colOff>3762375</xdr:colOff>
                    <xdr:row>85</xdr:row>
                    <xdr:rowOff>209550</xdr:rowOff>
                  </from>
                  <to>
                    <xdr:col>7</xdr:col>
                    <xdr:colOff>0</xdr:colOff>
                    <xdr:row>87</xdr:row>
                    <xdr:rowOff>95250</xdr:rowOff>
                  </to>
                </anchor>
              </controlPr>
            </control>
          </mc:Choice>
        </mc:AlternateContent>
        <mc:AlternateContent xmlns:mc="http://schemas.openxmlformats.org/markup-compatibility/2006">
          <mc:Choice Requires="x14">
            <control shapeId="1444" r:id="rId423" name="Option Button 420">
              <controlPr defaultSize="0" autoFill="0" autoLine="0" autoPict="0">
                <anchor moveWithCells="1">
                  <from>
                    <xdr:col>3</xdr:col>
                    <xdr:colOff>85725</xdr:colOff>
                    <xdr:row>87</xdr:row>
                    <xdr:rowOff>0</xdr:rowOff>
                  </from>
                  <to>
                    <xdr:col>3</xdr:col>
                    <xdr:colOff>323850</xdr:colOff>
                    <xdr:row>88</xdr:row>
                    <xdr:rowOff>9525</xdr:rowOff>
                  </to>
                </anchor>
              </controlPr>
            </control>
          </mc:Choice>
        </mc:AlternateContent>
        <mc:AlternateContent xmlns:mc="http://schemas.openxmlformats.org/markup-compatibility/2006">
          <mc:Choice Requires="x14">
            <control shapeId="1445" r:id="rId424" name="Option Button 421">
              <controlPr defaultSize="0" autoFill="0" autoLine="0" autoPict="0">
                <anchor moveWithCells="1">
                  <from>
                    <xdr:col>4</xdr:col>
                    <xdr:colOff>85725</xdr:colOff>
                    <xdr:row>87</xdr:row>
                    <xdr:rowOff>0</xdr:rowOff>
                  </from>
                  <to>
                    <xdr:col>4</xdr:col>
                    <xdr:colOff>323850</xdr:colOff>
                    <xdr:row>88</xdr:row>
                    <xdr:rowOff>9525</xdr:rowOff>
                  </to>
                </anchor>
              </controlPr>
            </control>
          </mc:Choice>
        </mc:AlternateContent>
        <mc:AlternateContent xmlns:mc="http://schemas.openxmlformats.org/markup-compatibility/2006">
          <mc:Choice Requires="x14">
            <control shapeId="1446" r:id="rId425" name="Option Button 422">
              <controlPr defaultSize="0" autoFill="0" autoLine="0" autoPict="0">
                <anchor moveWithCells="1">
                  <from>
                    <xdr:col>5</xdr:col>
                    <xdr:colOff>85725</xdr:colOff>
                    <xdr:row>87</xdr:row>
                    <xdr:rowOff>0</xdr:rowOff>
                  </from>
                  <to>
                    <xdr:col>5</xdr:col>
                    <xdr:colOff>323850</xdr:colOff>
                    <xdr:row>88</xdr:row>
                    <xdr:rowOff>9525</xdr:rowOff>
                  </to>
                </anchor>
              </controlPr>
            </control>
          </mc:Choice>
        </mc:AlternateContent>
        <mc:AlternateContent xmlns:mc="http://schemas.openxmlformats.org/markup-compatibility/2006">
          <mc:Choice Requires="x14">
            <control shapeId="1447" r:id="rId426" name="Option Button 423">
              <controlPr defaultSize="0" autoFill="0" autoLine="0" autoPict="0">
                <anchor moveWithCells="1">
                  <from>
                    <xdr:col>6</xdr:col>
                    <xdr:colOff>85725</xdr:colOff>
                    <xdr:row>87</xdr:row>
                    <xdr:rowOff>0</xdr:rowOff>
                  </from>
                  <to>
                    <xdr:col>6</xdr:col>
                    <xdr:colOff>323850</xdr:colOff>
                    <xdr:row>88</xdr:row>
                    <xdr:rowOff>9525</xdr:rowOff>
                  </to>
                </anchor>
              </controlPr>
            </control>
          </mc:Choice>
        </mc:AlternateContent>
        <mc:AlternateContent xmlns:mc="http://schemas.openxmlformats.org/markup-compatibility/2006">
          <mc:Choice Requires="x14">
            <control shapeId="1448" r:id="rId427" name="Group Box 424">
              <controlPr defaultSize="0" autoFill="0" autoPict="0">
                <anchor moveWithCells="1">
                  <from>
                    <xdr:col>2</xdr:col>
                    <xdr:colOff>3724275</xdr:colOff>
                    <xdr:row>89</xdr:row>
                    <xdr:rowOff>0</xdr:rowOff>
                  </from>
                  <to>
                    <xdr:col>7</xdr:col>
                    <xdr:colOff>57150</xdr:colOff>
                    <xdr:row>90</xdr:row>
                    <xdr:rowOff>95250</xdr:rowOff>
                  </to>
                </anchor>
              </controlPr>
            </control>
          </mc:Choice>
        </mc:AlternateContent>
        <mc:AlternateContent xmlns:mc="http://schemas.openxmlformats.org/markup-compatibility/2006">
          <mc:Choice Requires="x14">
            <control shapeId="1449" r:id="rId428" name="Group Box 425">
              <controlPr defaultSize="0" autoFill="0" autoPict="0">
                <anchor moveWithCells="1">
                  <from>
                    <xdr:col>2</xdr:col>
                    <xdr:colOff>3762375</xdr:colOff>
                    <xdr:row>87</xdr:row>
                    <xdr:rowOff>209550</xdr:rowOff>
                  </from>
                  <to>
                    <xdr:col>7</xdr:col>
                    <xdr:colOff>0</xdr:colOff>
                    <xdr:row>89</xdr:row>
                    <xdr:rowOff>95250</xdr:rowOff>
                  </to>
                </anchor>
              </controlPr>
            </control>
          </mc:Choice>
        </mc:AlternateContent>
        <mc:AlternateContent xmlns:mc="http://schemas.openxmlformats.org/markup-compatibility/2006">
          <mc:Choice Requires="x14">
            <control shapeId="1450" r:id="rId429" name="Group Box 426">
              <controlPr defaultSize="0" autoFill="0" autoPict="0">
                <anchor moveWithCells="1">
                  <from>
                    <xdr:col>2</xdr:col>
                    <xdr:colOff>3762375</xdr:colOff>
                    <xdr:row>87</xdr:row>
                    <xdr:rowOff>209550</xdr:rowOff>
                  </from>
                  <to>
                    <xdr:col>7</xdr:col>
                    <xdr:colOff>0</xdr:colOff>
                    <xdr:row>89</xdr:row>
                    <xdr:rowOff>95250</xdr:rowOff>
                  </to>
                </anchor>
              </controlPr>
            </control>
          </mc:Choice>
        </mc:AlternateContent>
        <mc:AlternateContent xmlns:mc="http://schemas.openxmlformats.org/markup-compatibility/2006">
          <mc:Choice Requires="x14">
            <control shapeId="1451" r:id="rId430" name="Group Box 427">
              <controlPr defaultSize="0" autoFill="0" autoPict="0">
                <anchor moveWithCells="1">
                  <from>
                    <xdr:col>2</xdr:col>
                    <xdr:colOff>3724275</xdr:colOff>
                    <xdr:row>90</xdr:row>
                    <xdr:rowOff>0</xdr:rowOff>
                  </from>
                  <to>
                    <xdr:col>7</xdr:col>
                    <xdr:colOff>57150</xdr:colOff>
                    <xdr:row>91</xdr:row>
                    <xdr:rowOff>95250</xdr:rowOff>
                  </to>
                </anchor>
              </controlPr>
            </control>
          </mc:Choice>
        </mc:AlternateContent>
        <mc:AlternateContent xmlns:mc="http://schemas.openxmlformats.org/markup-compatibility/2006">
          <mc:Choice Requires="x14">
            <control shapeId="1452" r:id="rId431" name="Group Box 428">
              <controlPr defaultSize="0" autoFill="0" autoPict="0">
                <anchor moveWithCells="1">
                  <from>
                    <xdr:col>2</xdr:col>
                    <xdr:colOff>3762375</xdr:colOff>
                    <xdr:row>88</xdr:row>
                    <xdr:rowOff>209550</xdr:rowOff>
                  </from>
                  <to>
                    <xdr:col>7</xdr:col>
                    <xdr:colOff>0</xdr:colOff>
                    <xdr:row>90</xdr:row>
                    <xdr:rowOff>95250</xdr:rowOff>
                  </to>
                </anchor>
              </controlPr>
            </control>
          </mc:Choice>
        </mc:AlternateContent>
        <mc:AlternateContent xmlns:mc="http://schemas.openxmlformats.org/markup-compatibility/2006">
          <mc:Choice Requires="x14">
            <control shapeId="1453" r:id="rId432" name="Group Box 429">
              <controlPr defaultSize="0" autoFill="0" autoPict="0">
                <anchor moveWithCells="1">
                  <from>
                    <xdr:col>2</xdr:col>
                    <xdr:colOff>3762375</xdr:colOff>
                    <xdr:row>88</xdr:row>
                    <xdr:rowOff>209550</xdr:rowOff>
                  </from>
                  <to>
                    <xdr:col>7</xdr:col>
                    <xdr:colOff>0</xdr:colOff>
                    <xdr:row>90</xdr:row>
                    <xdr:rowOff>95250</xdr:rowOff>
                  </to>
                </anchor>
              </controlPr>
            </control>
          </mc:Choice>
        </mc:AlternateContent>
        <mc:AlternateContent xmlns:mc="http://schemas.openxmlformats.org/markup-compatibility/2006">
          <mc:Choice Requires="x14">
            <control shapeId="1454" r:id="rId433" name="Option Button 430">
              <controlPr defaultSize="0" autoFill="0" autoLine="0" autoPict="0">
                <anchor moveWithCells="1">
                  <from>
                    <xdr:col>3</xdr:col>
                    <xdr:colOff>85725</xdr:colOff>
                    <xdr:row>90</xdr:row>
                    <xdr:rowOff>0</xdr:rowOff>
                  </from>
                  <to>
                    <xdr:col>3</xdr:col>
                    <xdr:colOff>323850</xdr:colOff>
                    <xdr:row>91</xdr:row>
                    <xdr:rowOff>9525</xdr:rowOff>
                  </to>
                </anchor>
              </controlPr>
            </control>
          </mc:Choice>
        </mc:AlternateContent>
        <mc:AlternateContent xmlns:mc="http://schemas.openxmlformats.org/markup-compatibility/2006">
          <mc:Choice Requires="x14">
            <control shapeId="1455" r:id="rId434" name="Option Button 431">
              <controlPr defaultSize="0" autoFill="0" autoLine="0" autoPict="0">
                <anchor moveWithCells="1">
                  <from>
                    <xdr:col>4</xdr:col>
                    <xdr:colOff>85725</xdr:colOff>
                    <xdr:row>90</xdr:row>
                    <xdr:rowOff>0</xdr:rowOff>
                  </from>
                  <to>
                    <xdr:col>4</xdr:col>
                    <xdr:colOff>323850</xdr:colOff>
                    <xdr:row>91</xdr:row>
                    <xdr:rowOff>9525</xdr:rowOff>
                  </to>
                </anchor>
              </controlPr>
            </control>
          </mc:Choice>
        </mc:AlternateContent>
        <mc:AlternateContent xmlns:mc="http://schemas.openxmlformats.org/markup-compatibility/2006">
          <mc:Choice Requires="x14">
            <control shapeId="1456" r:id="rId435" name="Option Button 432">
              <controlPr defaultSize="0" autoFill="0" autoLine="0" autoPict="0">
                <anchor moveWithCells="1">
                  <from>
                    <xdr:col>5</xdr:col>
                    <xdr:colOff>85725</xdr:colOff>
                    <xdr:row>90</xdr:row>
                    <xdr:rowOff>0</xdr:rowOff>
                  </from>
                  <to>
                    <xdr:col>5</xdr:col>
                    <xdr:colOff>323850</xdr:colOff>
                    <xdr:row>91</xdr:row>
                    <xdr:rowOff>9525</xdr:rowOff>
                  </to>
                </anchor>
              </controlPr>
            </control>
          </mc:Choice>
        </mc:AlternateContent>
        <mc:AlternateContent xmlns:mc="http://schemas.openxmlformats.org/markup-compatibility/2006">
          <mc:Choice Requires="x14">
            <control shapeId="1457" r:id="rId436" name="Option Button 433">
              <controlPr defaultSize="0" autoFill="0" autoLine="0" autoPict="0">
                <anchor moveWithCells="1">
                  <from>
                    <xdr:col>6</xdr:col>
                    <xdr:colOff>85725</xdr:colOff>
                    <xdr:row>90</xdr:row>
                    <xdr:rowOff>0</xdr:rowOff>
                  </from>
                  <to>
                    <xdr:col>6</xdr:col>
                    <xdr:colOff>323850</xdr:colOff>
                    <xdr:row>91</xdr:row>
                    <xdr:rowOff>9525</xdr:rowOff>
                  </to>
                </anchor>
              </controlPr>
            </control>
          </mc:Choice>
        </mc:AlternateContent>
        <mc:AlternateContent xmlns:mc="http://schemas.openxmlformats.org/markup-compatibility/2006">
          <mc:Choice Requires="x14">
            <control shapeId="1458" r:id="rId437" name="Group Box 434">
              <controlPr defaultSize="0" autoFill="0" autoPict="0">
                <anchor moveWithCells="1">
                  <from>
                    <xdr:col>2</xdr:col>
                    <xdr:colOff>3724275</xdr:colOff>
                    <xdr:row>93</xdr:row>
                    <xdr:rowOff>0</xdr:rowOff>
                  </from>
                  <to>
                    <xdr:col>7</xdr:col>
                    <xdr:colOff>57150</xdr:colOff>
                    <xdr:row>94</xdr:row>
                    <xdr:rowOff>95250</xdr:rowOff>
                  </to>
                </anchor>
              </controlPr>
            </control>
          </mc:Choice>
        </mc:AlternateContent>
        <mc:AlternateContent xmlns:mc="http://schemas.openxmlformats.org/markup-compatibility/2006">
          <mc:Choice Requires="x14">
            <control shapeId="1459" r:id="rId438" name="Option Button 435">
              <controlPr defaultSize="0" autoFill="0" autoLine="0" autoPict="0">
                <anchor moveWithCells="1">
                  <from>
                    <xdr:col>3</xdr:col>
                    <xdr:colOff>85725</xdr:colOff>
                    <xdr:row>92</xdr:row>
                    <xdr:rowOff>0</xdr:rowOff>
                  </from>
                  <to>
                    <xdr:col>3</xdr:col>
                    <xdr:colOff>323850</xdr:colOff>
                    <xdr:row>93</xdr:row>
                    <xdr:rowOff>9525</xdr:rowOff>
                  </to>
                </anchor>
              </controlPr>
            </control>
          </mc:Choice>
        </mc:AlternateContent>
        <mc:AlternateContent xmlns:mc="http://schemas.openxmlformats.org/markup-compatibility/2006">
          <mc:Choice Requires="x14">
            <control shapeId="1460" r:id="rId439" name="Option Button 436">
              <controlPr defaultSize="0" autoFill="0" autoLine="0" autoPict="0">
                <anchor moveWithCells="1">
                  <from>
                    <xdr:col>4</xdr:col>
                    <xdr:colOff>85725</xdr:colOff>
                    <xdr:row>92</xdr:row>
                    <xdr:rowOff>0</xdr:rowOff>
                  </from>
                  <to>
                    <xdr:col>4</xdr:col>
                    <xdr:colOff>323850</xdr:colOff>
                    <xdr:row>93</xdr:row>
                    <xdr:rowOff>9525</xdr:rowOff>
                  </to>
                </anchor>
              </controlPr>
            </control>
          </mc:Choice>
        </mc:AlternateContent>
        <mc:AlternateContent xmlns:mc="http://schemas.openxmlformats.org/markup-compatibility/2006">
          <mc:Choice Requires="x14">
            <control shapeId="1461" r:id="rId440" name="Option Button 437">
              <controlPr defaultSize="0" autoFill="0" autoLine="0" autoPict="0">
                <anchor moveWithCells="1">
                  <from>
                    <xdr:col>5</xdr:col>
                    <xdr:colOff>85725</xdr:colOff>
                    <xdr:row>92</xdr:row>
                    <xdr:rowOff>0</xdr:rowOff>
                  </from>
                  <to>
                    <xdr:col>5</xdr:col>
                    <xdr:colOff>323850</xdr:colOff>
                    <xdr:row>93</xdr:row>
                    <xdr:rowOff>9525</xdr:rowOff>
                  </to>
                </anchor>
              </controlPr>
            </control>
          </mc:Choice>
        </mc:AlternateContent>
        <mc:AlternateContent xmlns:mc="http://schemas.openxmlformats.org/markup-compatibility/2006">
          <mc:Choice Requires="x14">
            <control shapeId="1462" r:id="rId441" name="Option Button 438">
              <controlPr defaultSize="0" autoFill="0" autoLine="0" autoPict="0">
                <anchor moveWithCells="1">
                  <from>
                    <xdr:col>6</xdr:col>
                    <xdr:colOff>85725</xdr:colOff>
                    <xdr:row>92</xdr:row>
                    <xdr:rowOff>0</xdr:rowOff>
                  </from>
                  <to>
                    <xdr:col>6</xdr:col>
                    <xdr:colOff>323850</xdr:colOff>
                    <xdr:row>93</xdr:row>
                    <xdr:rowOff>9525</xdr:rowOff>
                  </to>
                </anchor>
              </controlPr>
            </control>
          </mc:Choice>
        </mc:AlternateContent>
        <mc:AlternateContent xmlns:mc="http://schemas.openxmlformats.org/markup-compatibility/2006">
          <mc:Choice Requires="x14">
            <control shapeId="1463" r:id="rId442" name="Group Box 439">
              <controlPr defaultSize="0" autoFill="0" autoPict="0">
                <anchor moveWithCells="1">
                  <from>
                    <xdr:col>2</xdr:col>
                    <xdr:colOff>3762375</xdr:colOff>
                    <xdr:row>91</xdr:row>
                    <xdr:rowOff>209550</xdr:rowOff>
                  </from>
                  <to>
                    <xdr:col>7</xdr:col>
                    <xdr:colOff>0</xdr:colOff>
                    <xdr:row>93</xdr:row>
                    <xdr:rowOff>95250</xdr:rowOff>
                  </to>
                </anchor>
              </controlPr>
            </control>
          </mc:Choice>
        </mc:AlternateContent>
        <mc:AlternateContent xmlns:mc="http://schemas.openxmlformats.org/markup-compatibility/2006">
          <mc:Choice Requires="x14">
            <control shapeId="1464" r:id="rId443" name="Group Box 440">
              <controlPr defaultSize="0" autoFill="0" autoPict="0">
                <anchor moveWithCells="1">
                  <from>
                    <xdr:col>2</xdr:col>
                    <xdr:colOff>3762375</xdr:colOff>
                    <xdr:row>91</xdr:row>
                    <xdr:rowOff>209550</xdr:rowOff>
                  </from>
                  <to>
                    <xdr:col>7</xdr:col>
                    <xdr:colOff>0</xdr:colOff>
                    <xdr:row>93</xdr:row>
                    <xdr:rowOff>95250</xdr:rowOff>
                  </to>
                </anchor>
              </controlPr>
            </control>
          </mc:Choice>
        </mc:AlternateContent>
        <mc:AlternateContent xmlns:mc="http://schemas.openxmlformats.org/markup-compatibility/2006">
          <mc:Choice Requires="x14">
            <control shapeId="1465" r:id="rId444" name="Option Button 441">
              <controlPr defaultSize="0" autoFill="0" autoLine="0" autoPict="0">
                <anchor moveWithCells="1">
                  <from>
                    <xdr:col>3</xdr:col>
                    <xdr:colOff>85725</xdr:colOff>
                    <xdr:row>93</xdr:row>
                    <xdr:rowOff>0</xdr:rowOff>
                  </from>
                  <to>
                    <xdr:col>3</xdr:col>
                    <xdr:colOff>323850</xdr:colOff>
                    <xdr:row>94</xdr:row>
                    <xdr:rowOff>9525</xdr:rowOff>
                  </to>
                </anchor>
              </controlPr>
            </control>
          </mc:Choice>
        </mc:AlternateContent>
        <mc:AlternateContent xmlns:mc="http://schemas.openxmlformats.org/markup-compatibility/2006">
          <mc:Choice Requires="x14">
            <control shapeId="1466" r:id="rId445" name="Option Button 442">
              <controlPr defaultSize="0" autoFill="0" autoLine="0" autoPict="0">
                <anchor moveWithCells="1">
                  <from>
                    <xdr:col>4</xdr:col>
                    <xdr:colOff>85725</xdr:colOff>
                    <xdr:row>93</xdr:row>
                    <xdr:rowOff>0</xdr:rowOff>
                  </from>
                  <to>
                    <xdr:col>4</xdr:col>
                    <xdr:colOff>323850</xdr:colOff>
                    <xdr:row>94</xdr:row>
                    <xdr:rowOff>9525</xdr:rowOff>
                  </to>
                </anchor>
              </controlPr>
            </control>
          </mc:Choice>
        </mc:AlternateContent>
        <mc:AlternateContent xmlns:mc="http://schemas.openxmlformats.org/markup-compatibility/2006">
          <mc:Choice Requires="x14">
            <control shapeId="1467" r:id="rId446" name="Option Button 443">
              <controlPr defaultSize="0" autoFill="0" autoLine="0" autoPict="0">
                <anchor moveWithCells="1">
                  <from>
                    <xdr:col>5</xdr:col>
                    <xdr:colOff>85725</xdr:colOff>
                    <xdr:row>93</xdr:row>
                    <xdr:rowOff>0</xdr:rowOff>
                  </from>
                  <to>
                    <xdr:col>5</xdr:col>
                    <xdr:colOff>323850</xdr:colOff>
                    <xdr:row>94</xdr:row>
                    <xdr:rowOff>9525</xdr:rowOff>
                  </to>
                </anchor>
              </controlPr>
            </control>
          </mc:Choice>
        </mc:AlternateContent>
        <mc:AlternateContent xmlns:mc="http://schemas.openxmlformats.org/markup-compatibility/2006">
          <mc:Choice Requires="x14">
            <control shapeId="1468" r:id="rId447" name="Option Button 444">
              <controlPr defaultSize="0" autoFill="0" autoLine="0" autoPict="0">
                <anchor moveWithCells="1">
                  <from>
                    <xdr:col>6</xdr:col>
                    <xdr:colOff>85725</xdr:colOff>
                    <xdr:row>93</xdr:row>
                    <xdr:rowOff>0</xdr:rowOff>
                  </from>
                  <to>
                    <xdr:col>6</xdr:col>
                    <xdr:colOff>323850</xdr:colOff>
                    <xdr:row>94</xdr:row>
                    <xdr:rowOff>9525</xdr:rowOff>
                  </to>
                </anchor>
              </controlPr>
            </control>
          </mc:Choice>
        </mc:AlternateContent>
        <mc:AlternateContent xmlns:mc="http://schemas.openxmlformats.org/markup-compatibility/2006">
          <mc:Choice Requires="x14">
            <control shapeId="1469" r:id="rId448" name="Group Box 445">
              <controlPr defaultSize="0" autoFill="0" autoPict="0">
                <anchor moveWithCells="1">
                  <from>
                    <xdr:col>2</xdr:col>
                    <xdr:colOff>3733800</xdr:colOff>
                    <xdr:row>76</xdr:row>
                    <xdr:rowOff>171450</xdr:rowOff>
                  </from>
                  <to>
                    <xdr:col>6</xdr:col>
                    <xdr:colOff>371475</xdr:colOff>
                    <xdr:row>78</xdr:row>
                    <xdr:rowOff>85725</xdr:rowOff>
                  </to>
                </anchor>
              </controlPr>
            </control>
          </mc:Choice>
        </mc:AlternateContent>
        <mc:AlternateContent xmlns:mc="http://schemas.openxmlformats.org/markup-compatibility/2006">
          <mc:Choice Requires="x14">
            <control shapeId="1470" r:id="rId449" name="Group Box 446">
              <controlPr defaultSize="0" autoFill="0" autoPict="0">
                <anchor moveWithCells="1">
                  <from>
                    <xdr:col>2</xdr:col>
                    <xdr:colOff>3848100</xdr:colOff>
                    <xdr:row>79</xdr:row>
                    <xdr:rowOff>123825</xdr:rowOff>
                  </from>
                  <to>
                    <xdr:col>7</xdr:col>
                    <xdr:colOff>95250</xdr:colOff>
                    <xdr:row>81</xdr:row>
                    <xdr:rowOff>28575</xdr:rowOff>
                  </to>
                </anchor>
              </controlPr>
            </control>
          </mc:Choice>
        </mc:AlternateContent>
        <mc:AlternateContent xmlns:mc="http://schemas.openxmlformats.org/markup-compatibility/2006">
          <mc:Choice Requires="x14">
            <control shapeId="1471" r:id="rId450" name="Group Box 447">
              <controlPr defaultSize="0" autoFill="0" autoPict="0">
                <anchor moveWithCells="1">
                  <from>
                    <xdr:col>2</xdr:col>
                    <xdr:colOff>3657600</xdr:colOff>
                    <xdr:row>80</xdr:row>
                    <xdr:rowOff>152400</xdr:rowOff>
                  </from>
                  <to>
                    <xdr:col>7</xdr:col>
                    <xdr:colOff>123825</xdr:colOff>
                    <xdr:row>82</xdr:row>
                    <xdr:rowOff>85725</xdr:rowOff>
                  </to>
                </anchor>
              </controlPr>
            </control>
          </mc:Choice>
        </mc:AlternateContent>
        <mc:AlternateContent xmlns:mc="http://schemas.openxmlformats.org/markup-compatibility/2006">
          <mc:Choice Requires="x14">
            <control shapeId="1472" r:id="rId451" name="Group Box 448">
              <controlPr defaultSize="0" autoFill="0" autoPict="0">
                <anchor moveWithCells="1">
                  <from>
                    <xdr:col>2</xdr:col>
                    <xdr:colOff>3609975</xdr:colOff>
                    <xdr:row>82</xdr:row>
                    <xdr:rowOff>95250</xdr:rowOff>
                  </from>
                  <to>
                    <xdr:col>7</xdr:col>
                    <xdr:colOff>19050</xdr:colOff>
                    <xdr:row>84</xdr:row>
                    <xdr:rowOff>57150</xdr:rowOff>
                  </to>
                </anchor>
              </controlPr>
            </control>
          </mc:Choice>
        </mc:AlternateContent>
        <mc:AlternateContent xmlns:mc="http://schemas.openxmlformats.org/markup-compatibility/2006">
          <mc:Choice Requires="x14">
            <control shapeId="1473" r:id="rId452" name="Group Box 449">
              <controlPr defaultSize="0" autoFill="0" autoPict="0">
                <anchor moveWithCells="1">
                  <from>
                    <xdr:col>2</xdr:col>
                    <xdr:colOff>3400425</xdr:colOff>
                    <xdr:row>83</xdr:row>
                    <xdr:rowOff>133350</xdr:rowOff>
                  </from>
                  <to>
                    <xdr:col>7</xdr:col>
                    <xdr:colOff>466725</xdr:colOff>
                    <xdr:row>85</xdr:row>
                    <xdr:rowOff>38100</xdr:rowOff>
                  </to>
                </anchor>
              </controlPr>
            </control>
          </mc:Choice>
        </mc:AlternateContent>
        <mc:AlternateContent xmlns:mc="http://schemas.openxmlformats.org/markup-compatibility/2006">
          <mc:Choice Requires="x14">
            <control shapeId="1474" r:id="rId453" name="Group Box 450">
              <controlPr defaultSize="0" autoFill="0" autoPict="0">
                <anchor moveWithCells="1">
                  <from>
                    <xdr:col>2</xdr:col>
                    <xdr:colOff>3686175</xdr:colOff>
                    <xdr:row>85</xdr:row>
                    <xdr:rowOff>142875</xdr:rowOff>
                  </from>
                  <to>
                    <xdr:col>7</xdr:col>
                    <xdr:colOff>133350</xdr:colOff>
                    <xdr:row>87</xdr:row>
                    <xdr:rowOff>57150</xdr:rowOff>
                  </to>
                </anchor>
              </controlPr>
            </control>
          </mc:Choice>
        </mc:AlternateContent>
        <mc:AlternateContent xmlns:mc="http://schemas.openxmlformats.org/markup-compatibility/2006">
          <mc:Choice Requires="x14">
            <control shapeId="1475" r:id="rId454" name="Group Box 451">
              <controlPr defaultSize="0" autoFill="0" autoPict="0">
                <anchor moveWithCells="1">
                  <from>
                    <xdr:col>2</xdr:col>
                    <xdr:colOff>3724275</xdr:colOff>
                    <xdr:row>86</xdr:row>
                    <xdr:rowOff>0</xdr:rowOff>
                  </from>
                  <to>
                    <xdr:col>7</xdr:col>
                    <xdr:colOff>57150</xdr:colOff>
                    <xdr:row>87</xdr:row>
                    <xdr:rowOff>95250</xdr:rowOff>
                  </to>
                </anchor>
              </controlPr>
            </control>
          </mc:Choice>
        </mc:AlternateContent>
        <mc:AlternateContent xmlns:mc="http://schemas.openxmlformats.org/markup-compatibility/2006">
          <mc:Choice Requires="x14">
            <control shapeId="1476" r:id="rId455" name="Group Box 452">
              <controlPr defaultSize="0" autoFill="0" autoPict="0">
                <anchor moveWithCells="1">
                  <from>
                    <xdr:col>2</xdr:col>
                    <xdr:colOff>3724275</xdr:colOff>
                    <xdr:row>86</xdr:row>
                    <xdr:rowOff>0</xdr:rowOff>
                  </from>
                  <to>
                    <xdr:col>7</xdr:col>
                    <xdr:colOff>57150</xdr:colOff>
                    <xdr:row>87</xdr:row>
                    <xdr:rowOff>95250</xdr:rowOff>
                  </to>
                </anchor>
              </controlPr>
            </control>
          </mc:Choice>
        </mc:AlternateContent>
        <mc:AlternateContent xmlns:mc="http://schemas.openxmlformats.org/markup-compatibility/2006">
          <mc:Choice Requires="x14">
            <control shapeId="1477" r:id="rId456" name="Group Box 453">
              <controlPr defaultSize="0" autoFill="0" autoPict="0">
                <anchor moveWithCells="1">
                  <from>
                    <xdr:col>2</xdr:col>
                    <xdr:colOff>3762375</xdr:colOff>
                    <xdr:row>84</xdr:row>
                    <xdr:rowOff>209550</xdr:rowOff>
                  </from>
                  <to>
                    <xdr:col>7</xdr:col>
                    <xdr:colOff>0</xdr:colOff>
                    <xdr:row>86</xdr:row>
                    <xdr:rowOff>95250</xdr:rowOff>
                  </to>
                </anchor>
              </controlPr>
            </control>
          </mc:Choice>
        </mc:AlternateContent>
        <mc:AlternateContent xmlns:mc="http://schemas.openxmlformats.org/markup-compatibility/2006">
          <mc:Choice Requires="x14">
            <control shapeId="1478" r:id="rId457" name="Group Box 454">
              <controlPr defaultSize="0" autoFill="0" autoPict="0">
                <anchor moveWithCells="1">
                  <from>
                    <xdr:col>2</xdr:col>
                    <xdr:colOff>3762375</xdr:colOff>
                    <xdr:row>84</xdr:row>
                    <xdr:rowOff>209550</xdr:rowOff>
                  </from>
                  <to>
                    <xdr:col>7</xdr:col>
                    <xdr:colOff>0</xdr:colOff>
                    <xdr:row>86</xdr:row>
                    <xdr:rowOff>95250</xdr:rowOff>
                  </to>
                </anchor>
              </controlPr>
            </control>
          </mc:Choice>
        </mc:AlternateContent>
        <mc:AlternateContent xmlns:mc="http://schemas.openxmlformats.org/markup-compatibility/2006">
          <mc:Choice Requires="x14">
            <control shapeId="1479" r:id="rId458" name="Group Box 455">
              <controlPr defaultSize="0" autoFill="0" autoPict="0">
                <anchor moveWithCells="1">
                  <from>
                    <xdr:col>2</xdr:col>
                    <xdr:colOff>3800475</xdr:colOff>
                    <xdr:row>85</xdr:row>
                    <xdr:rowOff>133350</xdr:rowOff>
                  </from>
                  <to>
                    <xdr:col>7</xdr:col>
                    <xdr:colOff>9525</xdr:colOff>
                    <xdr:row>87</xdr:row>
                    <xdr:rowOff>47625</xdr:rowOff>
                  </to>
                </anchor>
              </controlPr>
            </control>
          </mc:Choice>
        </mc:AlternateContent>
        <mc:AlternateContent xmlns:mc="http://schemas.openxmlformats.org/markup-compatibility/2006">
          <mc:Choice Requires="x14">
            <control shapeId="1480" r:id="rId459" name="Group Box 456">
              <controlPr defaultSize="0" autoFill="0" autoPict="0">
                <anchor moveWithCells="1">
                  <from>
                    <xdr:col>2</xdr:col>
                    <xdr:colOff>3657600</xdr:colOff>
                    <xdr:row>86</xdr:row>
                    <xdr:rowOff>152400</xdr:rowOff>
                  </from>
                  <to>
                    <xdr:col>7</xdr:col>
                    <xdr:colOff>171450</xdr:colOff>
                    <xdr:row>88</xdr:row>
                    <xdr:rowOff>114300</xdr:rowOff>
                  </to>
                </anchor>
              </controlPr>
            </control>
          </mc:Choice>
        </mc:AlternateContent>
        <mc:AlternateContent xmlns:mc="http://schemas.openxmlformats.org/markup-compatibility/2006">
          <mc:Choice Requires="x14">
            <control shapeId="1481" r:id="rId460" name="Group Box 457">
              <controlPr defaultSize="0" autoFill="0" autoPict="0">
                <anchor moveWithCells="1">
                  <from>
                    <xdr:col>2</xdr:col>
                    <xdr:colOff>3686175</xdr:colOff>
                    <xdr:row>88</xdr:row>
                    <xdr:rowOff>161925</xdr:rowOff>
                  </from>
                  <to>
                    <xdr:col>7</xdr:col>
                    <xdr:colOff>123825</xdr:colOff>
                    <xdr:row>90</xdr:row>
                    <xdr:rowOff>66675</xdr:rowOff>
                  </to>
                </anchor>
              </controlPr>
            </control>
          </mc:Choice>
        </mc:AlternateContent>
        <mc:AlternateContent xmlns:mc="http://schemas.openxmlformats.org/markup-compatibility/2006">
          <mc:Choice Requires="x14">
            <control shapeId="1482" r:id="rId461" name="Group Box 458">
              <controlPr defaultSize="0" autoFill="0" autoPict="0">
                <anchor moveWithCells="1">
                  <from>
                    <xdr:col>2</xdr:col>
                    <xdr:colOff>3524250</xdr:colOff>
                    <xdr:row>89</xdr:row>
                    <xdr:rowOff>161925</xdr:rowOff>
                  </from>
                  <to>
                    <xdr:col>7</xdr:col>
                    <xdr:colOff>95250</xdr:colOff>
                    <xdr:row>91</xdr:row>
                    <xdr:rowOff>171450</xdr:rowOff>
                  </to>
                </anchor>
              </controlPr>
            </control>
          </mc:Choice>
        </mc:AlternateContent>
        <mc:AlternateContent xmlns:mc="http://schemas.openxmlformats.org/markup-compatibility/2006">
          <mc:Choice Requires="x14">
            <control shapeId="1483" r:id="rId462" name="Group Box 459">
              <controlPr defaultSize="0" autoFill="0" autoPict="0">
                <anchor moveWithCells="1">
                  <from>
                    <xdr:col>2</xdr:col>
                    <xdr:colOff>3638550</xdr:colOff>
                    <xdr:row>92</xdr:row>
                    <xdr:rowOff>9525</xdr:rowOff>
                  </from>
                  <to>
                    <xdr:col>7</xdr:col>
                    <xdr:colOff>219075</xdr:colOff>
                    <xdr:row>93</xdr:row>
                    <xdr:rowOff>104775</xdr:rowOff>
                  </to>
                </anchor>
              </controlPr>
            </control>
          </mc:Choice>
        </mc:AlternateContent>
        <mc:AlternateContent xmlns:mc="http://schemas.openxmlformats.org/markup-compatibility/2006">
          <mc:Choice Requires="x14">
            <control shapeId="1484" r:id="rId463" name="Group Box 460">
              <controlPr defaultSize="0" autoFill="0" autoPict="0">
                <anchor moveWithCells="1">
                  <from>
                    <xdr:col>2</xdr:col>
                    <xdr:colOff>3524250</xdr:colOff>
                    <xdr:row>92</xdr:row>
                    <xdr:rowOff>133350</xdr:rowOff>
                  </from>
                  <to>
                    <xdr:col>7</xdr:col>
                    <xdr:colOff>666750</xdr:colOff>
                    <xdr:row>94</xdr:row>
                    <xdr:rowOff>57150</xdr:rowOff>
                  </to>
                </anchor>
              </controlPr>
            </control>
          </mc:Choice>
        </mc:AlternateContent>
        <mc:AlternateContent xmlns:mc="http://schemas.openxmlformats.org/markup-compatibility/2006">
          <mc:Choice Requires="x14">
            <control shapeId="1485" r:id="rId464" name="Option Button 461">
              <controlPr defaultSize="0" autoFill="0" autoLine="0" autoPict="0">
                <anchor moveWithCells="1">
                  <from>
                    <xdr:col>3</xdr:col>
                    <xdr:colOff>85725</xdr:colOff>
                    <xdr:row>88</xdr:row>
                    <xdr:rowOff>171450</xdr:rowOff>
                  </from>
                  <to>
                    <xdr:col>3</xdr:col>
                    <xdr:colOff>323850</xdr:colOff>
                    <xdr:row>90</xdr:row>
                    <xdr:rowOff>0</xdr:rowOff>
                  </to>
                </anchor>
              </controlPr>
            </control>
          </mc:Choice>
        </mc:AlternateContent>
        <mc:AlternateContent xmlns:mc="http://schemas.openxmlformats.org/markup-compatibility/2006">
          <mc:Choice Requires="x14">
            <control shapeId="1486" r:id="rId465" name="Option Button 462">
              <controlPr defaultSize="0" autoFill="0" autoLine="0" autoPict="0">
                <anchor moveWithCells="1">
                  <from>
                    <xdr:col>4</xdr:col>
                    <xdr:colOff>85725</xdr:colOff>
                    <xdr:row>88</xdr:row>
                    <xdr:rowOff>171450</xdr:rowOff>
                  </from>
                  <to>
                    <xdr:col>4</xdr:col>
                    <xdr:colOff>323850</xdr:colOff>
                    <xdr:row>90</xdr:row>
                    <xdr:rowOff>0</xdr:rowOff>
                  </to>
                </anchor>
              </controlPr>
            </control>
          </mc:Choice>
        </mc:AlternateContent>
        <mc:AlternateContent xmlns:mc="http://schemas.openxmlformats.org/markup-compatibility/2006">
          <mc:Choice Requires="x14">
            <control shapeId="1487" r:id="rId466" name="Option Button 463">
              <controlPr defaultSize="0" autoFill="0" autoLine="0" autoPict="0">
                <anchor moveWithCells="1">
                  <from>
                    <xdr:col>5</xdr:col>
                    <xdr:colOff>85725</xdr:colOff>
                    <xdr:row>88</xdr:row>
                    <xdr:rowOff>171450</xdr:rowOff>
                  </from>
                  <to>
                    <xdr:col>5</xdr:col>
                    <xdr:colOff>323850</xdr:colOff>
                    <xdr:row>90</xdr:row>
                    <xdr:rowOff>0</xdr:rowOff>
                  </to>
                </anchor>
              </controlPr>
            </control>
          </mc:Choice>
        </mc:AlternateContent>
        <mc:AlternateContent xmlns:mc="http://schemas.openxmlformats.org/markup-compatibility/2006">
          <mc:Choice Requires="x14">
            <control shapeId="1488" r:id="rId467" name="Option Button 464">
              <controlPr defaultSize="0" autoFill="0" autoLine="0" autoPict="0">
                <anchor moveWithCells="1">
                  <from>
                    <xdr:col>6</xdr:col>
                    <xdr:colOff>85725</xdr:colOff>
                    <xdr:row>88</xdr:row>
                    <xdr:rowOff>171450</xdr:rowOff>
                  </from>
                  <to>
                    <xdr:col>6</xdr:col>
                    <xdr:colOff>323850</xdr:colOff>
                    <xdr:row>90</xdr:row>
                    <xdr:rowOff>0</xdr:rowOff>
                  </to>
                </anchor>
              </controlPr>
            </control>
          </mc:Choice>
        </mc:AlternateContent>
        <mc:AlternateContent xmlns:mc="http://schemas.openxmlformats.org/markup-compatibility/2006">
          <mc:Choice Requires="x14">
            <control shapeId="1489" r:id="rId468" name="Group Box 465">
              <controlPr defaultSize="0" autoFill="0" autoPict="0">
                <anchor moveWithCells="1">
                  <from>
                    <xdr:col>2</xdr:col>
                    <xdr:colOff>3638550</xdr:colOff>
                    <xdr:row>88</xdr:row>
                    <xdr:rowOff>171450</xdr:rowOff>
                  </from>
                  <to>
                    <xdr:col>7</xdr:col>
                    <xdr:colOff>95250</xdr:colOff>
                    <xdr:row>90</xdr:row>
                    <xdr:rowOff>85725</xdr:rowOff>
                  </to>
                </anchor>
              </controlPr>
            </control>
          </mc:Choice>
        </mc:AlternateContent>
        <mc:AlternateContent xmlns:mc="http://schemas.openxmlformats.org/markup-compatibility/2006">
          <mc:Choice Requires="x14">
            <control shapeId="1490" r:id="rId469" name="Option Button 466">
              <controlPr defaultSize="0" autoFill="0" autoLine="0" autoPict="0">
                <anchor moveWithCells="1">
                  <from>
                    <xdr:col>6</xdr:col>
                    <xdr:colOff>85725</xdr:colOff>
                    <xdr:row>41</xdr:row>
                    <xdr:rowOff>0</xdr:rowOff>
                  </from>
                  <to>
                    <xdr:col>6</xdr:col>
                    <xdr:colOff>295275</xdr:colOff>
                    <xdr:row>42</xdr:row>
                    <xdr:rowOff>19050</xdr:rowOff>
                  </to>
                </anchor>
              </controlPr>
            </control>
          </mc:Choice>
        </mc:AlternateContent>
        <mc:AlternateContent xmlns:mc="http://schemas.openxmlformats.org/markup-compatibility/2006">
          <mc:Choice Requires="x14">
            <control shapeId="1491" r:id="rId470" name="Check Box 467">
              <controlPr defaultSize="0" autoFill="0" autoLine="0" autoPict="0">
                <anchor moveWithCells="1">
                  <from>
                    <xdr:col>6</xdr:col>
                    <xdr:colOff>85725</xdr:colOff>
                    <xdr:row>41</xdr:row>
                    <xdr:rowOff>161925</xdr:rowOff>
                  </from>
                  <to>
                    <xdr:col>6</xdr:col>
                    <xdr:colOff>361950</xdr:colOff>
                    <xdr:row>43</xdr:row>
                    <xdr:rowOff>19050</xdr:rowOff>
                  </to>
                </anchor>
              </controlPr>
            </control>
          </mc:Choice>
        </mc:AlternateContent>
        <mc:AlternateContent xmlns:mc="http://schemas.openxmlformats.org/markup-compatibility/2006">
          <mc:Choice Requires="x14">
            <control shapeId="1492" r:id="rId471" name="Group Box 468">
              <controlPr defaultSize="0" autoFill="0" autoPict="0">
                <anchor moveWithCells="1">
                  <from>
                    <xdr:col>2</xdr:col>
                    <xdr:colOff>3743325</xdr:colOff>
                    <xdr:row>57</xdr:row>
                    <xdr:rowOff>104775</xdr:rowOff>
                  </from>
                  <to>
                    <xdr:col>7</xdr:col>
                    <xdr:colOff>47625</xdr:colOff>
                    <xdr:row>59</xdr:row>
                    <xdr:rowOff>38100</xdr:rowOff>
                  </to>
                </anchor>
              </controlPr>
            </control>
          </mc:Choice>
        </mc:AlternateContent>
        <mc:AlternateContent xmlns:mc="http://schemas.openxmlformats.org/markup-compatibility/2006">
          <mc:Choice Requires="x14">
            <control shapeId="1493" r:id="rId472" name="Group Box 469">
              <controlPr defaultSize="0" autoFill="0" autoPict="0">
                <anchor moveWithCells="1">
                  <from>
                    <xdr:col>2</xdr:col>
                    <xdr:colOff>3590925</xdr:colOff>
                    <xdr:row>61</xdr:row>
                    <xdr:rowOff>161925</xdr:rowOff>
                  </from>
                  <to>
                    <xdr:col>7</xdr:col>
                    <xdr:colOff>247650</xdr:colOff>
                    <xdr:row>63</xdr:row>
                    <xdr:rowOff>66675</xdr:rowOff>
                  </to>
                </anchor>
              </controlPr>
            </control>
          </mc:Choice>
        </mc:AlternateContent>
        <mc:AlternateContent xmlns:mc="http://schemas.openxmlformats.org/markup-compatibility/2006">
          <mc:Choice Requires="x14">
            <control shapeId="1494" r:id="rId473" name="Group Box 470">
              <controlPr defaultSize="0" autoFill="0" autoPict="0">
                <anchor moveWithCells="1">
                  <from>
                    <xdr:col>2</xdr:col>
                    <xdr:colOff>3743325</xdr:colOff>
                    <xdr:row>64</xdr:row>
                    <xdr:rowOff>171450</xdr:rowOff>
                  </from>
                  <to>
                    <xdr:col>7</xdr:col>
                    <xdr:colOff>619125</xdr:colOff>
                    <xdr:row>66</xdr:row>
                    <xdr:rowOff>95250</xdr:rowOff>
                  </to>
                </anchor>
              </controlPr>
            </control>
          </mc:Choice>
        </mc:AlternateContent>
        <mc:AlternateContent xmlns:mc="http://schemas.openxmlformats.org/markup-compatibility/2006">
          <mc:Choice Requires="x14">
            <control shapeId="1495" r:id="rId474" name="Group Box 471">
              <controlPr defaultSize="0" autoFill="0" autoPict="0">
                <anchor moveWithCells="1">
                  <from>
                    <xdr:col>2</xdr:col>
                    <xdr:colOff>3733800</xdr:colOff>
                    <xdr:row>67</xdr:row>
                    <xdr:rowOff>133350</xdr:rowOff>
                  </from>
                  <to>
                    <xdr:col>7</xdr:col>
                    <xdr:colOff>381000</xdr:colOff>
                    <xdr:row>69</xdr:row>
                    <xdr:rowOff>47625</xdr:rowOff>
                  </to>
                </anchor>
              </controlPr>
            </control>
          </mc:Choice>
        </mc:AlternateContent>
        <mc:AlternateContent xmlns:mc="http://schemas.openxmlformats.org/markup-compatibility/2006">
          <mc:Choice Requires="x14">
            <control shapeId="1496" r:id="rId475" name="Group Box 472">
              <controlPr defaultSize="0" autoFill="0" autoPict="0">
                <anchor moveWithCells="1">
                  <from>
                    <xdr:col>2</xdr:col>
                    <xdr:colOff>3762375</xdr:colOff>
                    <xdr:row>72</xdr:row>
                    <xdr:rowOff>161925</xdr:rowOff>
                  </from>
                  <to>
                    <xdr:col>7</xdr:col>
                    <xdr:colOff>171450</xdr:colOff>
                    <xdr:row>74</xdr:row>
                    <xdr:rowOff>114300</xdr:rowOff>
                  </to>
                </anchor>
              </controlPr>
            </control>
          </mc:Choice>
        </mc:AlternateContent>
        <mc:AlternateContent xmlns:mc="http://schemas.openxmlformats.org/markup-compatibility/2006">
          <mc:Choice Requires="x14">
            <control shapeId="1497" r:id="rId476" name="Option Button 473">
              <controlPr defaultSize="0" autoFill="0" autoLine="0" autoPict="0">
                <anchor moveWithCells="1">
                  <from>
                    <xdr:col>3</xdr:col>
                    <xdr:colOff>85725</xdr:colOff>
                    <xdr:row>17</xdr:row>
                    <xdr:rowOff>0</xdr:rowOff>
                  </from>
                  <to>
                    <xdr:col>3</xdr:col>
                    <xdr:colOff>304800</xdr:colOff>
                    <xdr:row>17</xdr:row>
                    <xdr:rowOff>171450</xdr:rowOff>
                  </to>
                </anchor>
              </controlPr>
            </control>
          </mc:Choice>
        </mc:AlternateContent>
        <mc:AlternateContent xmlns:mc="http://schemas.openxmlformats.org/markup-compatibility/2006">
          <mc:Choice Requires="x14">
            <control shapeId="1498" r:id="rId477" name="Option Button 474">
              <controlPr defaultSize="0" autoFill="0" autoLine="0" autoPict="0">
                <anchor moveWithCells="1">
                  <from>
                    <xdr:col>4</xdr:col>
                    <xdr:colOff>85725</xdr:colOff>
                    <xdr:row>17</xdr:row>
                    <xdr:rowOff>0</xdr:rowOff>
                  </from>
                  <to>
                    <xdr:col>4</xdr:col>
                    <xdr:colOff>304800</xdr:colOff>
                    <xdr:row>17</xdr:row>
                    <xdr:rowOff>171450</xdr:rowOff>
                  </to>
                </anchor>
              </controlPr>
            </control>
          </mc:Choice>
        </mc:AlternateContent>
        <mc:AlternateContent xmlns:mc="http://schemas.openxmlformats.org/markup-compatibility/2006">
          <mc:Choice Requires="x14">
            <control shapeId="1499" r:id="rId478" name="Option Button 475">
              <controlPr defaultSize="0" autoFill="0" autoLine="0" autoPict="0">
                <anchor moveWithCells="1">
                  <from>
                    <xdr:col>5</xdr:col>
                    <xdr:colOff>85725</xdr:colOff>
                    <xdr:row>17</xdr:row>
                    <xdr:rowOff>0</xdr:rowOff>
                  </from>
                  <to>
                    <xdr:col>5</xdr:col>
                    <xdr:colOff>304800</xdr:colOff>
                    <xdr:row>17</xdr:row>
                    <xdr:rowOff>171450</xdr:rowOff>
                  </to>
                </anchor>
              </controlPr>
            </control>
          </mc:Choice>
        </mc:AlternateContent>
        <mc:AlternateContent xmlns:mc="http://schemas.openxmlformats.org/markup-compatibility/2006">
          <mc:Choice Requires="x14">
            <control shapeId="1500" r:id="rId479" name="Option Button 476">
              <controlPr defaultSize="0" autoFill="0" autoLine="0" autoPict="0">
                <anchor moveWithCells="1">
                  <from>
                    <xdr:col>6</xdr:col>
                    <xdr:colOff>85725</xdr:colOff>
                    <xdr:row>17</xdr:row>
                    <xdr:rowOff>0</xdr:rowOff>
                  </from>
                  <to>
                    <xdr:col>6</xdr:col>
                    <xdr:colOff>304800</xdr:colOff>
                    <xdr:row>17</xdr:row>
                    <xdr:rowOff>171450</xdr:rowOff>
                  </to>
                </anchor>
              </controlPr>
            </control>
          </mc:Choice>
        </mc:AlternateContent>
        <mc:AlternateContent xmlns:mc="http://schemas.openxmlformats.org/markup-compatibility/2006">
          <mc:Choice Requires="x14">
            <control shapeId="1501" r:id="rId480" name="Group Box 477">
              <controlPr defaultSize="0" autoFill="0" autoPict="0">
                <anchor moveWithCells="1">
                  <from>
                    <xdr:col>2</xdr:col>
                    <xdr:colOff>3724275</xdr:colOff>
                    <xdr:row>16</xdr:row>
                    <xdr:rowOff>19050</xdr:rowOff>
                  </from>
                  <to>
                    <xdr:col>7</xdr:col>
                    <xdr:colOff>9525</xdr:colOff>
                    <xdr:row>18</xdr:row>
                    <xdr:rowOff>85725</xdr:rowOff>
                  </to>
                </anchor>
              </controlPr>
            </control>
          </mc:Choice>
        </mc:AlternateContent>
        <mc:AlternateContent xmlns:mc="http://schemas.openxmlformats.org/markup-compatibility/2006">
          <mc:Choice Requires="x14">
            <control shapeId="1502" r:id="rId481" name="Option Button 478">
              <controlPr defaultSize="0" autoFill="0" autoLine="0" autoPict="0">
                <anchor moveWithCells="1">
                  <from>
                    <xdr:col>3</xdr:col>
                    <xdr:colOff>85725</xdr:colOff>
                    <xdr:row>85</xdr:row>
                    <xdr:rowOff>171450</xdr:rowOff>
                  </from>
                  <to>
                    <xdr:col>3</xdr:col>
                    <xdr:colOff>285750</xdr:colOff>
                    <xdr:row>87</xdr:row>
                    <xdr:rowOff>38100</xdr:rowOff>
                  </to>
                </anchor>
              </controlPr>
            </control>
          </mc:Choice>
        </mc:AlternateContent>
        <mc:AlternateContent xmlns:mc="http://schemas.openxmlformats.org/markup-compatibility/2006">
          <mc:Choice Requires="x14">
            <control shapeId="1503" r:id="rId482" name="Option Button 479">
              <controlPr defaultSize="0" autoFill="0" autoLine="0" autoPict="0">
                <anchor moveWithCells="1">
                  <from>
                    <xdr:col>4</xdr:col>
                    <xdr:colOff>85725</xdr:colOff>
                    <xdr:row>85</xdr:row>
                    <xdr:rowOff>171450</xdr:rowOff>
                  </from>
                  <to>
                    <xdr:col>4</xdr:col>
                    <xdr:colOff>285750</xdr:colOff>
                    <xdr:row>87</xdr:row>
                    <xdr:rowOff>38100</xdr:rowOff>
                  </to>
                </anchor>
              </controlPr>
            </control>
          </mc:Choice>
        </mc:AlternateContent>
        <mc:AlternateContent xmlns:mc="http://schemas.openxmlformats.org/markup-compatibility/2006">
          <mc:Choice Requires="x14">
            <control shapeId="1504" r:id="rId483" name="Option Button 480">
              <controlPr defaultSize="0" autoFill="0" autoLine="0" autoPict="0">
                <anchor moveWithCells="1">
                  <from>
                    <xdr:col>5</xdr:col>
                    <xdr:colOff>85725</xdr:colOff>
                    <xdr:row>85</xdr:row>
                    <xdr:rowOff>171450</xdr:rowOff>
                  </from>
                  <to>
                    <xdr:col>5</xdr:col>
                    <xdr:colOff>285750</xdr:colOff>
                    <xdr:row>87</xdr:row>
                    <xdr:rowOff>38100</xdr:rowOff>
                  </to>
                </anchor>
              </controlPr>
            </control>
          </mc:Choice>
        </mc:AlternateContent>
        <mc:AlternateContent xmlns:mc="http://schemas.openxmlformats.org/markup-compatibility/2006">
          <mc:Choice Requires="x14">
            <control shapeId="1505" r:id="rId484" name="Option Button 481">
              <controlPr defaultSize="0" autoFill="0" autoLine="0" autoPict="0">
                <anchor moveWithCells="1">
                  <from>
                    <xdr:col>6</xdr:col>
                    <xdr:colOff>85725</xdr:colOff>
                    <xdr:row>85</xdr:row>
                    <xdr:rowOff>171450</xdr:rowOff>
                  </from>
                  <to>
                    <xdr:col>6</xdr:col>
                    <xdr:colOff>285750</xdr:colOff>
                    <xdr:row>87</xdr:row>
                    <xdr:rowOff>38100</xdr:rowOff>
                  </to>
                </anchor>
              </controlPr>
            </control>
          </mc:Choice>
        </mc:AlternateContent>
        <mc:AlternateContent xmlns:mc="http://schemas.openxmlformats.org/markup-compatibility/2006">
          <mc:Choice Requires="x14">
            <control shapeId="1506" r:id="rId485" name="Group Box 482">
              <controlPr defaultSize="0" autoFill="0" autoPict="0">
                <anchor moveWithCells="1">
                  <from>
                    <xdr:col>2</xdr:col>
                    <xdr:colOff>3705225</xdr:colOff>
                    <xdr:row>85</xdr:row>
                    <xdr:rowOff>114300</xdr:rowOff>
                  </from>
                  <to>
                    <xdr:col>7</xdr:col>
                    <xdr:colOff>47625</xdr:colOff>
                    <xdr:row>87</xdr:row>
                    <xdr:rowOff>19050</xdr:rowOff>
                  </to>
                </anchor>
              </controlPr>
            </control>
          </mc:Choice>
        </mc:AlternateContent>
        <mc:AlternateContent xmlns:mc="http://schemas.openxmlformats.org/markup-compatibility/2006">
          <mc:Choice Requires="x14">
            <control shapeId="1507" r:id="rId486" name="Group Box 483">
              <controlPr defaultSize="0" autoFill="0" autoPict="0">
                <anchor moveWithCells="1">
                  <from>
                    <xdr:col>2</xdr:col>
                    <xdr:colOff>3790950</xdr:colOff>
                    <xdr:row>31</xdr:row>
                    <xdr:rowOff>0</xdr:rowOff>
                  </from>
                  <to>
                    <xdr:col>7</xdr:col>
                    <xdr:colOff>180975</xdr:colOff>
                    <xdr:row>32</xdr:row>
                    <xdr:rowOff>95250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B7CDA-52C1-46B6-A026-C082D120D1F2}">
  <sheetPr>
    <tabColor theme="8" tint="0.79998168889431442"/>
    <pageSetUpPr fitToPage="1"/>
  </sheetPr>
  <dimension ref="A1:G218"/>
  <sheetViews>
    <sheetView showGridLines="0" zoomScaleNormal="100" workbookViewId="0">
      <selection activeCell="H21" sqref="H21"/>
    </sheetView>
  </sheetViews>
  <sheetFormatPr defaultColWidth="8.75" defaultRowHeight="15.75"/>
  <cols>
    <col min="1" max="1" width="4.625" style="2" customWidth="1"/>
    <col min="2" max="2" width="46.75" style="2" customWidth="1"/>
    <col min="3" max="3" width="5" style="2" customWidth="1"/>
    <col min="4" max="4" width="46.75" style="2" customWidth="1"/>
    <col min="5" max="16384" width="8.75" style="2"/>
  </cols>
  <sheetData>
    <row r="1" spans="1:7" ht="20.45" customHeight="1">
      <c r="A1" s="135" t="s">
        <v>114</v>
      </c>
      <c r="B1" s="135"/>
      <c r="C1" s="135"/>
      <c r="D1" s="135"/>
    </row>
    <row r="2" spans="1:7">
      <c r="A2" s="48" t="s">
        <v>0</v>
      </c>
      <c r="B2" s="49">
        <f>'STEP1 (上司チェック)'!C2</f>
        <v>0</v>
      </c>
      <c r="C2" s="48" t="s">
        <v>1</v>
      </c>
      <c r="D2" s="49" cm="1">
        <f t="array" ref="D2:F2">'STEP1 (上司チェック)'!E2:G2</f>
        <v>0</v>
      </c>
      <c r="E2" s="50">
        <v>0</v>
      </c>
      <c r="F2" s="50">
        <v>0</v>
      </c>
      <c r="G2" s="50"/>
    </row>
    <row r="3" spans="1:7" ht="16.5">
      <c r="B3" s="6"/>
      <c r="C3" s="6"/>
      <c r="D3" s="6"/>
    </row>
    <row r="4" spans="1:7" ht="16.5">
      <c r="B4" s="136" t="s">
        <v>115</v>
      </c>
      <c r="C4" s="137"/>
      <c r="D4" s="51">
        <f>'STEP1 (上司チェック)'!K102</f>
        <v>0</v>
      </c>
    </row>
    <row r="5" spans="1:7" ht="16.5">
      <c r="B5" s="138" t="s">
        <v>116</v>
      </c>
      <c r="C5" s="139"/>
      <c r="D5" s="52">
        <f>'STEP1 (上司チェック)'!L102</f>
        <v>0</v>
      </c>
    </row>
    <row r="6" spans="1:7" ht="16.5">
      <c r="B6" s="140" t="s">
        <v>117</v>
      </c>
      <c r="C6" s="141"/>
      <c r="D6" s="53">
        <f>'STEP1 (上司チェック)'!M102</f>
        <v>0</v>
      </c>
    </row>
    <row r="8" spans="1:7">
      <c r="A8" s="142" t="s">
        <v>118</v>
      </c>
      <c r="B8" s="142"/>
      <c r="C8" s="142"/>
      <c r="D8" s="142"/>
    </row>
    <row r="9" spans="1:7" ht="16.5">
      <c r="B9" s="54"/>
      <c r="C9" s="3"/>
      <c r="D9" s="54"/>
    </row>
    <row r="17" s="2" customFormat="1"/>
    <row r="18" s="2" customFormat="1"/>
    <row r="19" s="2" customFormat="1"/>
    <row r="20" s="2" customFormat="1"/>
    <row r="21" s="2" customFormat="1"/>
    <row r="22" s="2" customFormat="1"/>
    <row r="23" s="2" customFormat="1"/>
    <row r="24" s="2" customFormat="1"/>
    <row r="25" s="2" customFormat="1"/>
    <row r="26" s="2" customFormat="1"/>
    <row r="27" s="2" customFormat="1"/>
    <row r="28" s="2" customFormat="1"/>
    <row r="29" s="2" customFormat="1"/>
    <row r="30" s="2" customFormat="1"/>
    <row r="31" s="2" customFormat="1"/>
    <row r="32" s="2" customFormat="1"/>
    <row r="33" s="2" customFormat="1"/>
    <row r="34" s="2" customFormat="1"/>
    <row r="35" s="2" customFormat="1"/>
    <row r="36" s="2" customFormat="1"/>
    <row r="37" s="2" customFormat="1"/>
    <row r="38" s="2" customFormat="1"/>
    <row r="39" s="2" customFormat="1"/>
    <row r="40" s="2" customFormat="1"/>
    <row r="41" s="2" customFormat="1"/>
    <row r="42" s="2" customFormat="1"/>
    <row r="43" s="2" customFormat="1"/>
    <row r="44" s="2" customFormat="1"/>
    <row r="45" s="2" customFormat="1"/>
    <row r="46" s="2" customFormat="1"/>
    <row r="47" s="2" customFormat="1"/>
    <row r="48" s="2" customFormat="1"/>
    <row r="49" s="2" customFormat="1"/>
    <row r="50" s="2" customFormat="1"/>
    <row r="51" s="2" customFormat="1"/>
    <row r="52" s="2" customFormat="1"/>
    <row r="53" s="2" customFormat="1"/>
    <row r="54" s="2" customFormat="1"/>
    <row r="55" s="2" customFormat="1"/>
    <row r="56" s="2" customFormat="1"/>
    <row r="57" s="2" customFormat="1"/>
    <row r="58" s="2" customFormat="1"/>
    <row r="59" s="2" customFormat="1"/>
    <row r="60" s="2" customFormat="1"/>
    <row r="61" s="2" customFormat="1"/>
    <row r="62" s="2" customFormat="1"/>
    <row r="63" s="2" customFormat="1"/>
    <row r="64" s="2" customFormat="1"/>
    <row r="65" s="2" customFormat="1"/>
    <row r="66" s="2" customFormat="1"/>
    <row r="67" s="2" customFormat="1"/>
    <row r="68" s="2" customFormat="1"/>
    <row r="69" s="2" customFormat="1"/>
    <row r="70" s="2" customFormat="1"/>
    <row r="71" s="2" customFormat="1"/>
    <row r="72" s="2" customFormat="1"/>
    <row r="73" s="2" customFormat="1"/>
    <row r="74" s="2" customFormat="1"/>
    <row r="75" s="2" customFormat="1"/>
    <row r="76" s="2" customFormat="1"/>
    <row r="77" s="2" customFormat="1"/>
    <row r="78" s="2" customFormat="1"/>
    <row r="79" s="2" customFormat="1"/>
    <row r="80" s="2" customFormat="1"/>
    <row r="82" spans="2:4">
      <c r="B82" s="2" t="str" cm="1">
        <f t="array" ref="B82">IFERROR(INDEX('[1]STEP1(自己チェック)'!C:C, SMALL(IF('[1]STEP1(自己チェック)'!#REF!="Yes", ROW('[1]STEP1(自己チェック)'!C$1:C$121)), ROW(73:73))), "")</f>
        <v/>
      </c>
      <c r="D82" s="2" t="str" cm="1">
        <f t="array" ref="D82">IFERROR(INDEX('[1]STEP1(自己チェック)'!C:C, SMALL(IF('[1]STEP1(自己チェック)'!L$1:L$121="未達成", ROW('[1]STEP1(自己チェック)'!C$1:C$121)), ROW(73:73))), "")</f>
        <v/>
      </c>
    </row>
    <row r="83" spans="2:4">
      <c r="B83" s="2" t="str" cm="1">
        <f t="array" ref="B83">IFERROR(INDEX('[1]STEP1(自己チェック)'!C:C, SMALL(IF('[1]STEP1(自己チェック)'!#REF!="Yes", ROW('[1]STEP1(自己チェック)'!C$1:C$121)), ROW(74:74))), "")</f>
        <v/>
      </c>
      <c r="D83" s="2" t="str" cm="1">
        <f t="array" ref="D83">IFERROR(INDEX('[1]STEP1(自己チェック)'!C:C, SMALL(IF('[1]STEP1(自己チェック)'!L$1:L$121="未達成", ROW('[1]STEP1(自己チェック)'!C$1:C$121)), ROW(74:74))), "")</f>
        <v/>
      </c>
    </row>
    <row r="84" spans="2:4">
      <c r="B84" s="2" t="str" cm="1">
        <f t="array" ref="B84">IFERROR(INDEX('[1]STEP1(自己チェック)'!C:C, SMALL(IF('[1]STEP1(自己チェック)'!#REF!="Yes", ROW('[1]STEP1(自己チェック)'!C$1:C$121)), ROW(75:75))), "")</f>
        <v/>
      </c>
      <c r="D84" s="2" t="str" cm="1">
        <f t="array" ref="D84">IFERROR(INDEX('[1]STEP1(自己チェック)'!C:C, SMALL(IF('[1]STEP1(自己チェック)'!L$1:L$121="未達成", ROW('[1]STEP1(自己チェック)'!C$1:C$121)), ROW(75:75))), "")</f>
        <v/>
      </c>
    </row>
    <row r="85" spans="2:4">
      <c r="B85" s="2" t="str" cm="1">
        <f t="array" ref="B85">IFERROR(INDEX('[1]STEP1(自己チェック)'!C:C, SMALL(IF('[1]STEP1(自己チェック)'!#REF!="Yes", ROW('[1]STEP1(自己チェック)'!C$1:C$121)), ROW(76:76))), "")</f>
        <v/>
      </c>
      <c r="D85" s="2" t="str" cm="1">
        <f t="array" ref="D85">IFERROR(INDEX('[1]STEP1(自己チェック)'!C:C, SMALL(IF('[1]STEP1(自己チェック)'!L$1:L$121="未達成", ROW('[1]STEP1(自己チェック)'!C$1:C$121)), ROW(76:76))), "")</f>
        <v/>
      </c>
    </row>
    <row r="86" spans="2:4">
      <c r="B86" s="2" t="str" cm="1">
        <f t="array" ref="B86">IFERROR(INDEX('[1]STEP1(自己チェック)'!C:C, SMALL(IF('[1]STEP1(自己チェック)'!#REF!="Yes", ROW('[1]STEP1(自己チェック)'!C$1:C$121)), ROW(77:77))), "")</f>
        <v/>
      </c>
      <c r="D86" s="2" t="str" cm="1">
        <f t="array" ref="D86">IFERROR(INDEX('[1]STEP1(自己チェック)'!C:C, SMALL(IF('[1]STEP1(自己チェック)'!L$1:L$121="未達成", ROW('[1]STEP1(自己チェック)'!C$1:C$121)), ROW(77:77))), "")</f>
        <v/>
      </c>
    </row>
    <row r="87" spans="2:4">
      <c r="B87" s="2" t="str" cm="1">
        <f t="array" ref="B87">IFERROR(INDEX('[1]STEP1(自己チェック)'!C:C, SMALL(IF('[1]STEP1(自己チェック)'!#REF!="Yes", ROW('[1]STEP1(自己チェック)'!C$1:C$121)), ROW(78:78))), "")</f>
        <v/>
      </c>
      <c r="D87" s="2" t="str" cm="1">
        <f t="array" ref="D87">IFERROR(INDEX('[1]STEP1(自己チェック)'!C:C, SMALL(IF('[1]STEP1(自己チェック)'!L$1:L$121="未達成", ROW('[1]STEP1(自己チェック)'!C$1:C$121)), ROW(78:78))), "")</f>
        <v/>
      </c>
    </row>
    <row r="88" spans="2:4">
      <c r="B88" s="2" t="str" cm="1">
        <f t="array" ref="B88">IFERROR(INDEX('[1]STEP1(自己チェック)'!C:C, SMALL(IF('[1]STEP1(自己チェック)'!#REF!="Yes", ROW('[1]STEP1(自己チェック)'!C$1:C$121)), ROW(79:79))), "")</f>
        <v/>
      </c>
      <c r="D88" s="2" t="str" cm="1">
        <f t="array" ref="D88">IFERROR(INDEX('[1]STEP1(自己チェック)'!C:C, SMALL(IF('[1]STEP1(自己チェック)'!L$1:L$121="未達成", ROW('[1]STEP1(自己チェック)'!C$1:C$121)), ROW(79:79))), "")</f>
        <v/>
      </c>
    </row>
    <row r="89" spans="2:4">
      <c r="B89" s="2" t="str" cm="1">
        <f t="array" ref="B89">IFERROR(INDEX('[1]STEP1(自己チェック)'!C:C, SMALL(IF('[1]STEP1(自己チェック)'!#REF!="Yes", ROW('[1]STEP1(自己チェック)'!C$1:C$121)), ROW(80:80))), "")</f>
        <v/>
      </c>
      <c r="D89" s="2" t="str" cm="1">
        <f t="array" ref="D89">IFERROR(INDEX('[1]STEP1(自己チェック)'!C:C, SMALL(IF('[1]STEP1(自己チェック)'!L$1:L$121="未達成", ROW('[1]STEP1(自己チェック)'!C$1:C$121)), ROW(80:80))), "")</f>
        <v/>
      </c>
    </row>
    <row r="90" spans="2:4">
      <c r="B90" s="2" t="str" cm="1">
        <f t="array" ref="B90">IFERROR(INDEX('[1]STEP1(自己チェック)'!C:C, SMALL(IF('[1]STEP1(自己チェック)'!#REF!="Yes", ROW('[1]STEP1(自己チェック)'!C$1:C$121)), ROW(81:81))), "")</f>
        <v/>
      </c>
      <c r="D90" s="2" t="str" cm="1">
        <f t="array" ref="D90">IFERROR(INDEX('[1]STEP1(自己チェック)'!C:C, SMALL(IF('[1]STEP1(自己チェック)'!L$1:L$121="未達成", ROW('[1]STEP1(自己チェック)'!C$1:C$121)), ROW(81:81))), "")</f>
        <v/>
      </c>
    </row>
    <row r="91" spans="2:4">
      <c r="B91" s="2" t="str" cm="1">
        <f t="array" ref="B91">IFERROR(INDEX('[1]STEP1(自己チェック)'!C:C, SMALL(IF('[1]STEP1(自己チェック)'!#REF!="Yes", ROW('[1]STEP1(自己チェック)'!C$1:C$121)), ROW(82:82))), "")</f>
        <v/>
      </c>
      <c r="D91" s="2" t="str" cm="1">
        <f t="array" ref="D91">IFERROR(INDEX('[1]STEP1(自己チェック)'!C:C, SMALL(IF('[1]STEP1(自己チェック)'!L$1:L$121="未達成", ROW('[1]STEP1(自己チェック)'!C$1:C$121)), ROW(82:82))), "")</f>
        <v/>
      </c>
    </row>
    <row r="92" spans="2:4">
      <c r="B92" s="2" t="str" cm="1">
        <f t="array" ref="B92">IFERROR(INDEX('[1]STEP1(自己チェック)'!C:C, SMALL(IF('[1]STEP1(自己チェック)'!#REF!="Yes", ROW('[1]STEP1(自己チェック)'!C$1:C$121)), ROW(83:83))), "")</f>
        <v/>
      </c>
      <c r="D92" s="2" t="str" cm="1">
        <f t="array" ref="D92">IFERROR(INDEX('[1]STEP1(自己チェック)'!C:C, SMALL(IF('[1]STEP1(自己チェック)'!L$1:L$121="未達成", ROW('[1]STEP1(自己チェック)'!C$1:C$121)), ROW(83:83))), "")</f>
        <v/>
      </c>
    </row>
    <row r="93" spans="2:4">
      <c r="B93" s="2" t="str" cm="1">
        <f t="array" ref="B93">IFERROR(INDEX('[1]STEP1(自己チェック)'!C:C, SMALL(IF('[1]STEP1(自己チェック)'!#REF!="Yes", ROW('[1]STEP1(自己チェック)'!C$1:C$121)), ROW(84:84))), "")</f>
        <v/>
      </c>
      <c r="D93" s="2" t="str" cm="1">
        <f t="array" ref="D93">IFERROR(INDEX('[1]STEP1(自己チェック)'!C:C, SMALL(IF('[1]STEP1(自己チェック)'!L$1:L$121="未達成", ROW('[1]STEP1(自己チェック)'!C$1:C$121)), ROW(84:84))), "")</f>
        <v/>
      </c>
    </row>
    <row r="94" spans="2:4">
      <c r="B94" s="2" t="str" cm="1">
        <f t="array" ref="B94">IFERROR(INDEX('[1]STEP1(自己チェック)'!C:C, SMALL(IF('[1]STEP1(自己チェック)'!#REF!="Yes", ROW('[1]STEP1(自己チェック)'!C$1:C$121)), ROW(85:85))), "")</f>
        <v/>
      </c>
      <c r="D94" s="2" t="str" cm="1">
        <f t="array" ref="D94">IFERROR(INDEX('[1]STEP1(自己チェック)'!C:C, SMALL(IF('[1]STEP1(自己チェック)'!L$1:L$121="未達成", ROW('[1]STEP1(自己チェック)'!C$1:C$121)), ROW(85:85))), "")</f>
        <v/>
      </c>
    </row>
    <row r="95" spans="2:4">
      <c r="B95" s="2" t="str" cm="1">
        <f t="array" ref="B95">IFERROR(INDEX('[1]STEP1(自己チェック)'!C:C, SMALL(IF('[1]STEP1(自己チェック)'!#REF!="Yes", ROW('[1]STEP1(自己チェック)'!C$1:C$121)), ROW(86:86))), "")</f>
        <v/>
      </c>
      <c r="D95" s="2" t="str" cm="1">
        <f t="array" ref="D95">IFERROR(INDEX('[1]STEP1(自己チェック)'!C:C, SMALL(IF('[1]STEP1(自己チェック)'!L$1:L$121="未達成", ROW('[1]STEP1(自己チェック)'!C$1:C$121)), ROW(86:86))), "")</f>
        <v/>
      </c>
    </row>
    <row r="96" spans="2:4">
      <c r="B96" s="2" t="str" cm="1">
        <f t="array" ref="B96">IFERROR(INDEX('[1]STEP1(自己チェック)'!C:C, SMALL(IF('[1]STEP1(自己チェック)'!#REF!="Yes", ROW('[1]STEP1(自己チェック)'!C$1:C$121)), ROW(87:87))), "")</f>
        <v/>
      </c>
      <c r="D96" s="2" t="str" cm="1">
        <f t="array" ref="D96">IFERROR(INDEX('[1]STEP1(自己チェック)'!C:C, SMALL(IF('[1]STEP1(自己チェック)'!L$1:L$121="未達成", ROW('[1]STEP1(自己チェック)'!C$1:C$121)), ROW(87:87))), "")</f>
        <v/>
      </c>
    </row>
    <row r="97" spans="2:4">
      <c r="B97" s="2" t="str" cm="1">
        <f t="array" ref="B97">IFERROR(INDEX('[1]STEP1(自己チェック)'!C:C, SMALL(IF('[1]STEP1(自己チェック)'!#REF!="Yes", ROW('[1]STEP1(自己チェック)'!C$1:C$121)), ROW(88:88))), "")</f>
        <v/>
      </c>
      <c r="D97" s="2" t="str" cm="1">
        <f t="array" ref="D97">IFERROR(INDEX('[1]STEP1(自己チェック)'!C:C, SMALL(IF('[1]STEP1(自己チェック)'!L$1:L$121="未達成", ROW('[1]STEP1(自己チェック)'!C$1:C$121)), ROW(88:88))), "")</f>
        <v/>
      </c>
    </row>
    <row r="98" spans="2:4">
      <c r="B98" s="2" t="str" cm="1">
        <f t="array" ref="B98">IFERROR(INDEX('[1]STEP1(自己チェック)'!C:C, SMALL(IF('[1]STEP1(自己チェック)'!#REF!="Yes", ROW('[1]STEP1(自己チェック)'!C$1:C$121)), ROW(89:89))), "")</f>
        <v/>
      </c>
      <c r="D98" s="2" t="str" cm="1">
        <f t="array" ref="D98">IFERROR(INDEX('[1]STEP1(自己チェック)'!C:C, SMALL(IF('[1]STEP1(自己チェック)'!L$1:L$121="未達成", ROW('[1]STEP1(自己チェック)'!C$1:C$121)), ROW(89:89))), "")</f>
        <v/>
      </c>
    </row>
    <row r="99" spans="2:4">
      <c r="B99" s="2" t="str" cm="1">
        <f t="array" ref="B99">IFERROR(INDEX('[1]STEP1(自己チェック)'!C:C, SMALL(IF('[1]STEP1(自己チェック)'!#REF!="Yes", ROW('[1]STEP1(自己チェック)'!C$1:C$121)), ROW(90:90))), "")</f>
        <v/>
      </c>
      <c r="D99" s="2" t="str" cm="1">
        <f t="array" ref="D99">IFERROR(INDEX('[1]STEP1(自己チェック)'!C:C, SMALL(IF('[1]STEP1(自己チェック)'!L$1:L$121="未達成", ROW('[1]STEP1(自己チェック)'!C$1:C$121)), ROW(90:90))), "")</f>
        <v/>
      </c>
    </row>
    <row r="100" spans="2:4">
      <c r="B100" s="2" t="str" cm="1">
        <f t="array" ref="B100">IFERROR(INDEX('[1]STEP1(自己チェック)'!C:C, SMALL(IF('[1]STEP1(自己チェック)'!#REF!="Yes", ROW('[1]STEP1(自己チェック)'!C$1:C$121)), ROW(91:91))), "")</f>
        <v/>
      </c>
      <c r="D100" s="2" t="str" cm="1">
        <f t="array" ref="D100">IFERROR(INDEX('[1]STEP1(自己チェック)'!C:C, SMALL(IF('[1]STEP1(自己チェック)'!L$1:L$121="未達成", ROW('[1]STEP1(自己チェック)'!C$1:C$121)), ROW(91:91))), "")</f>
        <v/>
      </c>
    </row>
    <row r="101" spans="2:4">
      <c r="B101" s="2" t="str" cm="1">
        <f t="array" ref="B101">IFERROR(INDEX('[1]STEP1(自己チェック)'!C:C, SMALL(IF('[1]STEP1(自己チェック)'!#REF!="Yes", ROW('[1]STEP1(自己チェック)'!C$1:C$121)), ROW(92:92))), "")</f>
        <v/>
      </c>
      <c r="D101" s="2" t="str" cm="1">
        <f t="array" ref="D101">IFERROR(INDEX('[1]STEP1(自己チェック)'!C:C, SMALL(IF('[1]STEP1(自己チェック)'!L$1:L$121="未達成", ROW('[1]STEP1(自己チェック)'!C$1:C$121)), ROW(92:92))), "")</f>
        <v/>
      </c>
    </row>
    <row r="102" spans="2:4">
      <c r="B102" s="2" t="str" cm="1">
        <f t="array" ref="B102">IFERROR(INDEX('[1]STEP1(自己チェック)'!C:C, SMALL(IF('[1]STEP1(自己チェック)'!#REF!="Yes", ROW('[1]STEP1(自己チェック)'!C$1:C$121)), ROW(93:93))), "")</f>
        <v/>
      </c>
      <c r="D102" s="2" t="str" cm="1">
        <f t="array" ref="D102">IFERROR(INDEX('[1]STEP1(自己チェック)'!C:C, SMALL(IF('[1]STEP1(自己チェック)'!L$1:L$121="未達成", ROW('[1]STEP1(自己チェック)'!C$1:C$121)), ROW(93:93))), "")</f>
        <v/>
      </c>
    </row>
    <row r="103" spans="2:4">
      <c r="B103" s="2" t="str" cm="1">
        <f t="array" ref="B103">IFERROR(INDEX('[1]STEP1(自己チェック)'!C:C, SMALL(IF('[1]STEP1(自己チェック)'!#REF!="Yes", ROW('[1]STEP1(自己チェック)'!C$1:C$121)), ROW(94:94))), "")</f>
        <v/>
      </c>
      <c r="D103" s="2" t="str" cm="1">
        <f t="array" ref="D103">IFERROR(INDEX('[1]STEP1(自己チェック)'!C:C, SMALL(IF('[1]STEP1(自己チェック)'!L$1:L$121="未達成", ROW('[1]STEP1(自己チェック)'!C$1:C$121)), ROW(94:94))), "")</f>
        <v/>
      </c>
    </row>
    <row r="104" spans="2:4">
      <c r="B104" s="2" t="str" cm="1">
        <f t="array" ref="B104">IFERROR(INDEX('[1]STEP1(自己チェック)'!C:C, SMALL(IF('[1]STEP1(自己チェック)'!#REF!="Yes", ROW('[1]STEP1(自己チェック)'!C$1:C$121)), ROW(95:95))), "")</f>
        <v/>
      </c>
      <c r="D104" s="2" t="str" cm="1">
        <f t="array" ref="D104">IFERROR(INDEX('[1]STEP1(自己チェック)'!C:C, SMALL(IF('[1]STEP1(自己チェック)'!L$1:L$121="未達成", ROW('[1]STEP1(自己チェック)'!C$1:C$121)), ROW(95:95))), "")</f>
        <v/>
      </c>
    </row>
    <row r="105" spans="2:4">
      <c r="B105" s="2" t="str" cm="1">
        <f t="array" ref="B105">IFERROR(INDEX('[1]STEP1(自己チェック)'!C:C, SMALL(IF('[1]STEP1(自己チェック)'!#REF!="Yes", ROW('[1]STEP1(自己チェック)'!C$1:C$121)), ROW(96:96))), "")</f>
        <v/>
      </c>
      <c r="D105" s="2" t="str" cm="1">
        <f t="array" ref="D105">IFERROR(INDEX('[1]STEP1(自己チェック)'!C:C, SMALL(IF('[1]STEP1(自己チェック)'!L$1:L$121="未達成", ROW('[1]STEP1(自己チェック)'!C$1:C$121)), ROW(96:96))), "")</f>
        <v/>
      </c>
    </row>
    <row r="106" spans="2:4">
      <c r="B106" s="2" t="str" cm="1">
        <f t="array" ref="B106">IFERROR(INDEX('[1]STEP1(自己チェック)'!C:C, SMALL(IF('[1]STEP1(自己チェック)'!#REF!="Yes", ROW('[1]STEP1(自己チェック)'!C$1:C$121)), ROW(97:97))), "")</f>
        <v/>
      </c>
      <c r="D106" s="2" t="str" cm="1">
        <f t="array" ref="D106">IFERROR(INDEX('[1]STEP1(自己チェック)'!C:C, SMALL(IF('[1]STEP1(自己チェック)'!L$1:L$121="未達成", ROW('[1]STEP1(自己チェック)'!C$1:C$121)), ROW(97:97))), "")</f>
        <v/>
      </c>
    </row>
    <row r="107" spans="2:4">
      <c r="B107" s="2" t="str" cm="1">
        <f t="array" ref="B107">IFERROR(INDEX('[1]STEP1(自己チェック)'!C:C, SMALL(IF('[1]STEP1(自己チェック)'!#REF!="Yes", ROW('[1]STEP1(自己チェック)'!C$1:C$121)), ROW(98:98))), "")</f>
        <v/>
      </c>
      <c r="D107" s="2" t="str" cm="1">
        <f t="array" ref="D107">IFERROR(INDEX('[1]STEP1(自己チェック)'!C:C, SMALL(IF('[1]STEP1(自己チェック)'!L$1:L$121="未達成", ROW('[1]STEP1(自己チェック)'!C$1:C$121)), ROW(98:98))), "")</f>
        <v/>
      </c>
    </row>
    <row r="108" spans="2:4">
      <c r="B108" s="2" t="str" cm="1">
        <f t="array" ref="B108">IFERROR(INDEX('[1]STEP1(自己チェック)'!C:C, SMALL(IF('[1]STEP1(自己チェック)'!#REF!="Yes", ROW('[1]STEP1(自己チェック)'!C$1:C$121)), ROW(99:99))), "")</f>
        <v/>
      </c>
      <c r="D108" s="2" t="str" cm="1">
        <f t="array" ref="D108">IFERROR(INDEX('[1]STEP1(自己チェック)'!C:C, SMALL(IF('[1]STEP1(自己チェック)'!L$1:L$121="未達成", ROW('[1]STEP1(自己チェック)'!C$1:C$121)), ROW(99:99))), "")</f>
        <v/>
      </c>
    </row>
    <row r="109" spans="2:4">
      <c r="B109" s="2" t="str" cm="1">
        <f t="array" ref="B109">IFERROR(INDEX('[1]STEP1(自己チェック)'!C:C, SMALL(IF('[1]STEP1(自己チェック)'!#REF!="Yes", ROW('[1]STEP1(自己チェック)'!C$1:C$121)), ROW(100:100))), "")</f>
        <v/>
      </c>
      <c r="D109" s="2" t="str" cm="1">
        <f t="array" ref="D109">IFERROR(INDEX('[1]STEP1(自己チェック)'!C:C, SMALL(IF('[1]STEP1(自己チェック)'!L$1:L$121="未達成", ROW('[1]STEP1(自己チェック)'!C$1:C$121)), ROW(100:100))), "")</f>
        <v/>
      </c>
    </row>
    <row r="110" spans="2:4">
      <c r="B110" s="2" t="str" cm="1">
        <f t="array" ref="B110">IFERROR(INDEX('[1]STEP1(自己チェック)'!C:C, SMALL(IF('[1]STEP1(自己チェック)'!#REF!="Yes", ROW('[1]STEP1(自己チェック)'!C$1:C$121)), ROW(101:101))), "")</f>
        <v/>
      </c>
      <c r="D110" s="2" t="str" cm="1">
        <f t="array" ref="D110">IFERROR(INDEX('[1]STEP1(自己チェック)'!C:C, SMALL(IF('[1]STEP1(自己チェック)'!L$1:L$121="未達成", ROW('[1]STEP1(自己チェック)'!C$1:C$121)), ROW(101:101))), "")</f>
        <v/>
      </c>
    </row>
    <row r="111" spans="2:4">
      <c r="B111" s="2" t="str" cm="1">
        <f t="array" ref="B111">IFERROR(INDEX('[1]STEP1(自己チェック)'!C:C, SMALL(IF('[1]STEP1(自己チェック)'!#REF!="Yes", ROW('[1]STEP1(自己チェック)'!C$1:C$121)), ROW(102:102))), "")</f>
        <v/>
      </c>
      <c r="D111" s="2" t="str" cm="1">
        <f t="array" ref="D111">IFERROR(INDEX('[1]STEP1(自己チェック)'!C:C, SMALL(IF('[1]STEP1(自己チェック)'!L$1:L$121="未達成", ROW('[1]STEP1(自己チェック)'!C$1:C$121)), ROW(102:102))), "")</f>
        <v/>
      </c>
    </row>
    <row r="112" spans="2:4">
      <c r="B112" s="2" t="str" cm="1">
        <f t="array" ref="B112">IFERROR(INDEX('[1]STEP1(自己チェック)'!C:C, SMALL(IF('[1]STEP1(自己チェック)'!#REF!="Yes", ROW('[1]STEP1(自己チェック)'!C$1:C$121)), ROW(103:103))), "")</f>
        <v/>
      </c>
      <c r="D112" s="2" t="str" cm="1">
        <f t="array" ref="D112">IFERROR(INDEX('[1]STEP1(自己チェック)'!C:C, SMALL(IF('[1]STEP1(自己チェック)'!L$1:L$121="未達成", ROW('[1]STEP1(自己チェック)'!C$1:C$121)), ROW(103:103))), "")</f>
        <v/>
      </c>
    </row>
    <row r="113" spans="2:4">
      <c r="B113" s="2" t="str" cm="1">
        <f t="array" ref="B113">IFERROR(INDEX('[1]STEP1(自己チェック)'!C:C, SMALL(IF('[1]STEP1(自己チェック)'!#REF!="Yes", ROW('[1]STEP1(自己チェック)'!C$1:C$121)), ROW(104:104))), "")</f>
        <v/>
      </c>
      <c r="D113" s="2" t="str" cm="1">
        <f t="array" ref="D113">IFERROR(INDEX('[1]STEP1(自己チェック)'!C:C, SMALL(IF('[1]STEP1(自己チェック)'!L$1:L$121="未達成", ROW('[1]STEP1(自己チェック)'!C$1:C$121)), ROW(104:104))), "")</f>
        <v/>
      </c>
    </row>
    <row r="114" spans="2:4">
      <c r="B114" s="2" t="str" cm="1">
        <f t="array" ref="B114">IFERROR(INDEX('[1]STEP1(自己チェック)'!C:C, SMALL(IF('[1]STEP1(自己チェック)'!#REF!="Yes", ROW('[1]STEP1(自己チェック)'!C$1:C$121)), ROW(105:105))), "")</f>
        <v/>
      </c>
      <c r="D114" s="2" t="str" cm="1">
        <f t="array" ref="D114">IFERROR(INDEX('[1]STEP1(自己チェック)'!C:C, SMALL(IF('[1]STEP1(自己チェック)'!L$1:L$121="未達成", ROW('[1]STEP1(自己チェック)'!C$1:C$121)), ROW(105:105))), "")</f>
        <v/>
      </c>
    </row>
    <row r="115" spans="2:4">
      <c r="B115" s="2" t="str" cm="1">
        <f t="array" ref="B115">IFERROR(INDEX('[1]STEP1(自己チェック)'!C:C, SMALL(IF('[1]STEP1(自己チェック)'!#REF!="Yes", ROW('[1]STEP1(自己チェック)'!C$1:C$121)), ROW(106:106))), "")</f>
        <v/>
      </c>
      <c r="D115" s="2" t="str" cm="1">
        <f t="array" ref="D115">IFERROR(INDEX('[1]STEP1(自己チェック)'!C:C, SMALL(IF('[1]STEP1(自己チェック)'!L$1:L$121="未達成", ROW('[1]STEP1(自己チェック)'!C$1:C$121)), ROW(106:106))), "")</f>
        <v/>
      </c>
    </row>
    <row r="116" spans="2:4">
      <c r="B116" s="2" t="str" cm="1">
        <f t="array" ref="B116">IFERROR(INDEX('[1]STEP1(自己チェック)'!C:C, SMALL(IF('[1]STEP1(自己チェック)'!#REF!="Yes", ROW('[1]STEP1(自己チェック)'!C$1:C$121)), ROW(107:107))), "")</f>
        <v/>
      </c>
      <c r="D116" s="2" t="str" cm="1">
        <f t="array" ref="D116">IFERROR(INDEX('[1]STEP1(自己チェック)'!C:C, SMALL(IF('[1]STEP1(自己チェック)'!L$1:L$121="未達成", ROW('[1]STEP1(自己チェック)'!C$1:C$121)), ROW(107:107))), "")</f>
        <v/>
      </c>
    </row>
    <row r="117" spans="2:4">
      <c r="B117" s="2" t="str" cm="1">
        <f t="array" ref="B117">IFERROR(INDEX('[1]STEP1(自己チェック)'!C:C, SMALL(IF('[1]STEP1(自己チェック)'!#REF!="Yes", ROW('[1]STEP1(自己チェック)'!C$1:C$121)), ROW(108:108))), "")</f>
        <v/>
      </c>
      <c r="D117" s="2" t="str" cm="1">
        <f t="array" ref="D117">IFERROR(INDEX('[1]STEP1(自己チェック)'!C:C, SMALL(IF('[1]STEP1(自己チェック)'!L$1:L$121="未達成", ROW('[1]STEP1(自己チェック)'!C$1:C$121)), ROW(108:108))), "")</f>
        <v/>
      </c>
    </row>
    <row r="118" spans="2:4">
      <c r="B118" s="2" t="str" cm="1">
        <f t="array" ref="B118">IFERROR(INDEX('[1]STEP1(自己チェック)'!C:C, SMALL(IF('[1]STEP1(自己チェック)'!#REF!="Yes", ROW('[1]STEP1(自己チェック)'!C$1:C$121)), ROW(109:109))), "")</f>
        <v/>
      </c>
      <c r="D118" s="2" t="str" cm="1">
        <f t="array" ref="D118">IFERROR(INDEX('[1]STEP1(自己チェック)'!C:C, SMALL(IF('[1]STEP1(自己チェック)'!L$1:L$121="未達成", ROW('[1]STEP1(自己チェック)'!C$1:C$121)), ROW(109:109))), "")</f>
        <v/>
      </c>
    </row>
    <row r="119" spans="2:4">
      <c r="B119" s="2" t="str" cm="1">
        <f t="array" ref="B119">IFERROR(INDEX('[1]STEP1(自己チェック)'!C:C, SMALL(IF('[1]STEP1(自己チェック)'!#REF!="Yes", ROW('[1]STEP1(自己チェック)'!C$1:C$121)), ROW(110:110))), "")</f>
        <v/>
      </c>
      <c r="D119" s="2" t="str" cm="1">
        <f t="array" ref="D119">IFERROR(INDEX('[1]STEP1(自己チェック)'!C:C, SMALL(IF('[1]STEP1(自己チェック)'!L$1:L$121="未達成", ROW('[1]STEP1(自己チェック)'!C$1:C$121)), ROW(110:110))), "")</f>
        <v/>
      </c>
    </row>
    <row r="120" spans="2:4">
      <c r="B120" s="2" t="str" cm="1">
        <f t="array" ref="B120">IFERROR(INDEX('[1]STEP1(自己チェック)'!C:C, SMALL(IF('[1]STEP1(自己チェック)'!#REF!="Yes", ROW('[1]STEP1(自己チェック)'!C$1:C$121)), ROW(111:111))), "")</f>
        <v/>
      </c>
      <c r="D120" s="2" t="str" cm="1">
        <f t="array" ref="D120">IFERROR(INDEX('[1]STEP1(自己チェック)'!C:C, SMALL(IF('[1]STEP1(自己チェック)'!L$1:L$121="未達成", ROW('[1]STEP1(自己チェック)'!C$1:C$121)), ROW(111:111))), "")</f>
        <v/>
      </c>
    </row>
    <row r="121" spans="2:4">
      <c r="B121" s="2" t="str" cm="1">
        <f t="array" ref="B121">IFERROR(INDEX('[1]STEP1(自己チェック)'!C:C, SMALL(IF('[1]STEP1(自己チェック)'!#REF!="Yes", ROW('[1]STEP1(自己チェック)'!C$1:C$121)), ROW(112:112))), "")</f>
        <v/>
      </c>
      <c r="D121" s="2" t="str" cm="1">
        <f t="array" ref="D121">IFERROR(INDEX('[1]STEP1(自己チェック)'!C:C, SMALL(IF('[1]STEP1(自己チェック)'!L$1:L$121="未達成", ROW('[1]STEP1(自己チェック)'!C$1:C$121)), ROW(112:112))), "")</f>
        <v/>
      </c>
    </row>
    <row r="122" spans="2:4">
      <c r="B122" s="2" t="str" cm="1">
        <f t="array" ref="B122">IFERROR(INDEX('[1]STEP1(自己チェック)'!C:C, SMALL(IF('[1]STEP1(自己チェック)'!#REF!="Yes", ROW('[1]STEP1(自己チェック)'!C$1:C$121)), ROW(113:113))), "")</f>
        <v/>
      </c>
      <c r="D122" s="2" t="str" cm="1">
        <f t="array" ref="D122">IFERROR(INDEX('[1]STEP1(自己チェック)'!C:C, SMALL(IF('[1]STEP1(自己チェック)'!L$1:L$121="未達成", ROW('[1]STEP1(自己チェック)'!C$1:C$121)), ROW(113:113))), "")</f>
        <v/>
      </c>
    </row>
    <row r="123" spans="2:4">
      <c r="B123" s="2" t="str" cm="1">
        <f t="array" ref="B123">IFERROR(INDEX('[1]STEP1(自己チェック)'!C:C, SMALL(IF('[1]STEP1(自己チェック)'!#REF!="Yes", ROW('[1]STEP1(自己チェック)'!C$1:C$121)), ROW(114:114))), "")</f>
        <v/>
      </c>
      <c r="D123" s="2" t="str" cm="1">
        <f t="array" ref="D123">IFERROR(INDEX('[1]STEP1(自己チェック)'!C:C, SMALL(IF('[1]STEP1(自己チェック)'!L$1:L$121="未達成", ROW('[1]STEP1(自己チェック)'!C$1:C$121)), ROW(114:114))), "")</f>
        <v/>
      </c>
    </row>
    <row r="124" spans="2:4">
      <c r="B124" s="2" t="str" cm="1">
        <f t="array" ref="B124">IFERROR(INDEX('[1]STEP1(自己チェック)'!C:C, SMALL(IF('[1]STEP1(自己チェック)'!#REF!="Yes", ROW('[1]STEP1(自己チェック)'!C$1:C$121)), ROW(115:115))), "")</f>
        <v/>
      </c>
      <c r="D124" s="2" t="str" cm="1">
        <f t="array" ref="D124">IFERROR(INDEX('[1]STEP1(自己チェック)'!C:C, SMALL(IF('[1]STEP1(自己チェック)'!L$1:L$121="未達成", ROW('[1]STEP1(自己チェック)'!C$1:C$121)), ROW(115:115))), "")</f>
        <v/>
      </c>
    </row>
    <row r="125" spans="2:4">
      <c r="B125" s="2" t="str" cm="1">
        <f t="array" ref="B125">IFERROR(INDEX('[1]STEP1(自己チェック)'!C:C, SMALL(IF('[1]STEP1(自己チェック)'!#REF!="Yes", ROW('[1]STEP1(自己チェック)'!C$1:C$121)), ROW(116:116))), "")</f>
        <v/>
      </c>
      <c r="D125" s="2" t="str" cm="1">
        <f t="array" ref="D125">IFERROR(INDEX('[1]STEP1(自己チェック)'!C:C, SMALL(IF('[1]STEP1(自己チェック)'!L$1:L$121="未達成", ROW('[1]STEP1(自己チェック)'!C$1:C$121)), ROW(116:116))), "")</f>
        <v/>
      </c>
    </row>
    <row r="126" spans="2:4">
      <c r="B126" s="2" t="str" cm="1">
        <f t="array" ref="B126">IFERROR(INDEX('[1]STEP1(自己チェック)'!C:C, SMALL(IF('[1]STEP1(自己チェック)'!#REF!="Yes", ROW('[1]STEP1(自己チェック)'!C$1:C$121)), ROW(117:117))), "")</f>
        <v/>
      </c>
      <c r="D126" s="2" t="str" cm="1">
        <f t="array" ref="D126">IFERROR(INDEX('[1]STEP1(自己チェック)'!C:C, SMALL(IF('[1]STEP1(自己チェック)'!L$1:L$121="未達成", ROW('[1]STEP1(自己チェック)'!C$1:C$121)), ROW(117:117))), "")</f>
        <v/>
      </c>
    </row>
    <row r="127" spans="2:4">
      <c r="B127" s="2" t="str" cm="1">
        <f t="array" ref="B127">IFERROR(INDEX('[1]STEP1(自己チェック)'!C:C, SMALL(IF('[1]STEP1(自己チェック)'!#REF!="Yes", ROW('[1]STEP1(自己チェック)'!C$1:C$121)), ROW(118:118))), "")</f>
        <v/>
      </c>
      <c r="D127" s="2" t="str" cm="1">
        <f t="array" ref="D127">IFERROR(INDEX('[1]STEP1(自己チェック)'!C:C, SMALL(IF('[1]STEP1(自己チェック)'!L$1:L$121="未達成", ROW('[1]STEP1(自己チェック)'!C$1:C$121)), ROW(118:118))), "")</f>
        <v/>
      </c>
    </row>
    <row r="128" spans="2:4">
      <c r="B128" s="2" t="str" cm="1">
        <f t="array" ref="B128">IFERROR(INDEX('[1]STEP1(自己チェック)'!C:C, SMALL(IF('[1]STEP1(自己チェック)'!#REF!="Yes", ROW('[1]STEP1(自己チェック)'!C$1:C$121)), ROW(119:119))), "")</f>
        <v/>
      </c>
    </row>
    <row r="129" spans="2:2">
      <c r="B129" s="2" t="str" cm="1">
        <f t="array" ref="B129">IFERROR(INDEX('[1]STEP1(自己チェック)'!C:C, SMALL(IF('[1]STEP1(自己チェック)'!#REF!="Yes", ROW('[1]STEP1(自己チェック)'!C$1:C$121)), ROW(120:120))), "")</f>
        <v/>
      </c>
    </row>
    <row r="130" spans="2:2">
      <c r="B130" s="2" t="str" cm="1">
        <f t="array" ref="B130">IFERROR(INDEX('[1]STEP1(自己チェック)'!C:C, SMALL(IF('[1]STEP1(自己チェック)'!#REF!="Yes", ROW('[1]STEP1(自己チェック)'!C$1:C$121)), ROW(121:121))), "")</f>
        <v/>
      </c>
    </row>
    <row r="131" spans="2:2">
      <c r="B131" s="2" t="str" cm="1">
        <f t="array" ref="B131">IFERROR(INDEX('[1]STEP1(自己チェック)'!C:C, SMALL(IF('[1]STEP1(自己チェック)'!#REF!="Yes", ROW('[1]STEP1(自己チェック)'!C$1:C$121)), ROW(122:122))), "")</f>
        <v/>
      </c>
    </row>
    <row r="132" spans="2:2">
      <c r="B132" s="2" t="str" cm="1">
        <f t="array" ref="B132">IFERROR(INDEX('[1]STEP1(自己チェック)'!C:C, SMALL(IF('[1]STEP1(自己チェック)'!#REF!="Yes", ROW('[1]STEP1(自己チェック)'!C$1:C$121)), ROW(123:123))), "")</f>
        <v/>
      </c>
    </row>
    <row r="133" spans="2:2">
      <c r="B133" s="2" t="str" cm="1">
        <f t="array" ref="B133">IFERROR(INDEX('[1]STEP1(自己チェック)'!C:C, SMALL(IF('[1]STEP1(自己チェック)'!#REF!="Yes", ROW('[1]STEP1(自己チェック)'!C$1:C$121)), ROW(124:124))), "")</f>
        <v/>
      </c>
    </row>
    <row r="134" spans="2:2">
      <c r="B134" s="2" t="str" cm="1">
        <f t="array" ref="B134">IFERROR(INDEX('[1]STEP1(自己チェック)'!C:C, SMALL(IF('[1]STEP1(自己チェック)'!#REF!="Yes", ROW('[1]STEP1(自己チェック)'!C$1:C$121)), ROW(125:125))), "")</f>
        <v/>
      </c>
    </row>
    <row r="135" spans="2:2">
      <c r="B135" s="2" t="str" cm="1">
        <f t="array" ref="B135">IFERROR(INDEX('[1]STEP1(自己チェック)'!C:C, SMALL(IF('[1]STEP1(自己チェック)'!#REF!="Yes", ROW('[1]STEP1(自己チェック)'!C$1:C$121)), ROW(126:126))), "")</f>
        <v/>
      </c>
    </row>
    <row r="136" spans="2:2">
      <c r="B136" s="2" t="str" cm="1">
        <f t="array" ref="B136">IFERROR(INDEX('[1]STEP1(自己チェック)'!C:C, SMALL(IF('[1]STEP1(自己チェック)'!#REF!="Yes", ROW('[1]STEP1(自己チェック)'!C$1:C$121)), ROW(127:127))), "")</f>
        <v/>
      </c>
    </row>
    <row r="137" spans="2:2">
      <c r="B137" s="2" t="str" cm="1">
        <f t="array" ref="B137">IFERROR(INDEX('[1]STEP1(自己チェック)'!C:C, SMALL(IF('[1]STEP1(自己チェック)'!#REF!="Yes", ROW('[1]STEP1(自己チェック)'!C$1:C$121)), ROW(128:128))), "")</f>
        <v/>
      </c>
    </row>
    <row r="138" spans="2:2">
      <c r="B138" s="2" t="str" cm="1">
        <f t="array" ref="B138">IFERROR(INDEX('[1]STEP1(自己チェック)'!C:C, SMALL(IF('[1]STEP1(自己チェック)'!#REF!="Yes", ROW('[1]STEP1(自己チェック)'!C$1:C$121)), ROW(129:129))), "")</f>
        <v/>
      </c>
    </row>
    <row r="139" spans="2:2">
      <c r="B139" s="2" t="str" cm="1">
        <f t="array" ref="B139">IFERROR(INDEX('[1]STEP1(自己チェック)'!C:C, SMALL(IF('[1]STEP1(自己チェック)'!#REF!="Yes", ROW('[1]STEP1(自己チェック)'!C$1:C$121)), ROW(130:130))), "")</f>
        <v/>
      </c>
    </row>
    <row r="140" spans="2:2">
      <c r="B140" s="2" t="str" cm="1">
        <f t="array" ref="B140">IFERROR(INDEX('[1]STEP1(自己チェック)'!C:C, SMALL(IF('[1]STEP1(自己チェック)'!#REF!="Yes", ROW('[1]STEP1(自己チェック)'!C$1:C$121)), ROW(131:131))), "")</f>
        <v/>
      </c>
    </row>
    <row r="141" spans="2:2">
      <c r="B141" s="2" t="str" cm="1">
        <f t="array" ref="B141">IFERROR(INDEX('[1]STEP1(自己チェック)'!C:C, SMALL(IF('[1]STEP1(自己チェック)'!#REF!="Yes", ROW('[1]STEP1(自己チェック)'!C$1:C$121)), ROW(132:132))), "")</f>
        <v/>
      </c>
    </row>
    <row r="142" spans="2:2">
      <c r="B142" s="2" t="str" cm="1">
        <f t="array" ref="B142">IFERROR(INDEX('[1]STEP1(自己チェック)'!C:C, SMALL(IF('[1]STEP1(自己チェック)'!#REF!="Yes", ROW('[1]STEP1(自己チェック)'!C$1:C$121)), ROW(133:133))), "")</f>
        <v/>
      </c>
    </row>
    <row r="143" spans="2:2">
      <c r="B143" s="2" t="str" cm="1">
        <f t="array" ref="B143">IFERROR(INDEX('[1]STEP1(自己チェック)'!C:C, SMALL(IF('[1]STEP1(自己チェック)'!#REF!="Yes", ROW('[1]STEP1(自己チェック)'!C$1:C$121)), ROW(134:134))), "")</f>
        <v/>
      </c>
    </row>
    <row r="144" spans="2:2">
      <c r="B144" s="2" t="str" cm="1">
        <f t="array" ref="B144">IFERROR(INDEX('[1]STEP1(自己チェック)'!C:C, SMALL(IF('[1]STEP1(自己チェック)'!#REF!="Yes", ROW('[1]STEP1(自己チェック)'!C$1:C$121)), ROW(135:135))), "")</f>
        <v/>
      </c>
    </row>
    <row r="145" spans="2:2">
      <c r="B145" s="2" t="str" cm="1">
        <f t="array" ref="B145">IFERROR(INDEX('[1]STEP1(自己チェック)'!C:C, SMALL(IF('[1]STEP1(自己チェック)'!#REF!="Yes", ROW('[1]STEP1(自己チェック)'!C$1:C$121)), ROW(136:136))), "")</f>
        <v/>
      </c>
    </row>
    <row r="146" spans="2:2">
      <c r="B146" s="2" t="str" cm="1">
        <f t="array" ref="B146">IFERROR(INDEX('[1]STEP1(自己チェック)'!C:C, SMALL(IF('[1]STEP1(自己チェック)'!#REF!="Yes", ROW('[1]STEP1(自己チェック)'!C$1:C$121)), ROW(137:137))), "")</f>
        <v/>
      </c>
    </row>
    <row r="147" spans="2:2">
      <c r="B147" s="2" t="str" cm="1">
        <f t="array" ref="B147">IFERROR(INDEX('[1]STEP1(自己チェック)'!C:C, SMALL(IF('[1]STEP1(自己チェック)'!#REF!="Yes", ROW('[1]STEP1(自己チェック)'!C$1:C$121)), ROW(138:138))), "")</f>
        <v/>
      </c>
    </row>
    <row r="148" spans="2:2">
      <c r="B148" s="2" t="str" cm="1">
        <f t="array" ref="B148">IFERROR(INDEX('[1]STEP1(自己チェック)'!C:C, SMALL(IF('[1]STEP1(自己チェック)'!#REF!="Yes", ROW('[1]STEP1(自己チェック)'!C$1:C$121)), ROW(139:139))), "")</f>
        <v/>
      </c>
    </row>
    <row r="149" spans="2:2">
      <c r="B149" s="2" t="str" cm="1">
        <f t="array" ref="B149">IFERROR(INDEX('[1]STEP1(自己チェック)'!C:C, SMALL(IF('[1]STEP1(自己チェック)'!#REF!="Yes", ROW('[1]STEP1(自己チェック)'!C$1:C$121)), ROW(140:140))), "")</f>
        <v/>
      </c>
    </row>
    <row r="150" spans="2:2">
      <c r="B150" s="2" t="str" cm="1">
        <f t="array" ref="B150">IFERROR(INDEX('[1]STEP1(自己チェック)'!C:C, SMALL(IF('[1]STEP1(自己チェック)'!#REF!="Yes", ROW('[1]STEP1(自己チェック)'!C$1:C$121)), ROW(141:141))), "")</f>
        <v/>
      </c>
    </row>
    <row r="151" spans="2:2">
      <c r="B151" s="2" t="str" cm="1">
        <f t="array" ref="B151">IFERROR(INDEX('[1]STEP1(自己チェック)'!C:C, SMALL(IF('[1]STEP1(自己チェック)'!#REF!="Yes", ROW('[1]STEP1(自己チェック)'!C$1:C$121)), ROW(142:142))), "")</f>
        <v/>
      </c>
    </row>
    <row r="152" spans="2:2">
      <c r="B152" s="2" t="str" cm="1">
        <f t="array" ref="B152">IFERROR(INDEX('[1]STEP1(自己チェック)'!C:C, SMALL(IF('[1]STEP1(自己チェック)'!#REF!="Yes", ROW('[1]STEP1(自己チェック)'!C$1:C$121)), ROW(143:143))), "")</f>
        <v/>
      </c>
    </row>
    <row r="153" spans="2:2">
      <c r="B153" s="2" t="str" cm="1">
        <f t="array" ref="B153">IFERROR(INDEX('[1]STEP1(自己チェック)'!C:C, SMALL(IF('[1]STEP1(自己チェック)'!#REF!="Yes", ROW('[1]STEP1(自己チェック)'!C$1:C$121)), ROW(144:144))), "")</f>
        <v/>
      </c>
    </row>
    <row r="154" spans="2:2">
      <c r="B154" s="2" t="str" cm="1">
        <f t="array" ref="B154">IFERROR(INDEX('[1]STEP1(自己チェック)'!C:C, SMALL(IF('[1]STEP1(自己チェック)'!#REF!="Yes", ROW('[1]STEP1(自己チェック)'!C$1:C$121)), ROW(145:145))), "")</f>
        <v/>
      </c>
    </row>
    <row r="155" spans="2:2">
      <c r="B155" s="2" t="str" cm="1">
        <f t="array" ref="B155">IFERROR(INDEX('[1]STEP1(自己チェック)'!C:C, SMALL(IF('[1]STEP1(自己チェック)'!#REF!="Yes", ROW('[1]STEP1(自己チェック)'!C$1:C$121)), ROW(146:146))), "")</f>
        <v/>
      </c>
    </row>
    <row r="156" spans="2:2">
      <c r="B156" s="2" t="str" cm="1">
        <f t="array" ref="B156">IFERROR(INDEX('[1]STEP1(自己チェック)'!C:C, SMALL(IF('[1]STEP1(自己チェック)'!#REF!="Yes", ROW('[1]STEP1(自己チェック)'!C$1:C$121)), ROW(147:147))), "")</f>
        <v/>
      </c>
    </row>
    <row r="157" spans="2:2">
      <c r="B157" s="2" t="str" cm="1">
        <f t="array" ref="B157">IFERROR(INDEX('[1]STEP1(自己チェック)'!C:C, SMALL(IF('[1]STEP1(自己チェック)'!#REF!="Yes", ROW('[1]STEP1(自己チェック)'!C$1:C$121)), ROW(148:148))), "")</f>
        <v/>
      </c>
    </row>
    <row r="158" spans="2:2">
      <c r="B158" s="2" t="str" cm="1">
        <f t="array" ref="B158">IFERROR(INDEX('[1]STEP1(自己チェック)'!C:C, SMALL(IF('[1]STEP1(自己チェック)'!#REF!="Yes", ROW('[1]STEP1(自己チェック)'!C$1:C$121)), ROW(149:149))), "")</f>
        <v/>
      </c>
    </row>
    <row r="159" spans="2:2">
      <c r="B159" s="2" t="str" cm="1">
        <f t="array" ref="B159">IFERROR(INDEX('[1]STEP1(自己チェック)'!C:C, SMALL(IF('[1]STEP1(自己チェック)'!#REF!="Yes", ROW('[1]STEP1(自己チェック)'!C$1:C$121)), ROW(150:150))), "")</f>
        <v/>
      </c>
    </row>
    <row r="160" spans="2:2">
      <c r="B160" s="2" t="str" cm="1">
        <f t="array" ref="B160">IFERROR(INDEX('[1]STEP1(自己チェック)'!C:C, SMALL(IF('[1]STEP1(自己チェック)'!#REF!="Yes", ROW('[1]STEP1(自己チェック)'!C$1:C$121)), ROW(151:151))), "")</f>
        <v/>
      </c>
    </row>
    <row r="161" spans="2:2">
      <c r="B161" s="2" t="str" cm="1">
        <f t="array" ref="B161">IFERROR(INDEX('[1]STEP1(自己チェック)'!C:C, SMALL(IF('[1]STEP1(自己チェック)'!#REF!="Yes", ROW('[1]STEP1(自己チェック)'!C$1:C$121)), ROW(152:152))), "")</f>
        <v/>
      </c>
    </row>
    <row r="162" spans="2:2">
      <c r="B162" s="2" t="str" cm="1">
        <f t="array" ref="B162">IFERROR(INDEX('[1]STEP1(自己チェック)'!C:C, SMALL(IF('[1]STEP1(自己チェック)'!#REF!="Yes", ROW('[1]STEP1(自己チェック)'!C$1:C$121)), ROW(153:153))), "")</f>
        <v/>
      </c>
    </row>
    <row r="163" spans="2:2">
      <c r="B163" s="2" t="str" cm="1">
        <f t="array" ref="B163">IFERROR(INDEX('[1]STEP1(自己チェック)'!C:C, SMALL(IF('[1]STEP1(自己チェック)'!#REF!="Yes", ROW('[1]STEP1(自己チェック)'!C$1:C$121)), ROW(154:154))), "")</f>
        <v/>
      </c>
    </row>
    <row r="164" spans="2:2">
      <c r="B164" s="2" t="str" cm="1">
        <f t="array" ref="B164">IFERROR(INDEX('[1]STEP1(自己チェック)'!C:C, SMALL(IF('[1]STEP1(自己チェック)'!#REF!="Yes", ROW('[1]STEP1(自己チェック)'!C$1:C$121)), ROW(155:155))), "")</f>
        <v/>
      </c>
    </row>
    <row r="165" spans="2:2">
      <c r="B165" s="2" t="str" cm="1">
        <f t="array" ref="B165">IFERROR(INDEX('[1]STEP1(自己チェック)'!C:C, SMALL(IF('[1]STEP1(自己チェック)'!#REF!="Yes", ROW('[1]STEP1(自己チェック)'!C$1:C$121)), ROW(156:156))), "")</f>
        <v/>
      </c>
    </row>
    <row r="166" spans="2:2">
      <c r="B166" s="2" t="str" cm="1">
        <f t="array" ref="B166">IFERROR(INDEX('[1]STEP1(自己チェック)'!C:C, SMALL(IF('[1]STEP1(自己チェック)'!#REF!="Yes", ROW('[1]STEP1(自己チェック)'!C$1:C$121)), ROW(157:157))), "")</f>
        <v/>
      </c>
    </row>
    <row r="167" spans="2:2">
      <c r="B167" s="2" t="str" cm="1">
        <f t="array" ref="B167">IFERROR(INDEX('[1]STEP1(自己チェック)'!C:C, SMALL(IF('[1]STEP1(自己チェック)'!#REF!="Yes", ROW('[1]STEP1(自己チェック)'!C$1:C$121)), ROW(158:158))), "")</f>
        <v/>
      </c>
    </row>
    <row r="168" spans="2:2">
      <c r="B168" s="2" t="str" cm="1">
        <f t="array" ref="B168">IFERROR(INDEX('[1]STEP1(自己チェック)'!C:C, SMALL(IF('[1]STEP1(自己チェック)'!#REF!="Yes", ROW('[1]STEP1(自己チェック)'!C$1:C$121)), ROW(159:159))), "")</f>
        <v/>
      </c>
    </row>
    <row r="169" spans="2:2">
      <c r="B169" s="2" t="str" cm="1">
        <f t="array" ref="B169">IFERROR(INDEX('[1]STEP1(自己チェック)'!C:C, SMALL(IF('[1]STEP1(自己チェック)'!#REF!="Yes", ROW('[1]STEP1(自己チェック)'!C$1:C$121)), ROW(160:160))), "")</f>
        <v/>
      </c>
    </row>
    <row r="170" spans="2:2">
      <c r="B170" s="2" t="str" cm="1">
        <f t="array" ref="B170">IFERROR(INDEX('[1]STEP1(自己チェック)'!C:C, SMALL(IF('[1]STEP1(自己チェック)'!#REF!="Yes", ROW('[1]STEP1(自己チェック)'!C$1:C$121)), ROW(161:161))), "")</f>
        <v/>
      </c>
    </row>
    <row r="171" spans="2:2">
      <c r="B171" s="2" t="str" cm="1">
        <f t="array" ref="B171">IFERROR(INDEX('[1]STEP1(自己チェック)'!C:C, SMALL(IF('[1]STEP1(自己チェック)'!#REF!="Yes", ROW('[1]STEP1(自己チェック)'!C$1:C$121)), ROW(162:162))), "")</f>
        <v/>
      </c>
    </row>
    <row r="172" spans="2:2">
      <c r="B172" s="2" t="str" cm="1">
        <f t="array" ref="B172">IFERROR(INDEX('[1]STEP1(自己チェック)'!C:C, SMALL(IF('[1]STEP1(自己チェック)'!#REF!="Yes", ROW('[1]STEP1(自己チェック)'!C$1:C$121)), ROW(163:163))), "")</f>
        <v/>
      </c>
    </row>
    <row r="173" spans="2:2">
      <c r="B173" s="2" t="str" cm="1">
        <f t="array" ref="B173">IFERROR(INDEX('[1]STEP1(自己チェック)'!C:C, SMALL(IF('[1]STEP1(自己チェック)'!#REF!="Yes", ROW('[1]STEP1(自己チェック)'!C$1:C$121)), ROW(164:164))), "")</f>
        <v/>
      </c>
    </row>
    <row r="174" spans="2:2">
      <c r="B174" s="2" t="str" cm="1">
        <f t="array" ref="B174">IFERROR(INDEX('[1]STEP1(自己チェック)'!C:C, SMALL(IF('[1]STEP1(自己チェック)'!#REF!="Yes", ROW('[1]STEP1(自己チェック)'!C$1:C$121)), ROW(165:165))), "")</f>
        <v/>
      </c>
    </row>
    <row r="175" spans="2:2">
      <c r="B175" s="2" t="str" cm="1">
        <f t="array" ref="B175">IFERROR(INDEX('[1]STEP1(自己チェック)'!C:C, SMALL(IF('[1]STEP1(自己チェック)'!#REF!="Yes", ROW('[1]STEP1(自己チェック)'!C$1:C$121)), ROW(166:166))), "")</f>
        <v/>
      </c>
    </row>
    <row r="176" spans="2:2">
      <c r="B176" s="2" t="str" cm="1">
        <f t="array" ref="B176">IFERROR(INDEX('[1]STEP1(自己チェック)'!C:C, SMALL(IF('[1]STEP1(自己チェック)'!#REF!="Yes", ROW('[1]STEP1(自己チェック)'!C$1:C$121)), ROW(167:167))), "")</f>
        <v/>
      </c>
    </row>
    <row r="177" spans="2:2">
      <c r="B177" s="2" t="str" cm="1">
        <f t="array" ref="B177">IFERROR(INDEX('[1]STEP1(自己チェック)'!C:C, SMALL(IF('[1]STEP1(自己チェック)'!#REF!="Yes", ROW('[1]STEP1(自己チェック)'!C$1:C$121)), ROW(168:168))), "")</f>
        <v/>
      </c>
    </row>
    <row r="178" spans="2:2">
      <c r="B178" s="2" t="str" cm="1">
        <f t="array" ref="B178">IFERROR(INDEX('[1]STEP1(自己チェック)'!C:C, SMALL(IF('[1]STEP1(自己チェック)'!#REF!="Yes", ROW('[1]STEP1(自己チェック)'!C$1:C$121)), ROW(169:169))), "")</f>
        <v/>
      </c>
    </row>
    <row r="179" spans="2:2">
      <c r="B179" s="2" t="str" cm="1">
        <f t="array" ref="B179">IFERROR(INDEX('[1]STEP1(自己チェック)'!C:C, SMALL(IF('[1]STEP1(自己チェック)'!#REF!="Yes", ROW('[1]STEP1(自己チェック)'!C$1:C$121)), ROW(170:170))), "")</f>
        <v/>
      </c>
    </row>
    <row r="180" spans="2:2">
      <c r="B180" s="2" t="str" cm="1">
        <f t="array" ref="B180">IFERROR(INDEX('[1]STEP1(自己チェック)'!C:C, SMALL(IF('[1]STEP1(自己チェック)'!#REF!="Yes", ROW('[1]STEP1(自己チェック)'!C$1:C$121)), ROW(171:171))), "")</f>
        <v/>
      </c>
    </row>
    <row r="181" spans="2:2">
      <c r="B181" s="2" t="str" cm="1">
        <f t="array" ref="B181">IFERROR(INDEX('[1]STEP1(自己チェック)'!C:C, SMALL(IF('[1]STEP1(自己チェック)'!#REF!="Yes", ROW('[1]STEP1(自己チェック)'!C$1:C$121)), ROW(172:172))), "")</f>
        <v/>
      </c>
    </row>
    <row r="182" spans="2:2">
      <c r="B182" s="2" t="str" cm="1">
        <f t="array" ref="B182">IFERROR(INDEX('[1]STEP1(自己チェック)'!C:C, SMALL(IF('[1]STEP1(自己チェック)'!#REF!="Yes", ROW('[1]STEP1(自己チェック)'!C$1:C$121)), ROW(173:173))), "")</f>
        <v/>
      </c>
    </row>
    <row r="183" spans="2:2">
      <c r="B183" s="2" t="str" cm="1">
        <f t="array" ref="B183">IFERROR(INDEX('[1]STEP1(自己チェック)'!C:C, SMALL(IF('[1]STEP1(自己チェック)'!#REF!="Yes", ROW('[1]STEP1(自己チェック)'!C$1:C$121)), ROW(174:174))), "")</f>
        <v/>
      </c>
    </row>
    <row r="184" spans="2:2">
      <c r="B184" s="2" t="str" cm="1">
        <f t="array" ref="B184">IFERROR(INDEX('[1]STEP1(自己チェック)'!C:C, SMALL(IF('[1]STEP1(自己チェック)'!#REF!="Yes", ROW('[1]STEP1(自己チェック)'!C$1:C$121)), ROW(175:175))), "")</f>
        <v/>
      </c>
    </row>
    <row r="185" spans="2:2">
      <c r="B185" s="2" t="str" cm="1">
        <f t="array" ref="B185">IFERROR(INDEX('[1]STEP1(自己チェック)'!C:C, SMALL(IF('[1]STEP1(自己チェック)'!#REF!="Yes", ROW('[1]STEP1(自己チェック)'!C$1:C$121)), ROW(176:176))), "")</f>
        <v/>
      </c>
    </row>
    <row r="186" spans="2:2">
      <c r="B186" s="2" t="str" cm="1">
        <f t="array" ref="B186">IFERROR(INDEX('[1]STEP1(自己チェック)'!C:C, SMALL(IF('[1]STEP1(自己チェック)'!#REF!="Yes", ROW('[1]STEP1(自己チェック)'!C$1:C$121)), ROW(177:177))), "")</f>
        <v/>
      </c>
    </row>
    <row r="187" spans="2:2">
      <c r="B187" s="2" t="str" cm="1">
        <f t="array" ref="B187">IFERROR(INDEX('[1]STEP1(自己チェック)'!C:C, SMALL(IF('[1]STEP1(自己チェック)'!#REF!="Yes", ROW('[1]STEP1(自己チェック)'!C$1:C$121)), ROW(178:178))), "")</f>
        <v/>
      </c>
    </row>
    <row r="188" spans="2:2">
      <c r="B188" s="2" t="str" cm="1">
        <f t="array" ref="B188">IFERROR(INDEX('[1]STEP1(自己チェック)'!C:C, SMALL(IF('[1]STEP1(自己チェック)'!#REF!="Yes", ROW('[1]STEP1(自己チェック)'!C$1:C$121)), ROW(179:179))), "")</f>
        <v/>
      </c>
    </row>
    <row r="189" spans="2:2">
      <c r="B189" s="2" t="str" cm="1">
        <f t="array" ref="B189">IFERROR(INDEX('[1]STEP1(自己チェック)'!C:C, SMALL(IF('[1]STEP1(自己チェック)'!#REF!="Yes", ROW('[1]STEP1(自己チェック)'!C$1:C$121)), ROW(180:180))), "")</f>
        <v/>
      </c>
    </row>
    <row r="190" spans="2:2">
      <c r="B190" s="2" t="str" cm="1">
        <f t="array" ref="B190">IFERROR(INDEX('[1]STEP1(自己チェック)'!C:C, SMALL(IF('[1]STEP1(自己チェック)'!#REF!="Yes", ROW('[1]STEP1(自己チェック)'!C$1:C$121)), ROW(181:181))), "")</f>
        <v/>
      </c>
    </row>
    <row r="191" spans="2:2">
      <c r="B191" s="2" t="str" cm="1">
        <f t="array" ref="B191">IFERROR(INDEX('[1]STEP1(自己チェック)'!C:C, SMALL(IF('[1]STEP1(自己チェック)'!#REF!="Yes", ROW('[1]STEP1(自己チェック)'!C$1:C$121)), ROW(182:182))), "")</f>
        <v/>
      </c>
    </row>
    <row r="192" spans="2:2">
      <c r="B192" s="2" t="str" cm="1">
        <f t="array" ref="B192">IFERROR(INDEX('[1]STEP1(自己チェック)'!C:C, SMALL(IF('[1]STEP1(自己チェック)'!#REF!="Yes", ROW('[1]STEP1(自己チェック)'!C$1:C$121)), ROW(183:183))), "")</f>
        <v/>
      </c>
    </row>
    <row r="193" spans="2:2">
      <c r="B193" s="2" t="str" cm="1">
        <f t="array" ref="B193">IFERROR(INDEX('[1]STEP1(自己チェック)'!C:C, SMALL(IF('[1]STEP1(自己チェック)'!#REF!="Yes", ROW('[1]STEP1(自己チェック)'!C$1:C$121)), ROW(184:184))), "")</f>
        <v/>
      </c>
    </row>
    <row r="194" spans="2:2">
      <c r="B194" s="2" t="str" cm="1">
        <f t="array" ref="B194">IFERROR(INDEX('[1]STEP1(自己チェック)'!C:C, SMALL(IF('[1]STEP1(自己チェック)'!#REF!="Yes", ROW('[1]STEP1(自己チェック)'!C$1:C$121)), ROW(185:185))), "")</f>
        <v/>
      </c>
    </row>
    <row r="195" spans="2:2">
      <c r="B195" s="2" t="str" cm="1">
        <f t="array" ref="B195">IFERROR(INDEX('[1]STEP1(自己チェック)'!C:C, SMALL(IF('[1]STEP1(自己チェック)'!#REF!="Yes", ROW('[1]STEP1(自己チェック)'!C$1:C$121)), ROW(186:186))), "")</f>
        <v/>
      </c>
    </row>
    <row r="196" spans="2:2">
      <c r="B196" s="2" t="str" cm="1">
        <f t="array" ref="B196">IFERROR(INDEX('[1]STEP1(自己チェック)'!C:C, SMALL(IF('[1]STEP1(自己チェック)'!#REF!="Yes", ROW('[1]STEP1(自己チェック)'!C$1:C$121)), ROW(187:187))), "")</f>
        <v/>
      </c>
    </row>
    <row r="197" spans="2:2">
      <c r="B197" s="2" t="str" cm="1">
        <f t="array" ref="B197">IFERROR(INDEX('[1]STEP1(自己チェック)'!C:C, SMALL(IF('[1]STEP1(自己チェック)'!#REF!="Yes", ROW('[1]STEP1(自己チェック)'!C$1:C$121)), ROW(188:188))), "")</f>
        <v/>
      </c>
    </row>
    <row r="198" spans="2:2">
      <c r="B198" s="2" t="str" cm="1">
        <f t="array" ref="B198">IFERROR(INDEX('[1]STEP1(自己チェック)'!C:C, SMALL(IF('[1]STEP1(自己チェック)'!#REF!="Yes", ROW('[1]STEP1(自己チェック)'!C$1:C$121)), ROW(189:189))), "")</f>
        <v/>
      </c>
    </row>
    <row r="199" spans="2:2">
      <c r="B199" s="2" t="str" cm="1">
        <f t="array" ref="B199">IFERROR(INDEX('[1]STEP1(自己チェック)'!C:C, SMALL(IF('[1]STEP1(自己チェック)'!#REF!="Yes", ROW('[1]STEP1(自己チェック)'!C$1:C$121)), ROW(190:190))), "")</f>
        <v/>
      </c>
    </row>
    <row r="200" spans="2:2">
      <c r="B200" s="2" t="str" cm="1">
        <f t="array" ref="B200">IFERROR(INDEX('[1]STEP1(自己チェック)'!C:C, SMALL(IF('[1]STEP1(自己チェック)'!#REF!="Yes", ROW('[1]STEP1(自己チェック)'!C$1:C$121)), ROW(191:191))), "")</f>
        <v/>
      </c>
    </row>
    <row r="201" spans="2:2">
      <c r="B201" s="2" t="str" cm="1">
        <f t="array" ref="B201">IFERROR(INDEX('[1]STEP1(自己チェック)'!C:C, SMALL(IF('[1]STEP1(自己チェック)'!#REF!="Yes", ROW('[1]STEP1(自己チェック)'!C$1:C$121)), ROW(192:192))), "")</f>
        <v/>
      </c>
    </row>
    <row r="202" spans="2:2">
      <c r="B202" s="2" t="str" cm="1">
        <f t="array" ref="B202">IFERROR(INDEX('[1]STEP1(自己チェック)'!C:C, SMALL(IF('[1]STEP1(自己チェック)'!#REF!="Yes", ROW('[1]STEP1(自己チェック)'!C$1:C$121)), ROW(193:193))), "")</f>
        <v/>
      </c>
    </row>
    <row r="203" spans="2:2">
      <c r="B203" s="2" t="str" cm="1">
        <f t="array" ref="B203">IFERROR(INDEX('[1]STEP1(自己チェック)'!C:C, SMALL(IF('[1]STEP1(自己チェック)'!#REF!="Yes", ROW('[1]STEP1(自己チェック)'!C$1:C$121)), ROW(194:194))), "")</f>
        <v/>
      </c>
    </row>
    <row r="204" spans="2:2">
      <c r="B204" s="2" t="str" cm="1">
        <f t="array" ref="B204">IFERROR(INDEX('[1]STEP1(自己チェック)'!C:C, SMALL(IF('[1]STEP1(自己チェック)'!#REF!="Yes", ROW('[1]STEP1(自己チェック)'!C$1:C$121)), ROW(195:195))), "")</f>
        <v/>
      </c>
    </row>
    <row r="205" spans="2:2">
      <c r="B205" s="2" t="str" cm="1">
        <f t="array" ref="B205">IFERROR(INDEX('[1]STEP1(自己チェック)'!C:C, SMALL(IF('[1]STEP1(自己チェック)'!#REF!="Yes", ROW('[1]STEP1(自己チェック)'!C$1:C$121)), ROW(196:196))), "")</f>
        <v/>
      </c>
    </row>
    <row r="206" spans="2:2">
      <c r="B206" s="2" t="str" cm="1">
        <f t="array" ref="B206">IFERROR(INDEX('[1]STEP1(自己チェック)'!C:C, SMALL(IF('[1]STEP1(自己チェック)'!#REF!="Yes", ROW('[1]STEP1(自己チェック)'!C$1:C$121)), ROW(197:197))), "")</f>
        <v/>
      </c>
    </row>
    <row r="207" spans="2:2">
      <c r="B207" s="2" t="str" cm="1">
        <f t="array" ref="B207">IFERROR(INDEX('[1]STEP1(自己チェック)'!C:C, SMALL(IF('[1]STEP1(自己チェック)'!#REF!="Yes", ROW('[1]STEP1(自己チェック)'!C$1:C$121)), ROW(198:198))), "")</f>
        <v/>
      </c>
    </row>
    <row r="208" spans="2:2">
      <c r="B208" s="2" t="str" cm="1">
        <f t="array" ref="B208">IFERROR(INDEX('[1]STEP1(自己チェック)'!C:C, SMALL(IF('[1]STEP1(自己チェック)'!#REF!="Yes", ROW('[1]STEP1(自己チェック)'!C$1:C$121)), ROW(199:199))), "")</f>
        <v/>
      </c>
    </row>
    <row r="209" spans="2:2">
      <c r="B209" s="2" t="str" cm="1">
        <f t="array" ref="B209">IFERROR(INDEX('[1]STEP1(自己チェック)'!C:C, SMALL(IF('[1]STEP1(自己チェック)'!#REF!="Yes", ROW('[1]STEP1(自己チェック)'!C$1:C$121)), ROW(200:200))), "")</f>
        <v/>
      </c>
    </row>
    <row r="210" spans="2:2">
      <c r="B210" s="2" t="str" cm="1">
        <f t="array" ref="B210">IFERROR(INDEX('[1]STEP1(自己チェック)'!C:C, SMALL(IF('[1]STEP1(自己チェック)'!#REF!="Yes", ROW('[1]STEP1(自己チェック)'!C$1:C$121)), ROW(201:201))), "")</f>
        <v/>
      </c>
    </row>
    <row r="211" spans="2:2">
      <c r="B211" s="2" t="str" cm="1">
        <f t="array" ref="B211">IFERROR(INDEX('[1]STEP1(自己チェック)'!C:C, SMALL(IF('[1]STEP1(自己チェック)'!#REF!="Yes", ROW('[1]STEP1(自己チェック)'!C$1:C$121)), ROW(202:202))), "")</f>
        <v/>
      </c>
    </row>
    <row r="212" spans="2:2">
      <c r="B212" s="2" t="str" cm="1">
        <f t="array" ref="B212">IFERROR(INDEX('[1]STEP1(自己チェック)'!C:C, SMALL(IF('[1]STEP1(自己チェック)'!#REF!="Yes", ROW('[1]STEP1(自己チェック)'!C$1:C$121)), ROW(203:203))), "")</f>
        <v/>
      </c>
    </row>
    <row r="213" spans="2:2">
      <c r="B213" s="2" t="str" cm="1">
        <f t="array" ref="B213">IFERROR(INDEX('[1]STEP1(自己チェック)'!C:C, SMALL(IF('[1]STEP1(自己チェック)'!#REF!="Yes", ROW('[1]STEP1(自己チェック)'!C$1:C$121)), ROW(204:204))), "")</f>
        <v/>
      </c>
    </row>
    <row r="214" spans="2:2">
      <c r="B214" s="2" t="str" cm="1">
        <f t="array" ref="B214">IFERROR(INDEX('[1]STEP1(自己チェック)'!C:C, SMALL(IF('[1]STEP1(自己チェック)'!#REF!="Yes", ROW('[1]STEP1(自己チェック)'!C$1:C$121)), ROW(205:205))), "")</f>
        <v/>
      </c>
    </row>
    <row r="215" spans="2:2">
      <c r="B215" s="2" t="str" cm="1">
        <f t="array" ref="B215">IFERROR(INDEX('[1]STEP1(自己チェック)'!C:C, SMALL(IF('[1]STEP1(自己チェック)'!#REF!="Yes", ROW('[1]STEP1(自己チェック)'!C$1:C$121)), ROW(206:206))), "")</f>
        <v/>
      </c>
    </row>
    <row r="216" spans="2:2">
      <c r="B216" s="2" t="str" cm="1">
        <f t="array" ref="B216">IFERROR(INDEX('[1]STEP1(自己チェック)'!C:C, SMALL(IF('[1]STEP1(自己チェック)'!#REF!="Yes", ROW('[1]STEP1(自己チェック)'!C$1:C$121)), ROW(207:207))), "")</f>
        <v/>
      </c>
    </row>
    <row r="217" spans="2:2">
      <c r="B217" s="2" t="str" cm="1">
        <f t="array" ref="B217">IFERROR(INDEX('[1]STEP1(自己チェック)'!C:C, SMALL(IF('[1]STEP1(自己チェック)'!#REF!="Yes", ROW('[1]STEP1(自己チェック)'!C$1:C$121)), ROW(208:208))), "")</f>
        <v/>
      </c>
    </row>
    <row r="218" spans="2:2">
      <c r="B218" s="2" t="str" cm="1">
        <f t="array" ref="B218">IFERROR(INDEX('[1]STEP1(自己チェック)'!C:C, SMALL(IF('[1]STEP1(自己チェック)'!#REF!="Yes", ROW('[1]STEP1(自己チェック)'!C$1:C$121)), ROW(209:209))), "")</f>
        <v/>
      </c>
    </row>
  </sheetData>
  <mergeCells count="5">
    <mergeCell ref="A1:D1"/>
    <mergeCell ref="B4:C4"/>
    <mergeCell ref="B5:C5"/>
    <mergeCell ref="B6:C6"/>
    <mergeCell ref="A8:D8"/>
  </mergeCells>
  <phoneticPr fontId="4"/>
  <printOptions horizontalCentered="1"/>
  <pageMargins left="0.23622047244094491" right="0.23622047244094491" top="0.74803149606299213" bottom="0.74803149606299213" header="0.31496062992125984" footer="0.31496062992125984"/>
  <pageSetup paperSize="9" fitToWidth="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2</xdr:col>
                    <xdr:colOff>3810000</xdr:colOff>
                    <xdr:row>5</xdr:row>
                    <xdr:rowOff>0</xdr:rowOff>
                  </from>
                  <to>
                    <xdr:col>3</xdr:col>
                    <xdr:colOff>1428750</xdr:colOff>
                    <xdr:row>6</xdr:row>
                    <xdr:rowOff>85725</xdr:rowOff>
                  </to>
                </anchor>
              </controlPr>
            </control>
          </mc:Choice>
        </mc:AlternateContent>
        <mc:AlternateContent xmlns:mc="http://schemas.openxmlformats.org/markup-compatibility/2006">
          <mc:Choice Requires="x14">
            <control shapeId="2050" r:id="rId5" name="Group Box 2">
              <controlPr defaultSize="0" autoFill="0" autoPict="0">
                <anchor moveWithCells="1">
                  <from>
                    <xdr:col>2</xdr:col>
                    <xdr:colOff>3686175</xdr:colOff>
                    <xdr:row>5</xdr:row>
                    <xdr:rowOff>0</xdr:rowOff>
                  </from>
                  <to>
                    <xdr:col>3</xdr:col>
                    <xdr:colOff>1543050</xdr:colOff>
                    <xdr:row>6</xdr:row>
                    <xdr:rowOff>85725</xdr:rowOff>
                  </to>
                </anchor>
              </controlPr>
            </control>
          </mc:Choice>
        </mc:AlternateContent>
        <mc:AlternateContent xmlns:mc="http://schemas.openxmlformats.org/markup-compatibility/2006">
          <mc:Choice Requires="x14">
            <control shapeId="2051" r:id="rId6" name="Group Box 3">
              <controlPr defaultSize="0" autoFill="0" autoPict="0">
                <anchor moveWithCells="1">
                  <from>
                    <xdr:col>2</xdr:col>
                    <xdr:colOff>3619500</xdr:colOff>
                    <xdr:row>5</xdr:row>
                    <xdr:rowOff>0</xdr:rowOff>
                  </from>
                  <to>
                    <xdr:col>3</xdr:col>
                    <xdr:colOff>1695450</xdr:colOff>
                    <xdr:row>6</xdr:row>
                    <xdr:rowOff>114300</xdr:rowOff>
                  </to>
                </anchor>
              </controlPr>
            </control>
          </mc:Choice>
        </mc:AlternateContent>
        <mc:AlternateContent xmlns:mc="http://schemas.openxmlformats.org/markup-compatibility/2006">
          <mc:Choice Requires="x14">
            <control shapeId="2052" r:id="rId7" name="Group Box 4">
              <controlPr defaultSize="0" autoFill="0" autoPict="0">
                <anchor moveWithCells="1">
                  <from>
                    <xdr:col>1</xdr:col>
                    <xdr:colOff>3524250</xdr:colOff>
                    <xdr:row>5</xdr:row>
                    <xdr:rowOff>0</xdr:rowOff>
                  </from>
                  <to>
                    <xdr:col>3</xdr:col>
                    <xdr:colOff>1666875</xdr:colOff>
                    <xdr:row>6</xdr:row>
                    <xdr:rowOff>85725</xdr:rowOff>
                  </to>
                </anchor>
              </controlPr>
            </control>
          </mc:Choice>
        </mc:AlternateContent>
        <mc:AlternateContent xmlns:mc="http://schemas.openxmlformats.org/markup-compatibility/2006">
          <mc:Choice Requires="x14">
            <control shapeId="2053" r:id="rId8" name="Group Box 5">
              <controlPr defaultSize="0" autoFill="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2054" r:id="rId9" name="Group Box 6">
              <controlPr defaultSize="0" autoFill="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2055" r:id="rId10" name="Group Box 7">
              <controlPr defaultSize="0" autoFill="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2056" r:id="rId11" name="Group Box 8">
              <controlPr defaultSize="0" autoFill="0" autoPict="0">
                <anchor>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C13E5-87B3-4151-A771-0A98A7A2EC48}">
  <sheetPr>
    <tabColor theme="8" tint="0.79998168889431442"/>
    <pageSetUpPr fitToPage="1"/>
  </sheetPr>
  <dimension ref="A1:H217"/>
  <sheetViews>
    <sheetView showGridLines="0" zoomScaleNormal="100" workbookViewId="0">
      <selection activeCell="H21" sqref="H21"/>
    </sheetView>
  </sheetViews>
  <sheetFormatPr defaultColWidth="8.75" defaultRowHeight="15.75"/>
  <cols>
    <col min="1" max="1" width="4.625" style="2" customWidth="1"/>
    <col min="2" max="2" width="46.75" style="2" customWidth="1"/>
    <col min="3" max="3" width="5" style="2" customWidth="1"/>
    <col min="4" max="4" width="46.75" style="2" customWidth="1"/>
    <col min="5" max="16384" width="8.75" style="2"/>
  </cols>
  <sheetData>
    <row r="1" spans="1:8" ht="20.45" customHeight="1">
      <c r="A1" s="143" t="s">
        <v>119</v>
      </c>
      <c r="B1" s="143"/>
      <c r="C1" s="143"/>
      <c r="D1" s="143"/>
    </row>
    <row r="2" spans="1:8">
      <c r="A2" s="48" t="s">
        <v>0</v>
      </c>
      <c r="B2" s="49">
        <f>'STEP1 (上司チェック)'!C2</f>
        <v>0</v>
      </c>
      <c r="C2" s="48" t="s">
        <v>1</v>
      </c>
      <c r="D2" s="49" cm="1">
        <f t="array" ref="D2:F2">'STEP1 (上司チェック)'!E2:G2</f>
        <v>0</v>
      </c>
      <c r="E2" s="50">
        <v>0</v>
      </c>
      <c r="F2" s="50">
        <v>0</v>
      </c>
      <c r="G2" s="50"/>
      <c r="H2" s="50"/>
    </row>
    <row r="4" spans="1:8" ht="16.5">
      <c r="B4" s="136" t="s">
        <v>120</v>
      </c>
      <c r="C4" s="137"/>
      <c r="D4" s="51">
        <f>'STEP1 (上司チェック)'!K102</f>
        <v>0</v>
      </c>
    </row>
    <row r="8" spans="1:8" ht="16.5">
      <c r="B8" s="55" t="s">
        <v>121</v>
      </c>
      <c r="C8" s="3"/>
      <c r="D8" s="56" t="s">
        <v>122</v>
      </c>
    </row>
    <row r="10" spans="1:8">
      <c r="B10" s="57" t="str" cm="1">
        <f t="array" ref="B10">IFERROR(INDEX('STEP1 (上司チェック)'!C:C, SMALL(IF('STEP1 (上司チェック)'!K$1:K$119="達成", ROW('STEP1 (上司チェック)'!C$1:C$119)), ROW(1:1))), "")</f>
        <v/>
      </c>
      <c r="D10" s="57" t="str" cm="1">
        <f t="array" ref="D10">IFERROR(INDEX('STEP1 (上司チェック)'!C:C, SMALL(IF('STEP1 (上司チェック)'!K$1:K$119="未達成", ROW('STEP1 (上司チェック)'!C$1:C$119)), ROW(1:1))), "")</f>
        <v>01.お荷物の預かり・返却（クローク）</v>
      </c>
    </row>
    <row r="11" spans="1:8">
      <c r="B11" s="57" t="str" cm="1">
        <f t="array" ref="B11">IFERROR(INDEX('STEP1 (上司チェック)'!C:C, SMALL(IF('STEP1 (上司チェック)'!K$1:K$119="達成", ROW('STEP1 (上司チェック)'!C$1:C$119)), ROW(2:2))), "")</f>
        <v/>
      </c>
      <c r="D11" s="57" t="str" cm="1">
        <f t="array" ref="D11">IFERROR(INDEX('STEP1 (上司チェック)'!C:C, SMALL(IF('STEP1 (上司チェック)'!K$1:K$119="未達成", ROW('STEP1 (上司チェック)'!C$1:C$119)), ROW(2:2))), "")</f>
        <v>02.お客様の送迎</v>
      </c>
    </row>
    <row r="12" spans="1:8">
      <c r="B12" s="57" t="str" cm="1">
        <f t="array" ref="B12">IFERROR(INDEX('STEP1 (上司チェック)'!C:C, SMALL(IF('STEP1 (上司チェック)'!K$1:K$119="達成", ROW('STEP1 (上司チェック)'!C$1:C$119)), ROW(3:3))), "")</f>
        <v/>
      </c>
      <c r="D12" s="57" t="str" cm="1">
        <f t="array" ref="D12">IFERROR(INDEX('STEP1 (上司チェック)'!C:C, SMALL(IF('STEP1 (上司チェック)'!K$1:K$119="未達成", ROW('STEP1 (上司チェック)'!C$1:C$119)), ROW(3:3))), "")</f>
        <v>03.玄関周辺の保安</v>
      </c>
    </row>
    <row r="13" spans="1:8">
      <c r="B13" s="57" t="str" cm="1">
        <f t="array" ref="B13">IFERROR(INDEX('STEP1 (上司チェック)'!C:C, SMALL(IF('STEP1 (上司チェック)'!K$1:K$119="達成", ROW('STEP1 (上司チェック)'!C$1:C$119)), ROW(4:4))), "")</f>
        <v/>
      </c>
      <c r="D13" s="57" t="str" cm="1">
        <f t="array" ref="D13">IFERROR(INDEX('STEP1 (上司チェック)'!C:C, SMALL(IF('STEP1 (上司チェック)'!K$1:K$119="未達成", ROW('STEP1 (上司チェック)'!C$1:C$119)), ROW(4:4))), "")</f>
        <v>04.快適なロビー周辺の維持</v>
      </c>
    </row>
    <row r="14" spans="1:8">
      <c r="B14" s="57" t="str" cm="1">
        <f t="array" ref="B14">IFERROR(INDEX('STEP1 (上司チェック)'!C:C, SMALL(IF('STEP1 (上司チェック)'!K$1:K$119="達成", ROW('STEP1 (上司チェック)'!C$1:C$119)), ROW(5:5))), "")</f>
        <v/>
      </c>
      <c r="D14" s="57" t="str" cm="1">
        <f t="array" ref="D14">IFERROR(INDEX('STEP1 (上司チェック)'!C:C, SMALL(IF('STEP1 (上司チェック)'!K$1:K$119="未達成", ROW('STEP1 (上司チェック)'!C$1:C$119)), ROW(5:5))), "")</f>
        <v>05.客室への案内</v>
      </c>
    </row>
    <row r="15" spans="1:8">
      <c r="B15" s="57" t="str" cm="1">
        <f t="array" ref="B15">IFERROR(INDEX('STEP1 (上司チェック)'!C:C, SMALL(IF('STEP1 (上司チェック)'!K$1:K$119="達成", ROW('STEP1 (上司チェック)'!C$1:C$119)), ROW(6:6))), "")</f>
        <v/>
      </c>
      <c r="D15" s="57" t="str" cm="1">
        <f t="array" ref="D15">IFERROR(INDEX('STEP1 (上司チェック)'!C:C, SMALL(IF('STEP1 (上司チェック)'!K$1:K$119="未達成", ROW('STEP1 (上司チェック)'!C$1:C$119)), ROW(6:6))), "")</f>
        <v>06.チェックイン・チェックアウト対応</v>
      </c>
    </row>
    <row r="16" spans="1:8">
      <c r="B16" s="57" t="str" cm="1">
        <f t="array" ref="B16">IFERROR(INDEX('STEP1 (上司チェック)'!C:C, SMALL(IF('STEP1 (上司チェック)'!K$1:K$119="達成", ROW('STEP1 (上司チェック)'!C$1:C$119)), ROW(7:7))), "")</f>
        <v/>
      </c>
      <c r="D16" s="57" t="str" cm="1">
        <f t="array" ref="D16">IFERROR(INDEX('STEP1 (上司チェック)'!C:C, SMALL(IF('STEP1 (上司チェック)'!K$1:K$119="未達成", ROW('STEP1 (上司チェック)'!C$1:C$119)), ROW(7:7))), "")</f>
        <v>07.ベルの業務状況把握</v>
      </c>
    </row>
    <row r="17" spans="2:4">
      <c r="B17" s="57" t="str" cm="1">
        <f t="array" ref="B17">IFERROR(INDEX('STEP1 (上司チェック)'!C:C, SMALL(IF('STEP1 (上司チェック)'!K$1:K$119="達成", ROW('STEP1 (上司チェック)'!C$1:C$119)), ROW(8:8))), "")</f>
        <v/>
      </c>
      <c r="D17" s="57" t="str" cm="1">
        <f t="array" ref="D17">IFERROR(INDEX('STEP1 (上司チェック)'!C:C, SMALL(IF('STEP1 (上司チェック)'!K$1:K$119="未達成", ROW('STEP1 (上司チェック)'!C$1:C$119)), ROW(8:8))), "")</f>
        <v>08.ロビー周辺の維持監督</v>
      </c>
    </row>
    <row r="18" spans="2:4">
      <c r="B18" s="57" t="str" cm="1">
        <f t="array" ref="B18">IFERROR(INDEX('STEP1 (上司チェック)'!C:C, SMALL(IF('STEP1 (上司チェック)'!K$1:K$119="達成", ROW('STEP1 (上司チェック)'!C$1:C$119)), ROW(9:9))), "")</f>
        <v/>
      </c>
      <c r="D18" s="57" t="str" cm="1">
        <f t="array" ref="D18">IFERROR(INDEX('STEP1 (上司チェック)'!C:C, SMALL(IF('STEP1 (上司チェック)'!K$1:K$119="未達成", ROW('STEP1 (上司チェック)'!C$1:C$119)), ROW(9:9))), "")</f>
        <v>09.ロビー周辺のマネジメント（アシスタントマネージャー）</v>
      </c>
    </row>
    <row r="19" spans="2:4">
      <c r="B19" s="57" t="str" cm="1">
        <f t="array" ref="B19">IFERROR(INDEX('STEP1 (上司チェック)'!C:C, SMALL(IF('STEP1 (上司チェック)'!K$1:K$119="達成", ROW('STEP1 (上司チェック)'!C$1:C$119)), ROW(10:10))), "")</f>
        <v/>
      </c>
      <c r="D19" s="57" t="str" cm="1">
        <f t="array" ref="D19">IFERROR(INDEX('STEP1 (上司チェック)'!C:C, SMALL(IF('STEP1 (上司チェック)'!K$1:K$119="未達成", ROW('STEP1 (上司チェック)'!C$1:C$119)), ROW(10:10))), "")</f>
        <v>10.電話対応・客室予約受付</v>
      </c>
    </row>
    <row r="20" spans="2:4">
      <c r="B20" s="57" t="str" cm="1">
        <f t="array" ref="B20">IFERROR(INDEX('STEP1 (上司チェック)'!C:C, SMALL(IF('STEP1 (上司チェック)'!K$1:K$119="達成", ROW('STEP1 (上司チェック)'!C$1:C$119)), ROW(11:11))), "")</f>
        <v/>
      </c>
      <c r="D20" s="57" t="str" cm="1">
        <f t="array" ref="D20">IFERROR(INDEX('STEP1 (上司チェック)'!C:C, SMALL(IF('STEP1 (上司チェック)'!K$1:K$119="未達成", ROW('STEP1 (上司チェック)'!C$1:C$119)), ROW(11:11))), "")</f>
        <v>11.組織と商品・サービス内容・ホテル内外の情報の理解、準備</v>
      </c>
    </row>
    <row r="21" spans="2:4">
      <c r="B21" s="57" t="str" cm="1">
        <f t="array" ref="B21">IFERROR(INDEX('STEP1 (上司チェック)'!C:C, SMALL(IF('STEP1 (上司チェック)'!K$1:K$119="達成", ROW('STEP1 (上司チェック)'!C$1:C$119)), ROW(12:12))), "")</f>
        <v/>
      </c>
      <c r="D21" s="57" t="str" cm="1">
        <f t="array" ref="D21">IFERROR(INDEX('STEP1 (上司チェック)'!C:C, SMALL(IF('STEP1 (上司チェック)'!K$1:K$119="未達成", ROW('STEP1 (上司チェック)'!C$1:C$119)), ROW(12:12))), "")</f>
        <v>12.インフォメーションの実施</v>
      </c>
    </row>
    <row r="22" spans="2:4">
      <c r="B22" s="57" t="str" cm="1">
        <f t="array" ref="B22">IFERROR(INDEX('STEP1 (上司チェック)'!C:C, SMALL(IF('STEP1 (上司チェック)'!K$1:K$119="達成", ROW('STEP1 (上司チェック)'!C$1:C$119)), ROW(13:13))), "")</f>
        <v/>
      </c>
      <c r="D22" s="57" t="str" cm="1">
        <f t="array" ref="D22">IFERROR(INDEX('STEP1 (上司チェック)'!C:C, SMALL(IF('STEP1 (上司チェック)'!K$1:K$119="未達成", ROW('STEP1 (上司チェック)'!C$1:C$119)), ROW(13:13))), "")</f>
        <v>13.郵便物・メッセージの取扱い</v>
      </c>
    </row>
    <row r="23" spans="2:4">
      <c r="B23" s="57" t="str" cm="1">
        <f t="array" ref="B23">IFERROR(INDEX('STEP1 (上司チェック)'!C:C, SMALL(IF('STEP1 (上司チェック)'!K$1:K$119="達成", ROW('STEP1 (上司チェック)'!C$1:C$119)), ROW(14:14))), "")</f>
        <v/>
      </c>
      <c r="D23" s="57" t="str" cm="1">
        <f t="array" ref="D23">IFERROR(INDEX('STEP1 (上司チェック)'!C:C, SMALL(IF('STEP1 (上司チェック)'!K$1:K$119="未達成", ROW('STEP1 (上司チェック)'!C$1:C$119)), ROW(14:14))), "")</f>
        <v>14.チェックイン・チェックアウト対応</v>
      </c>
    </row>
    <row r="24" spans="2:4">
      <c r="B24" s="57" t="str" cm="1">
        <f t="array" ref="B24">IFERROR(INDEX('STEP1 (上司チェック)'!C:C, SMALL(IF('STEP1 (上司チェック)'!K$1:K$119="達成", ROW('STEP1 (上司チェック)'!C$1:C$119)), ROW(15:15))), "")</f>
        <v/>
      </c>
      <c r="D24" s="57" t="str" cm="1">
        <f t="array" ref="D24">IFERROR(INDEX('STEP1 (上司チェック)'!C:C, SMALL(IF('STEP1 (上司チェック)'!K$1:K$119="未達成", ROW('STEP1 (上司チェック)'!C$1:C$119)), ROW(15:15))), "")</f>
        <v>15.客室変更を含むイレギュラーへの対応</v>
      </c>
    </row>
    <row r="25" spans="2:4">
      <c r="B25" s="57" t="str" cm="1">
        <f t="array" ref="B25">IFERROR(INDEX('STEP1 (上司チェック)'!C:C, SMALL(IF('STEP1 (上司チェック)'!K$1:K$119="達成", ROW('STEP1 (上司チェック)'!C$1:C$119)), ROW(16:16))), "")</f>
        <v/>
      </c>
      <c r="D25" s="57" t="str" cm="1">
        <f t="array" ref="D25">IFERROR(INDEX('STEP1 (上司チェック)'!C:C, SMALL(IF('STEP1 (上司チェック)'!K$1:K$119="未達成", ROW('STEP1 (上司チェック)'!C$1:C$119)), ROW(16:16))), "")</f>
        <v>16.貴重品の預かりと返却</v>
      </c>
    </row>
    <row r="26" spans="2:4">
      <c r="B26" s="57" t="str" cm="1">
        <f t="array" ref="B26">IFERROR(INDEX('STEP1 (上司チェック)'!C:C, SMALL(IF('STEP1 (上司チェック)'!K$1:K$119="達成", ROW('STEP1 (上司チェック)'!C$1:C$119)), ROW(17:17))), "")</f>
        <v/>
      </c>
      <c r="D26" s="57" t="str" cm="1">
        <f t="array" ref="D26">IFERROR(INDEX('STEP1 (上司チェック)'!C:C, SMALL(IF('STEP1 (上司チェック)'!K$1:K$119="未達成", ROW('STEP1 (上司チェック)'!C$1:C$119)), ROW(17:17))), "")</f>
        <v>17.フロントマネジメント(アシスタントフロントマネージャー)</v>
      </c>
    </row>
    <row r="27" spans="2:4">
      <c r="B27" s="57" t="str" cm="1">
        <f t="array" ref="B27">IFERROR(INDEX('STEP1 (上司チェック)'!C:C, SMALL(IF('STEP1 (上司チェック)'!K$1:K$119="達成", ROW('STEP1 (上司チェック)'!C$1:C$119)), ROW(18:18))), "")</f>
        <v/>
      </c>
      <c r="D27" s="57" t="str" cm="1">
        <f t="array" ref="D27">IFERROR(INDEX('STEP1 (上司チェック)'!C:C, SMALL(IF('STEP1 (上司チェック)'!K$1:K$119="未達成", ROW('STEP1 (上司チェック)'!C$1:C$119)), ROW(18:18))), "")</f>
        <v>18.支配人業務の引継ぎ</v>
      </c>
    </row>
    <row r="28" spans="2:4">
      <c r="B28" s="57" t="str" cm="1">
        <f t="array" ref="B28">IFERROR(INDEX('STEP1 (上司チェック)'!C:C, SMALL(IF('STEP1 (上司チェック)'!K$1:K$119="達成", ROW('STEP1 (上司チェック)'!C$1:C$119)), ROW(19:19))), "")</f>
        <v/>
      </c>
      <c r="D28" s="57" t="str" cm="1">
        <f t="array" ref="D28">IFERROR(INDEX('STEP1 (上司チェック)'!C:C, SMALL(IF('STEP1 (上司チェック)'!K$1:K$119="未達成", ROW('STEP1 (上司チェック)'!C$1:C$119)), ROW(19:19))), "")</f>
        <v>19.夜間における円滑な運営管理</v>
      </c>
    </row>
    <row r="29" spans="2:4">
      <c r="B29" s="57" t="str" cm="1">
        <f t="array" ref="B29">IFERROR(INDEX('STEP1 (上司チェック)'!C:C, SMALL(IF('STEP1 (上司チェック)'!K$1:K$119="達成", ROW('STEP1 (上司チェック)'!C$1:C$119)), ROW(20:20))), "")</f>
        <v/>
      </c>
      <c r="D29" s="57" t="str" cm="1">
        <f t="array" ref="D29">IFERROR(INDEX('STEP1 (上司チェック)'!C:C, SMALL(IF('STEP1 (上司チェック)'!K$1:K$119="未達成", ROW('STEP1 (上司チェック)'!C$1:C$119)), ROW(20:20))), "")</f>
        <v>20.レベニューマネジメント（予約コントローラー）</v>
      </c>
    </row>
    <row r="30" spans="2:4">
      <c r="B30" s="57" t="str" cm="1">
        <f t="array" ref="B30">IFERROR(INDEX('STEP1 (上司チェック)'!C:C, SMALL(IF('STEP1 (上司チェック)'!K$1:K$119="達成", ROW('STEP1 (上司チェック)'!C$1:C$119)), ROW(21:21))), "")</f>
        <v/>
      </c>
      <c r="D30" s="57" t="str" cm="1">
        <f t="array" ref="D30">IFERROR(INDEX('STEP1 (上司チェック)'!C:C, SMALL(IF('STEP1 (上司チェック)'!K$1:K$119="未達成", ROW('STEP1 (上司チェック)'!C$1:C$119)), ROW(21:21))), "")</f>
        <v>21.レストランフロアの清掃と準備、テーブルセッティング</v>
      </c>
    </row>
    <row r="31" spans="2:4">
      <c r="B31" s="57" t="str" cm="1">
        <f t="array" ref="B31">IFERROR(INDEX('STEP1 (上司チェック)'!C:C, SMALL(IF('STEP1 (上司チェック)'!K$1:K$119="達成", ROW('STEP1 (上司チェック)'!C$1:C$119)), ROW(22:22))), "")</f>
        <v/>
      </c>
      <c r="D31" s="57" t="str" cm="1">
        <f t="array" ref="D31">IFERROR(INDEX('STEP1 (上司チェック)'!C:C, SMALL(IF('STEP1 (上司チェック)'!K$1:K$119="未達成", ROW('STEP1 (上司チェック)'!C$1:C$119)), ROW(22:22))), "")</f>
        <v>22.食器類のクリアと後片付け</v>
      </c>
    </row>
    <row r="32" spans="2:4">
      <c r="B32" s="57" t="str" cm="1">
        <f t="array" ref="B32">IFERROR(INDEX('STEP1 (上司チェック)'!C:C, SMALL(IF('STEP1 (上司チェック)'!K$1:K$119="達成", ROW('STEP1 (上司チェック)'!C$1:C$119)), ROW(23:23))), "")</f>
        <v/>
      </c>
      <c r="D32" s="57" t="str" cm="1">
        <f t="array" ref="D32">IFERROR(INDEX('STEP1 (上司チェック)'!C:C, SMALL(IF('STEP1 (上司チェック)'!K$1:K$119="未達成", ROW('STEP1 (上司チェック)'!C$1:C$119)), ROW(23:23))), "")</f>
        <v>23.注文の受付</v>
      </c>
    </row>
    <row r="33" spans="2:4">
      <c r="B33" s="57" t="str" cm="1">
        <f t="array" ref="B33">IFERROR(INDEX('STEP1 (上司チェック)'!C:C, SMALL(IF('STEP1 (上司チェック)'!K$1:K$119="達成", ROW('STEP1 (上司チェック)'!C$1:C$119)), ROW(24:24))), "")</f>
        <v/>
      </c>
      <c r="D33" s="57" t="str" cm="1">
        <f t="array" ref="D33">IFERROR(INDEX('STEP1 (上司チェック)'!C:C, SMALL(IF('STEP1 (上司チェック)'!K$1:K$119="未達成", ROW('STEP1 (上司チェック)'!C$1:C$119)), ROW(24:24))), "")</f>
        <v>24.食事・飲料提供</v>
      </c>
    </row>
    <row r="34" spans="2:4">
      <c r="B34" s="57" t="str" cm="1">
        <f t="array" ref="B34">IFERROR(INDEX('STEP1 (上司チェック)'!C:C, SMALL(IF('STEP1 (上司チェック)'!K$1:K$119="達成", ROW('STEP1 (上司チェック)'!C$1:C$119)), ROW(25:25))), "")</f>
        <v/>
      </c>
      <c r="D34" s="57" t="str" cm="1">
        <f t="array" ref="D34">IFERROR(INDEX('STEP1 (上司チェック)'!C:C, SMALL(IF('STEP1 (上司チェック)'!K$1:K$119="未達成", ROW('STEP1 (上司チェック)'!C$1:C$119)), ROW(25:25))), "")</f>
        <v>25.お見送りの実践</v>
      </c>
    </row>
    <row r="35" spans="2:4">
      <c r="B35" s="57" t="str" cm="1">
        <f t="array" ref="B35">IFERROR(INDEX('STEP1 (上司チェック)'!C:C, SMALL(IF('STEP1 (上司チェック)'!K$1:K$119="達成", ROW('STEP1 (上司チェック)'!C$1:C$119)), ROW(26:26))), "")</f>
        <v/>
      </c>
      <c r="D35" s="57" t="str" cm="1">
        <f t="array" ref="D35">IFERROR(INDEX('STEP1 (上司チェック)'!C:C, SMALL(IF('STEP1 (上司チェック)'!K$1:K$119="未達成", ROW('STEP1 (上司チェック)'!C$1:C$119)), ROW(26:26))), "")</f>
        <v>26.担当するエリアの状況管理</v>
      </c>
    </row>
    <row r="36" spans="2:4">
      <c r="B36" s="57" t="str" cm="1">
        <f t="array" ref="B36">IFERROR(INDEX('STEP1 (上司チェック)'!C:C, SMALL(IF('STEP1 (上司チェック)'!K$1:K$119="達成", ROW('STEP1 (上司チェック)'!C$1:C$119)), ROW(27:27))), "")</f>
        <v/>
      </c>
      <c r="D36" s="57" t="str" cm="1">
        <f t="array" ref="D36">IFERROR(INDEX('STEP1 (上司チェック)'!C:C, SMALL(IF('STEP1 (上司チェック)'!K$1:K$119="未達成", ROW('STEP1 (上司チェック)'!C$1:C$119)), ROW(27:27))), "")</f>
        <v>27.部下の業務管理</v>
      </c>
    </row>
    <row r="37" spans="2:4">
      <c r="B37" s="57" t="str" cm="1">
        <f t="array" ref="B37">IFERROR(INDEX('STEP1 (上司チェック)'!C:C, SMALL(IF('STEP1 (上司チェック)'!K$1:K$119="達成", ROW('STEP1 (上司チェック)'!C$1:C$119)), ROW(28:28))), "")</f>
        <v/>
      </c>
      <c r="D37" s="57" t="str" cm="1">
        <f t="array" ref="D37">IFERROR(INDEX('STEP1 (上司チェック)'!C:C, SMALL(IF('STEP1 (上司チェック)'!K$1:K$119="未達成", ROW('STEP1 (上司チェック)'!C$1:C$119)), ROW(28:28))), "")</f>
        <v>28.予約対応・管理</v>
      </c>
    </row>
    <row r="38" spans="2:4">
      <c r="B38" s="57" t="str" cm="1">
        <f t="array" ref="B38">IFERROR(INDEX('STEP1 (上司チェック)'!C:C, SMALL(IF('STEP1 (上司チェック)'!K$1:K$119="達成", ROW('STEP1 (上司チェック)'!C$1:C$119)), ROW(29:29))), "")</f>
        <v/>
      </c>
      <c r="D38" s="57" t="str" cm="1">
        <f t="array" ref="D38">IFERROR(INDEX('STEP1 (上司チェック)'!C:C, SMALL(IF('STEP1 (上司チェック)'!K$1:K$119="未達成", ROW('STEP1 (上司チェック)'!C$1:C$119)), ROW(29:29))), "")</f>
        <v>29.お客様のお出迎えと座席への誘導</v>
      </c>
    </row>
    <row r="39" spans="2:4">
      <c r="B39" s="57" t="str" cm="1">
        <f t="array" ref="B39">IFERROR(INDEX('STEP1 (上司チェック)'!C:C, SMALL(IF('STEP1 (上司チェック)'!K$1:K$119="達成", ROW('STEP1 (上司チェック)'!C$1:C$119)), ROW(30:30))), "")</f>
        <v/>
      </c>
      <c r="D39" s="57" t="str" cm="1">
        <f t="array" ref="D39">IFERROR(INDEX('STEP1 (上司チェック)'!C:C, SMALL(IF('STEP1 (上司チェック)'!K$1:K$119="未達成", ROW('STEP1 (上司チェック)'!C$1:C$119)), ROW(30:30))), "")</f>
        <v>30.運営方針と業務計画の設定</v>
      </c>
    </row>
    <row r="40" spans="2:4">
      <c r="B40" s="57" t="str" cm="1">
        <f t="array" ref="B40">IFERROR(INDEX('STEP1 (上司チェック)'!C:C, SMALL(IF('STEP1 (上司チェック)'!K$1:K$119="達成", ROW('STEP1 (上司チェック)'!C$1:C$119)), ROW(31:31))), "")</f>
        <v/>
      </c>
      <c r="D40" s="57" t="str" cm="1">
        <f t="array" ref="D40">IFERROR(INDEX('STEP1 (上司チェック)'!C:C, SMALL(IF('STEP1 (上司チェック)'!K$1:K$119="未達成", ROW('STEP1 (上司チェック)'!C$1:C$119)), ROW(31:31))), "")</f>
        <v>31.ホールの運営管理</v>
      </c>
    </row>
    <row r="41" spans="2:4">
      <c r="B41" s="57" t="str" cm="1">
        <f t="array" ref="B41">IFERROR(INDEX('STEP1 (上司チェック)'!C:C, SMALL(IF('STEP1 (上司チェック)'!K$1:K$119="達成", ROW('STEP1 (上司チェック)'!C$1:C$119)), ROW(32:32))), "")</f>
        <v/>
      </c>
      <c r="D41" s="57" t="str" cm="1">
        <f t="array" ref="D41">IFERROR(INDEX('STEP1 (上司チェック)'!C:C, SMALL(IF('STEP1 (上司チェック)'!K$1:K$119="未達成", ROW('STEP1 (上司チェック)'!C$1:C$119)), ROW(32:32))), "")</f>
        <v>32.レストランセールス</v>
      </c>
    </row>
    <row r="42" spans="2:4">
      <c r="B42" s="57" t="str" cm="1">
        <f t="array" ref="B42">IFERROR(INDEX('STEP1 (上司チェック)'!C:C, SMALL(IF('STEP1 (上司チェック)'!K$1:K$119="達成", ROW('STEP1 (上司チェック)'!C$1:C$119)), ROW(33:33))), "")</f>
        <v/>
      </c>
      <c r="D42" s="57" t="str" cm="1">
        <f t="array" ref="D42">IFERROR(INDEX('STEP1 (上司チェック)'!C:C, SMALL(IF('STEP1 (上司チェック)'!K$1:K$119="未達成", ROW('STEP1 (上司チェック)'!C$1:C$119)), ROW(33:33))), "")</f>
        <v>33.運営方針と業務計画の設定</v>
      </c>
    </row>
    <row r="43" spans="2:4">
      <c r="B43" s="57" t="str" cm="1">
        <f t="array" ref="B43">IFERROR(INDEX('STEP1 (上司チェック)'!C:C, SMALL(IF('STEP1 (上司チェック)'!K$1:K$119="達成", ROW('STEP1 (上司チェック)'!C$1:C$119)), ROW(34:34))), "")</f>
        <v/>
      </c>
      <c r="D43" s="57" t="str" cm="1">
        <f t="array" ref="D43">IFERROR(INDEX('STEP1 (上司チェック)'!C:C, SMALL(IF('STEP1 (上司チェック)'!K$1:K$119="未達成", ROW('STEP1 (上司チェック)'!C$1:C$119)), ROW(34:34))), "")</f>
        <v>34.部門の運営管理</v>
      </c>
    </row>
    <row r="44" spans="2:4">
      <c r="B44" s="57" t="str" cm="1">
        <f t="array" ref="B44">IFERROR(INDEX('STEP1 (上司チェック)'!C:C, SMALL(IF('STEP1 (上司チェック)'!K$1:K$119="達成", ROW('STEP1 (上司チェック)'!C$1:C$119)), ROW(35:35))), "")</f>
        <v/>
      </c>
      <c r="D44" s="57" t="str" cm="1">
        <f t="array" ref="D44">IFERROR(INDEX('STEP1 (上司チェック)'!C:C, SMALL(IF('STEP1 (上司チェック)'!K$1:K$119="未達成", ROW('STEP1 (上司チェック)'!C$1:C$119)), ROW(35:35))), "")</f>
        <v>35.貴重品の預かり</v>
      </c>
    </row>
    <row r="45" spans="2:4">
      <c r="B45" s="57" t="str" cm="1">
        <f t="array" ref="B45">IFERROR(INDEX('STEP1 (上司チェック)'!C:C, SMALL(IF('STEP1 (上司チェック)'!K$1:K$119="達成", ROW('STEP1 (上司チェック)'!C$1:C$119)), ROW(36:36))), "")</f>
        <v/>
      </c>
      <c r="D45" s="57" t="str" cm="1">
        <f t="array" ref="D45">IFERROR(INDEX('STEP1 (上司チェック)'!C:C, SMALL(IF('STEP1 (上司チェック)'!K$1:K$119="未達成", ROW('STEP1 (上司チェック)'!C$1:C$119)), ROW(36:36))), "")</f>
        <v>36.清算処理</v>
      </c>
    </row>
    <row r="46" spans="2:4">
      <c r="B46" s="57" t="str" cm="1">
        <f t="array" ref="B46">IFERROR(INDEX('STEP1 (上司チェック)'!C:C, SMALL(IF('STEP1 (上司チェック)'!K$1:K$119="達成", ROW('STEP1 (上司チェック)'!C$1:C$119)), ROW(37:37))), "")</f>
        <v/>
      </c>
      <c r="D46" s="57" t="str" cm="1">
        <f t="array" ref="D46">IFERROR(INDEX('STEP1 (上司チェック)'!C:C, SMALL(IF('STEP1 (上司チェック)'!K$1:K$119="未達成", ROW('STEP1 (上司チェック)'!C$1:C$119)), ROW(37:37))), "")</f>
        <v>37.目標の設定</v>
      </c>
    </row>
    <row r="47" spans="2:4">
      <c r="B47" s="57" t="str" cm="1">
        <f t="array" ref="B47">IFERROR(INDEX('STEP1 (上司チェック)'!C:C, SMALL(IF('STEP1 (上司チェック)'!K$1:K$119="達成", ROW('STEP1 (上司チェック)'!C$1:C$119)), ROW(38:38))), "")</f>
        <v/>
      </c>
      <c r="D47" s="57" t="str" cm="1">
        <f t="array" ref="D47">IFERROR(INDEX('STEP1 (上司チェック)'!C:C, SMALL(IF('STEP1 (上司チェック)'!K$1:K$119="未達成", ROW('STEP1 (上司チェック)'!C$1:C$119)), ROW(38:38))), "")</f>
        <v>38.コスト管理</v>
      </c>
    </row>
    <row r="48" spans="2:4">
      <c r="B48" s="57" t="str" cm="1">
        <f t="array" ref="B48">IFERROR(INDEX('STEP1 (上司チェック)'!C:C, SMALL(IF('STEP1 (上司チェック)'!K$1:K$119="達成", ROW('STEP1 (上司チェック)'!C$1:C$119)), ROW(39:39))), "")</f>
        <v/>
      </c>
      <c r="D48" s="57" t="str" cm="1">
        <f t="array" ref="D48">IFERROR(INDEX('STEP1 (上司チェック)'!C:C, SMALL(IF('STEP1 (上司チェック)'!K$1:K$119="未達成", ROW('STEP1 (上司チェック)'!C$1:C$119)), ROW(39:39))), "")</f>
        <v>39.計画の評価</v>
      </c>
    </row>
    <row r="49" spans="2:4">
      <c r="B49" s="57" t="str" cm="1">
        <f t="array" ref="B49">IFERROR(INDEX('STEP1 (上司チェック)'!C:C, SMALL(IF('STEP1 (上司チェック)'!K$1:K$119="達成", ROW('STEP1 (上司チェック)'!C$1:C$119)), ROW(40:40))), "")</f>
        <v/>
      </c>
      <c r="D49" s="57" t="str" cm="1">
        <f t="array" ref="D49">IFERROR(INDEX('STEP1 (上司チェック)'!C:C, SMALL(IF('STEP1 (上司チェック)'!K$1:K$119="未達成", ROW('STEP1 (上司チェック)'!C$1:C$119)), ROW(40:40))), "")</f>
        <v>40.計画と準備</v>
      </c>
    </row>
    <row r="50" spans="2:4">
      <c r="B50" s="57" t="str" cm="1">
        <f t="array" ref="B50">IFERROR(INDEX('STEP1 (上司チェック)'!C:C, SMALL(IF('STEP1 (上司チェック)'!K$1:K$119="達成", ROW('STEP1 (上司チェック)'!C$1:C$119)), ROW(41:41))), "")</f>
        <v/>
      </c>
      <c r="D50" s="57" t="str" cm="1">
        <f t="array" ref="D50">IFERROR(INDEX('STEP1 (上司チェック)'!C:C, SMALL(IF('STEP1 (上司チェック)'!K$1:K$119="未達成", ROW('STEP1 (上司チェック)'!C$1:C$119)), ROW(41:41))), "")</f>
        <v>41.宴会サービスの提供・統括</v>
      </c>
    </row>
    <row r="51" spans="2:4">
      <c r="B51" s="57" t="str" cm="1">
        <f t="array" ref="B51">IFERROR(INDEX('STEP1 (上司チェック)'!C:C, SMALL(IF('STEP1 (上司チェック)'!K$1:K$119="達成", ROW('STEP1 (上司チェック)'!C$1:C$119)), ROW(42:42))), "")</f>
        <v/>
      </c>
      <c r="D51" s="57" t="str" cm="1">
        <f t="array" ref="D51">IFERROR(INDEX('STEP1 (上司チェック)'!C:C, SMALL(IF('STEP1 (上司チェック)'!K$1:K$119="未達成", ROW('STEP1 (上司チェック)'!C$1:C$119)), ROW(42:42))), "")</f>
        <v>42.一般宴会の予約受付</v>
      </c>
    </row>
    <row r="52" spans="2:4">
      <c r="B52" s="57" t="str" cm="1">
        <f t="array" ref="B52">IFERROR(INDEX('STEP1 (上司チェック)'!C:C, SMALL(IF('STEP1 (上司チェック)'!K$1:K$119="達成", ROW('STEP1 (上司チェック)'!C$1:C$119)), ROW(43:43))), "")</f>
        <v/>
      </c>
      <c r="D52" s="57" t="str" cm="1">
        <f t="array" ref="D52">IFERROR(INDEX('STEP1 (上司チェック)'!C:C, SMALL(IF('STEP1 (上司チェック)'!K$1:K$119="未達成", ROW('STEP1 (上司チェック)'!C$1:C$119)), ROW(43:43))), "")</f>
        <v>43.一般宴会打合せ</v>
      </c>
    </row>
    <row r="53" spans="2:4">
      <c r="B53" s="57" t="str" cm="1">
        <f t="array" ref="B53">IFERROR(INDEX('STEP1 (上司チェック)'!C:C, SMALL(IF('STEP1 (上司チェック)'!K$1:K$119="達成", ROW('STEP1 (上司チェック)'!C$1:C$119)), ROW(44:44))), "")</f>
        <v/>
      </c>
      <c r="D53" s="57" t="str" cm="1">
        <f t="array" ref="D53">IFERROR(INDEX('STEP1 (上司チェック)'!C:C, SMALL(IF('STEP1 (上司チェック)'!K$1:K$119="未達成", ROW('STEP1 (上司チェック)'!C$1:C$119)), ROW(44:44))), "")</f>
        <v>44.婚礼の予約受付</v>
      </c>
    </row>
    <row r="54" spans="2:4">
      <c r="B54" s="57" t="str" cm="1">
        <f t="array" ref="B54">IFERROR(INDEX('STEP1 (上司チェック)'!C:C, SMALL(IF('STEP1 (上司チェック)'!K$1:K$119="達成", ROW('STEP1 (上司チェック)'!C$1:C$119)), ROW(45:45))), "")</f>
        <v/>
      </c>
      <c r="D54" s="57" t="str" cm="1">
        <f t="array" ref="D54">IFERROR(INDEX('STEP1 (上司チェック)'!C:C, SMALL(IF('STEP1 (上司チェック)'!K$1:K$119="未達成", ROW('STEP1 (上司チェック)'!C$1:C$119)), ROW(45:45))), "")</f>
        <v>45.婚礼打合せ</v>
      </c>
    </row>
    <row r="55" spans="2:4">
      <c r="B55" s="57" t="str" cm="1">
        <f t="array" ref="B55">IFERROR(INDEX('STEP1 (上司チェック)'!C:C, SMALL(IF('STEP1 (上司チェック)'!K$1:K$119="達成", ROW('STEP1 (上司チェック)'!C$1:C$119)), ROW(46:46))), "")</f>
        <v/>
      </c>
      <c r="D55" s="57" t="str" cm="1">
        <f t="array" ref="D55">IFERROR(INDEX('STEP1 (上司チェック)'!C:C, SMALL(IF('STEP1 (上司チェック)'!K$1:K$119="未達成", ROW('STEP1 (上司チェック)'!C$1:C$119)), ROW(46:46))), "")</f>
        <v>46.請求書の発行</v>
      </c>
    </row>
    <row r="56" spans="2:4">
      <c r="B56" s="57" t="str" cm="1">
        <f t="array" ref="B56">IFERROR(INDEX('STEP1 (上司チェック)'!C:C, SMALL(IF('STEP1 (上司チェック)'!K$1:K$119="達成", ROW('STEP1 (上司チェック)'!C$1:C$119)), ROW(47:47))), "")</f>
        <v/>
      </c>
      <c r="D56" s="57" t="str" cm="1">
        <f t="array" ref="D56">IFERROR(INDEX('STEP1 (上司チェック)'!C:C, SMALL(IF('STEP1 (上司チェック)'!K$1:K$119="未達成", ROW('STEP1 (上司チェック)'!C$1:C$119)), ROW(47:47))), "")</f>
        <v>47.精算処理</v>
      </c>
    </row>
    <row r="57" spans="2:4">
      <c r="B57" s="57" t="str" cm="1">
        <f t="array" ref="B57">IFERROR(INDEX('STEP1 (上司チェック)'!C:C, SMALL(IF('STEP1 (上司チェック)'!K$1:K$119="達成", ROW('STEP1 (上司チェック)'!C$1:C$119)), ROW(48:48))), "")</f>
        <v/>
      </c>
      <c r="D57" s="57" t="str" cm="1">
        <f t="array" ref="D57">IFERROR(INDEX('STEP1 (上司チェック)'!C:C, SMALL(IF('STEP1 (上司チェック)'!K$1:K$119="未達成", ROW('STEP1 (上司チェック)'!C$1:C$119)), ROW(48:48))), "")</f>
        <v>48.情報の収集と分析</v>
      </c>
    </row>
    <row r="58" spans="2:4">
      <c r="B58" s="57" t="str" cm="1">
        <f t="array" ref="B58">IFERROR(INDEX('STEP1 (上司チェック)'!C:C, SMALL(IF('STEP1 (上司チェック)'!K$1:K$119="達成", ROW('STEP1 (上司チェック)'!C$1:C$119)), ROW(49:49))), "")</f>
        <v/>
      </c>
      <c r="D58" s="57" t="str" cm="1">
        <f t="array" ref="D58">IFERROR(INDEX('STEP1 (上司チェック)'!C:C, SMALL(IF('STEP1 (上司チェック)'!K$1:K$119="未達成", ROW('STEP1 (上司チェック)'!C$1:C$119)), ROW(49:49))), "")</f>
        <v>49.新商品・プロモーション企画</v>
      </c>
    </row>
    <row r="59" spans="2:4">
      <c r="B59" s="57" t="str" cm="1">
        <f t="array" ref="B59">IFERROR(INDEX('STEP1 (上司チェック)'!C:C, SMALL(IF('STEP1 (上司チェック)'!K$1:K$119="達成", ROW('STEP1 (上司チェック)'!C$1:C$119)), ROW(50:50))), "")</f>
        <v/>
      </c>
      <c r="D59" s="57" t="str" cm="1">
        <f t="array" ref="D59">IFERROR(INDEX('STEP1 (上司チェック)'!C:C, SMALL(IF('STEP1 (上司チェック)'!K$1:K$119="未達成", ROW('STEP1 (上司チェック)'!C$1:C$119)), ROW(50:50))), "")</f>
        <v>50.宴会予約・販売管理業務の統括</v>
      </c>
    </row>
    <row r="60" spans="2:4">
      <c r="B60" s="57" t="str" cm="1">
        <f t="array" ref="B60">IFERROR(INDEX('STEP1 (上司チェック)'!C:C, SMALL(IF('STEP1 (上司チェック)'!K$1:K$119="達成", ROW('STEP1 (上司チェック)'!C$1:C$119)), ROW(51:51))), "")</f>
        <v/>
      </c>
      <c r="D60" s="57" t="str" cm="1">
        <f t="array" ref="D60">IFERROR(INDEX('STEP1 (上司チェック)'!C:C, SMALL(IF('STEP1 (上司チェック)'!K$1:K$119="未達成", ROW('STEP1 (上司チェック)'!C$1:C$119)), ROW(51:51))), "")</f>
        <v>51.顧客管理の推進</v>
      </c>
    </row>
    <row r="61" spans="2:4">
      <c r="B61" s="57" t="str" cm="1">
        <f t="array" ref="B61">IFERROR(INDEX('STEP1 (上司チェック)'!C:C, SMALL(IF('STEP1 (上司チェック)'!K$1:K$119="達成", ROW('STEP1 (上司チェック)'!C$1:C$119)), ROW(52:52))), "")</f>
        <v/>
      </c>
      <c r="D61" s="57" t="str" cm="1">
        <f t="array" ref="D61">IFERROR(INDEX('STEP1 (上司チェック)'!C:C, SMALL(IF('STEP1 (上司チェック)'!K$1:K$119="未達成", ROW('STEP1 (上司チェック)'!C$1:C$119)), ROW(52:52))), "")</f>
        <v>52.宴会業務の管理</v>
      </c>
    </row>
    <row r="62" spans="2:4">
      <c r="B62" s="57" t="str" cm="1">
        <f t="array" ref="B62">IFERROR(INDEX('STEP1 (上司チェック)'!C:C, SMALL(IF('STEP1 (上司チェック)'!K$1:K$119="達成", ROW('STEP1 (上司チェック)'!C$1:C$119)), ROW(53:53))), "")</f>
        <v/>
      </c>
      <c r="D62" s="57" t="str" cm="1">
        <f t="array" ref="D62">IFERROR(INDEX('STEP1 (上司チェック)'!C:C, SMALL(IF('STEP1 (上司チェック)'!K$1:K$119="未達成", ROW('STEP1 (上司チェック)'!C$1:C$119)), ROW(53:53))), "")</f>
        <v>53.顧客管理の推進</v>
      </c>
    </row>
    <row r="63" spans="2:4">
      <c r="B63" s="57" t="str" cm="1">
        <f t="array" ref="B63">IFERROR(INDEX('STEP1 (上司チェック)'!C:C, SMALL(IF('STEP1 (上司チェック)'!K$1:K$119="達成", ROW('STEP1 (上司チェック)'!C$1:C$119)), ROW(54:54))), "")</f>
        <v/>
      </c>
      <c r="D63" s="57" t="str" cm="1">
        <f t="array" ref="D63">IFERROR(INDEX('STEP1 (上司チェック)'!C:C, SMALL(IF('STEP1 (上司チェック)'!K$1:K$119="未達成", ROW('STEP1 (上司チェック)'!C$1:C$119)), ROW(54:54))), "")</f>
        <v>54.アクシデント対応</v>
      </c>
    </row>
    <row r="64" spans="2:4">
      <c r="B64" s="57" t="str" cm="1">
        <f t="array" ref="B64">IFERROR(INDEX('STEP1 (上司チェック)'!C:C, SMALL(IF('STEP1 (上司チェック)'!K$1:K$119="達成", ROW('STEP1 (上司チェック)'!C$1:C$119)), ROW(55:55))), "")</f>
        <v/>
      </c>
      <c r="D64" s="57" t="str" cm="1">
        <f t="array" ref="D64">IFERROR(INDEX('STEP1 (上司チェック)'!C:C, SMALL(IF('STEP1 (上司チェック)'!K$1:K$119="未達成", ROW('STEP1 (上司チェック)'!C$1:C$119)), ROW(55:55))), "")</f>
        <v>55.クレーム・苦情への対応</v>
      </c>
    </row>
    <row r="65" spans="2:4">
      <c r="B65" s="57" t="str" cm="1">
        <f t="array" ref="B65">IFERROR(INDEX('STEP1 (上司チェック)'!C:C, SMALL(IF('STEP1 (上司チェック)'!K$1:K$119="達成", ROW('STEP1 (上司チェック)'!C$1:C$119)), ROW(56:56))), "")</f>
        <v/>
      </c>
      <c r="D65" s="57" t="str" cm="1">
        <f t="array" ref="D65">IFERROR(INDEX('STEP1 (上司チェック)'!C:C, SMALL(IF('STEP1 (上司チェック)'!K$1:K$119="未達成", ROW('STEP1 (上司チェック)'!C$1:C$119)), ROW(56:56))), "")</f>
        <v>56.業務改善</v>
      </c>
    </row>
    <row r="66" spans="2:4">
      <c r="B66" s="57" t="str" cm="1">
        <f t="array" ref="B66">IFERROR(INDEX('STEP1 (上司チェック)'!C:C, SMALL(IF('STEP1 (上司チェック)'!K$1:K$119="達成", ROW('STEP1 (上司チェック)'!C$1:C$119)), ROW(57:57))), "")</f>
        <v/>
      </c>
      <c r="D66" s="57" t="str" cm="1">
        <f t="array" ref="D66">IFERROR(INDEX('STEP1 (上司チェック)'!C:C, SMALL(IF('STEP1 (上司チェック)'!K$1:K$119="未達成", ROW('STEP1 (上司チェック)'!C$1:C$119)), ROW(57:57))), "")</f>
        <v>57.企画立案</v>
      </c>
    </row>
    <row r="67" spans="2:4">
      <c r="B67" s="57" t="str" cm="1">
        <f t="array" ref="B67">IFERROR(INDEX('STEP1 (上司チェック)'!C:C, SMALL(IF('STEP1 (上司チェック)'!K$1:K$119="達成", ROW('STEP1 (上司チェック)'!C$1:C$119)), ROW(58:58))), "")</f>
        <v/>
      </c>
      <c r="D67" s="57" t="str" cm="1">
        <f t="array" ref="D67">IFERROR(INDEX('STEP1 (上司チェック)'!C:C, SMALL(IF('STEP1 (上司チェック)'!K$1:K$119="未達成", ROW('STEP1 (上司チェック)'!C$1:C$119)), ROW(58:58))), "")</f>
        <v>58.宿泊者・利用者への接遇</v>
      </c>
    </row>
    <row r="68" spans="2:4">
      <c r="B68" s="2" t="str" cm="1">
        <f t="array" ref="B68">IFERROR(INDEX('[1]STEP1(自己チェック)'!C:C, SMALL(IF('[1]STEP1(自己チェック)'!L$1:L$121="達成", ROW('[1]STEP1(自己チェック)'!C$1:C$121)), ROW(59:59))), "")</f>
        <v/>
      </c>
      <c r="D68" s="2" t="str" cm="1">
        <f t="array" ref="D68">IFERROR(INDEX('[1]STEP1(自己チェック)'!C:C, SMALL(IF('[1]STEP1(自己チェック)'!L$1:L$121="未達成", ROW('[1]STEP1(自己チェック)'!C$1:C$121)), ROW(59:59))), "")</f>
        <v/>
      </c>
    </row>
    <row r="69" spans="2:4">
      <c r="B69" s="2" t="str" cm="1">
        <f t="array" ref="B69">IFERROR(INDEX('[1]STEP1(自己チェック)'!C:C, SMALL(IF('[1]STEP1(自己チェック)'!L$1:L$121="達成", ROW('[1]STEP1(自己チェック)'!C$1:C$121)), ROW(60:60))), "")</f>
        <v/>
      </c>
      <c r="D69" s="2" t="str" cm="1">
        <f t="array" ref="D69">IFERROR(INDEX('[1]STEP1(自己チェック)'!C:C, SMALL(IF('[1]STEP1(自己チェック)'!L$1:L$121="未達成", ROW('[1]STEP1(自己チェック)'!C$1:C$121)), ROW(60:60))), "")</f>
        <v/>
      </c>
    </row>
    <row r="70" spans="2:4">
      <c r="B70" s="2" t="str" cm="1">
        <f t="array" ref="B70">IFERROR(INDEX('[1]STEP1(自己チェック)'!C:C, SMALL(IF('[1]STEP1(自己チェック)'!L$1:L$121="達成", ROW('[1]STEP1(自己チェック)'!C$1:C$121)), ROW(61:61))), "")</f>
        <v/>
      </c>
      <c r="D70" s="2" t="str" cm="1">
        <f t="array" ref="D70">IFERROR(INDEX('[1]STEP1(自己チェック)'!C:C, SMALL(IF('[1]STEP1(自己チェック)'!L$1:L$121="未達成", ROW('[1]STEP1(自己チェック)'!C$1:C$121)), ROW(61:61))), "")</f>
        <v/>
      </c>
    </row>
    <row r="71" spans="2:4">
      <c r="B71" s="2" t="str" cm="1">
        <f t="array" ref="B71">IFERROR(INDEX('[1]STEP1(自己チェック)'!C:C, SMALL(IF('[1]STEP1(自己チェック)'!L$1:L$121="達成", ROW('[1]STEP1(自己チェック)'!C$1:C$121)), ROW(62:62))), "")</f>
        <v/>
      </c>
      <c r="D71" s="2" t="str" cm="1">
        <f t="array" ref="D71">IFERROR(INDEX('[1]STEP1(自己チェック)'!C:C, SMALL(IF('[1]STEP1(自己チェック)'!L$1:L$121="未達成", ROW('[1]STEP1(自己チェック)'!C$1:C$121)), ROW(62:62))), "")</f>
        <v/>
      </c>
    </row>
    <row r="72" spans="2:4">
      <c r="B72" s="2" t="str" cm="1">
        <f t="array" ref="B72">IFERROR(INDEX('[1]STEP1(自己チェック)'!C:C, SMALL(IF('[1]STEP1(自己チェック)'!L$1:L$121="達成", ROW('[1]STEP1(自己チェック)'!C$1:C$121)), ROW(63:63))), "")</f>
        <v/>
      </c>
      <c r="D72" s="2" t="str" cm="1">
        <f t="array" ref="D72">IFERROR(INDEX('[1]STEP1(自己チェック)'!C:C, SMALL(IF('[1]STEP1(自己チェック)'!L$1:L$121="未達成", ROW('[1]STEP1(自己チェック)'!C$1:C$121)), ROW(63:63))), "")</f>
        <v/>
      </c>
    </row>
    <row r="73" spans="2:4">
      <c r="B73" s="2" t="str" cm="1">
        <f t="array" ref="B73">IFERROR(INDEX('[1]STEP1(自己チェック)'!C:C, SMALL(IF('[1]STEP1(自己チェック)'!L$1:L$121="達成", ROW('[1]STEP1(自己チェック)'!C$1:C$121)), ROW(64:64))), "")</f>
        <v/>
      </c>
      <c r="D73" s="2" t="str" cm="1">
        <f t="array" ref="D73">IFERROR(INDEX('[1]STEP1(自己チェック)'!C:C, SMALL(IF('[1]STEP1(自己チェック)'!L$1:L$121="未達成", ROW('[1]STEP1(自己チェック)'!C$1:C$121)), ROW(64:64))), "")</f>
        <v/>
      </c>
    </row>
    <row r="74" spans="2:4">
      <c r="B74" s="2" t="str" cm="1">
        <f t="array" ref="B74">IFERROR(INDEX('[1]STEP1(自己チェック)'!C:C, SMALL(IF('[1]STEP1(自己チェック)'!L$1:L$121="達成", ROW('[1]STEP1(自己チェック)'!C$1:C$121)), ROW(65:65))), "")</f>
        <v/>
      </c>
      <c r="D74" s="2" t="str" cm="1">
        <f t="array" ref="D74">IFERROR(INDEX('[1]STEP1(自己チェック)'!C:C, SMALL(IF('[1]STEP1(自己チェック)'!L$1:L$121="未達成", ROW('[1]STEP1(自己チェック)'!C$1:C$121)), ROW(65:65))), "")</f>
        <v/>
      </c>
    </row>
    <row r="75" spans="2:4">
      <c r="B75" s="2" t="str" cm="1">
        <f t="array" ref="B75">IFERROR(INDEX('[1]STEP1(自己チェック)'!C:C, SMALL(IF('[1]STEP1(自己チェック)'!L$1:L$121="達成", ROW('[1]STEP1(自己チェック)'!C$1:C$121)), ROW(66:66))), "")</f>
        <v/>
      </c>
      <c r="D75" s="2" t="str" cm="1">
        <f t="array" ref="D75">IFERROR(INDEX('[1]STEP1(自己チェック)'!C:C, SMALL(IF('[1]STEP1(自己チェック)'!L$1:L$121="未達成", ROW('[1]STEP1(自己チェック)'!C$1:C$121)), ROW(66:66))), "")</f>
        <v/>
      </c>
    </row>
    <row r="76" spans="2:4">
      <c r="B76" s="2" t="str" cm="1">
        <f t="array" ref="B76">IFERROR(INDEX('[1]STEP1(自己チェック)'!C:C, SMALL(IF('[1]STEP1(自己チェック)'!L$1:L$121="達成", ROW('[1]STEP1(自己チェック)'!C$1:C$121)), ROW(67:67))), "")</f>
        <v/>
      </c>
      <c r="D76" s="2" t="str" cm="1">
        <f t="array" ref="D76">IFERROR(INDEX('[1]STEP1(自己チェック)'!C:C, SMALL(IF('[1]STEP1(自己チェック)'!L$1:L$121="未達成", ROW('[1]STEP1(自己チェック)'!C$1:C$121)), ROW(67:67))), "")</f>
        <v/>
      </c>
    </row>
    <row r="77" spans="2:4">
      <c r="B77" s="2" t="str" cm="1">
        <f t="array" ref="B77">IFERROR(INDEX('[1]STEP1(自己チェック)'!C:C, SMALL(IF('[1]STEP1(自己チェック)'!L$1:L$121="達成", ROW('[1]STEP1(自己チェック)'!C$1:C$121)), ROW(68:68))), "")</f>
        <v/>
      </c>
      <c r="D77" s="2" t="str" cm="1">
        <f t="array" ref="D77">IFERROR(INDEX('[1]STEP1(自己チェック)'!C:C, SMALL(IF('[1]STEP1(自己チェック)'!L$1:L$121="未達成", ROW('[1]STEP1(自己チェック)'!C$1:C$121)), ROW(68:68))), "")</f>
        <v/>
      </c>
    </row>
    <row r="78" spans="2:4">
      <c r="B78" s="2" t="str" cm="1">
        <f t="array" ref="B78">IFERROR(INDEX('[1]STEP1(自己チェック)'!C:C, SMALL(IF('[1]STEP1(自己チェック)'!L$1:L$121="達成", ROW('[1]STEP1(自己チェック)'!C$1:C$121)), ROW(69:69))), "")</f>
        <v/>
      </c>
      <c r="D78" s="2" t="str" cm="1">
        <f t="array" ref="D78">IFERROR(INDEX('[1]STEP1(自己チェック)'!C:C, SMALL(IF('[1]STEP1(自己チェック)'!L$1:L$121="未達成", ROW('[1]STEP1(自己チェック)'!C$1:C$121)), ROW(69:69))), "")</f>
        <v/>
      </c>
    </row>
    <row r="79" spans="2:4">
      <c r="B79" s="2" t="str" cm="1">
        <f t="array" ref="B79">IFERROR(INDEX('[1]STEP1(自己チェック)'!C:C, SMALL(IF('[1]STEP1(自己チェック)'!L$1:L$121="達成", ROW('[1]STEP1(自己チェック)'!C$1:C$121)), ROW(70:70))), "")</f>
        <v/>
      </c>
      <c r="D79" s="2" t="str" cm="1">
        <f t="array" ref="D79">IFERROR(INDEX('[1]STEP1(自己チェック)'!C:C, SMALL(IF('[1]STEP1(自己チェック)'!L$1:L$121="未達成", ROW('[1]STEP1(自己チェック)'!C$1:C$121)), ROW(70:70))), "")</f>
        <v/>
      </c>
    </row>
    <row r="80" spans="2:4">
      <c r="B80" s="2" t="str" cm="1">
        <f t="array" ref="B80">IFERROR(INDEX('[1]STEP1(自己チェック)'!C:C, SMALL(IF('[1]STEP1(自己チェック)'!L$1:L$121="達成", ROW('[1]STEP1(自己チェック)'!C$1:C$121)), ROW(71:71))), "")</f>
        <v/>
      </c>
      <c r="D80" s="2" t="str" cm="1">
        <f t="array" ref="D80">IFERROR(INDEX('[1]STEP1(自己チェック)'!C:C, SMALL(IF('[1]STEP1(自己チェック)'!L$1:L$121="未達成", ROW('[1]STEP1(自己チェック)'!C$1:C$121)), ROW(71:71))), "")</f>
        <v/>
      </c>
    </row>
    <row r="81" spans="2:4">
      <c r="B81" s="2" t="str" cm="1">
        <f t="array" ref="B81">IFERROR(INDEX('[1]STEP1(自己チェック)'!C:C, SMALL(IF('[1]STEP1(自己チェック)'!#REF!="Yes", ROW('[1]STEP1(自己チェック)'!C$1:C$121)), ROW(72:72))), "")</f>
        <v/>
      </c>
      <c r="D81" s="2" t="str" cm="1">
        <f t="array" ref="D81">IFERROR(INDEX('[1]STEP1(自己チェック)'!C:C, SMALL(IF('[1]STEP1(自己チェック)'!L$1:L$121="未達成", ROW('[1]STEP1(自己チェック)'!C$1:C$121)), ROW(72:72))), "")</f>
        <v/>
      </c>
    </row>
    <row r="82" spans="2:4">
      <c r="B82" s="2" t="str" cm="1">
        <f t="array" ref="B82">IFERROR(INDEX('[1]STEP1(自己チェック)'!C:C, SMALL(IF('[1]STEP1(自己チェック)'!#REF!="Yes", ROW('[1]STEP1(自己チェック)'!C$1:C$121)), ROW(73:73))), "")</f>
        <v/>
      </c>
      <c r="D82" s="2" t="str" cm="1">
        <f t="array" ref="D82">IFERROR(INDEX('[1]STEP1(自己チェック)'!C:C, SMALL(IF('[1]STEP1(自己チェック)'!L$1:L$121="未達成", ROW('[1]STEP1(自己チェック)'!C$1:C$121)), ROW(73:73))), "")</f>
        <v/>
      </c>
    </row>
    <row r="83" spans="2:4">
      <c r="B83" s="2" t="str" cm="1">
        <f t="array" ref="B83">IFERROR(INDEX('[1]STEP1(自己チェック)'!C:C, SMALL(IF('[1]STEP1(自己チェック)'!#REF!="Yes", ROW('[1]STEP1(自己チェック)'!C$1:C$121)), ROW(74:74))), "")</f>
        <v/>
      </c>
      <c r="D83" s="2" t="str" cm="1">
        <f t="array" ref="D83">IFERROR(INDEX('[1]STEP1(自己チェック)'!C:C, SMALL(IF('[1]STEP1(自己チェック)'!L$1:L$121="未達成", ROW('[1]STEP1(自己チェック)'!C$1:C$121)), ROW(74:74))), "")</f>
        <v/>
      </c>
    </row>
    <row r="84" spans="2:4">
      <c r="B84" s="2" t="str" cm="1">
        <f t="array" ref="B84">IFERROR(INDEX('[1]STEP1(自己チェック)'!C:C, SMALL(IF('[1]STEP1(自己チェック)'!#REF!="Yes", ROW('[1]STEP1(自己チェック)'!C$1:C$121)), ROW(75:75))), "")</f>
        <v/>
      </c>
      <c r="D84" s="2" t="str" cm="1">
        <f t="array" ref="D84">IFERROR(INDEX('[1]STEP1(自己チェック)'!C:C, SMALL(IF('[1]STEP1(自己チェック)'!L$1:L$121="未達成", ROW('[1]STEP1(自己チェック)'!C$1:C$121)), ROW(75:75))), "")</f>
        <v/>
      </c>
    </row>
    <row r="85" spans="2:4">
      <c r="B85" s="2" t="str" cm="1">
        <f t="array" ref="B85">IFERROR(INDEX('[1]STEP1(自己チェック)'!C:C, SMALL(IF('[1]STEP1(自己チェック)'!#REF!="Yes", ROW('[1]STEP1(自己チェック)'!C$1:C$121)), ROW(76:76))), "")</f>
        <v/>
      </c>
      <c r="D85" s="2" t="str" cm="1">
        <f t="array" ref="D85">IFERROR(INDEX('[1]STEP1(自己チェック)'!C:C, SMALL(IF('[1]STEP1(自己チェック)'!L$1:L$121="未達成", ROW('[1]STEP1(自己チェック)'!C$1:C$121)), ROW(76:76))), "")</f>
        <v/>
      </c>
    </row>
    <row r="86" spans="2:4">
      <c r="B86" s="2" t="str" cm="1">
        <f t="array" ref="B86">IFERROR(INDEX('[1]STEP1(自己チェック)'!C:C, SMALL(IF('[1]STEP1(自己チェック)'!#REF!="Yes", ROW('[1]STEP1(自己チェック)'!C$1:C$121)), ROW(77:77))), "")</f>
        <v/>
      </c>
      <c r="D86" s="2" t="str" cm="1">
        <f t="array" ref="D86">IFERROR(INDEX('[1]STEP1(自己チェック)'!C:C, SMALL(IF('[1]STEP1(自己チェック)'!L$1:L$121="未達成", ROW('[1]STEP1(自己チェック)'!C$1:C$121)), ROW(77:77))), "")</f>
        <v/>
      </c>
    </row>
    <row r="87" spans="2:4">
      <c r="B87" s="2" t="str" cm="1">
        <f t="array" ref="B87">IFERROR(INDEX('[1]STEP1(自己チェック)'!C:C, SMALL(IF('[1]STEP1(自己チェック)'!#REF!="Yes", ROW('[1]STEP1(自己チェック)'!C$1:C$121)), ROW(78:78))), "")</f>
        <v/>
      </c>
      <c r="D87" s="2" t="str" cm="1">
        <f t="array" ref="D87">IFERROR(INDEX('[1]STEP1(自己チェック)'!C:C, SMALL(IF('[1]STEP1(自己チェック)'!L$1:L$121="未達成", ROW('[1]STEP1(自己チェック)'!C$1:C$121)), ROW(78:78))), "")</f>
        <v/>
      </c>
    </row>
    <row r="88" spans="2:4">
      <c r="B88" s="2" t="str" cm="1">
        <f t="array" ref="B88">IFERROR(INDEX('[1]STEP1(自己チェック)'!C:C, SMALL(IF('[1]STEP1(自己チェック)'!#REF!="Yes", ROW('[1]STEP1(自己チェック)'!C$1:C$121)), ROW(79:79))), "")</f>
        <v/>
      </c>
      <c r="D88" s="2" t="str" cm="1">
        <f t="array" ref="D88">IFERROR(INDEX('[1]STEP1(自己チェック)'!C:C, SMALL(IF('[1]STEP1(自己チェック)'!L$1:L$121="未達成", ROW('[1]STEP1(自己チェック)'!C$1:C$121)), ROW(79:79))), "")</f>
        <v/>
      </c>
    </row>
    <row r="89" spans="2:4">
      <c r="B89" s="2" t="str" cm="1">
        <f t="array" ref="B89">IFERROR(INDEX('[1]STEP1(自己チェック)'!C:C, SMALL(IF('[1]STEP1(自己チェック)'!#REF!="Yes", ROW('[1]STEP1(自己チェック)'!C$1:C$121)), ROW(80:80))), "")</f>
        <v/>
      </c>
      <c r="D89" s="2" t="str" cm="1">
        <f t="array" ref="D89">IFERROR(INDEX('[1]STEP1(自己チェック)'!C:C, SMALL(IF('[1]STEP1(自己チェック)'!L$1:L$121="未達成", ROW('[1]STEP1(自己チェック)'!C$1:C$121)), ROW(80:80))), "")</f>
        <v/>
      </c>
    </row>
    <row r="90" spans="2:4">
      <c r="B90" s="2" t="str" cm="1">
        <f t="array" ref="B90">IFERROR(INDEX('[1]STEP1(自己チェック)'!C:C, SMALL(IF('[1]STEP1(自己チェック)'!#REF!="Yes", ROW('[1]STEP1(自己チェック)'!C$1:C$121)), ROW(81:81))), "")</f>
        <v/>
      </c>
      <c r="D90" s="2" t="str" cm="1">
        <f t="array" ref="D90">IFERROR(INDEX('[1]STEP1(自己チェック)'!C:C, SMALL(IF('[1]STEP1(自己チェック)'!L$1:L$121="未達成", ROW('[1]STEP1(自己チェック)'!C$1:C$121)), ROW(81:81))), "")</f>
        <v/>
      </c>
    </row>
    <row r="91" spans="2:4">
      <c r="B91" s="2" t="str" cm="1">
        <f t="array" ref="B91">IFERROR(INDEX('[1]STEP1(自己チェック)'!C:C, SMALL(IF('[1]STEP1(自己チェック)'!#REF!="Yes", ROW('[1]STEP1(自己チェック)'!C$1:C$121)), ROW(82:82))), "")</f>
        <v/>
      </c>
      <c r="D91" s="2" t="str" cm="1">
        <f t="array" ref="D91">IFERROR(INDEX('[1]STEP1(自己チェック)'!C:C, SMALL(IF('[1]STEP1(自己チェック)'!L$1:L$121="未達成", ROW('[1]STEP1(自己チェック)'!C$1:C$121)), ROW(82:82))), "")</f>
        <v/>
      </c>
    </row>
    <row r="92" spans="2:4">
      <c r="B92" s="2" t="str" cm="1">
        <f t="array" ref="B92">IFERROR(INDEX('[1]STEP1(自己チェック)'!C:C, SMALL(IF('[1]STEP1(自己チェック)'!#REF!="Yes", ROW('[1]STEP1(自己チェック)'!C$1:C$121)), ROW(83:83))), "")</f>
        <v/>
      </c>
      <c r="D92" s="2" t="str" cm="1">
        <f t="array" ref="D92">IFERROR(INDEX('[1]STEP1(自己チェック)'!C:C, SMALL(IF('[1]STEP1(自己チェック)'!L$1:L$121="未達成", ROW('[1]STEP1(自己チェック)'!C$1:C$121)), ROW(83:83))), "")</f>
        <v/>
      </c>
    </row>
    <row r="93" spans="2:4">
      <c r="B93" s="2" t="str" cm="1">
        <f t="array" ref="B93">IFERROR(INDEX('[1]STEP1(自己チェック)'!C:C, SMALL(IF('[1]STEP1(自己チェック)'!#REF!="Yes", ROW('[1]STEP1(自己チェック)'!C$1:C$121)), ROW(84:84))), "")</f>
        <v/>
      </c>
      <c r="D93" s="2" t="str" cm="1">
        <f t="array" ref="D93">IFERROR(INDEX('[1]STEP1(自己チェック)'!C:C, SMALL(IF('[1]STEP1(自己チェック)'!L$1:L$121="未達成", ROW('[1]STEP1(自己チェック)'!C$1:C$121)), ROW(84:84))), "")</f>
        <v/>
      </c>
    </row>
    <row r="94" spans="2:4">
      <c r="B94" s="2" t="str" cm="1">
        <f t="array" ref="B94">IFERROR(INDEX('[1]STEP1(自己チェック)'!C:C, SMALL(IF('[1]STEP1(自己チェック)'!#REF!="Yes", ROW('[1]STEP1(自己チェック)'!C$1:C$121)), ROW(85:85))), "")</f>
        <v/>
      </c>
      <c r="D94" s="2" t="str" cm="1">
        <f t="array" ref="D94">IFERROR(INDEX('[1]STEP1(自己チェック)'!C:C, SMALL(IF('[1]STEP1(自己チェック)'!L$1:L$121="未達成", ROW('[1]STEP1(自己チェック)'!C$1:C$121)), ROW(85:85))), "")</f>
        <v/>
      </c>
    </row>
    <row r="95" spans="2:4">
      <c r="B95" s="2" t="str" cm="1">
        <f t="array" ref="B95">IFERROR(INDEX('[1]STEP1(自己チェック)'!C:C, SMALL(IF('[1]STEP1(自己チェック)'!#REF!="Yes", ROW('[1]STEP1(自己チェック)'!C$1:C$121)), ROW(86:86))), "")</f>
        <v/>
      </c>
      <c r="D95" s="2" t="str" cm="1">
        <f t="array" ref="D95">IFERROR(INDEX('[1]STEP1(自己チェック)'!C:C, SMALL(IF('[1]STEP1(自己チェック)'!L$1:L$121="未達成", ROW('[1]STEP1(自己チェック)'!C$1:C$121)), ROW(86:86))), "")</f>
        <v/>
      </c>
    </row>
    <row r="96" spans="2:4">
      <c r="B96" s="2" t="str" cm="1">
        <f t="array" ref="B96">IFERROR(INDEX('[1]STEP1(自己チェック)'!C:C, SMALL(IF('[1]STEP1(自己チェック)'!#REF!="Yes", ROW('[1]STEP1(自己チェック)'!C$1:C$121)), ROW(87:87))), "")</f>
        <v/>
      </c>
      <c r="D96" s="2" t="str" cm="1">
        <f t="array" ref="D96">IFERROR(INDEX('[1]STEP1(自己チェック)'!C:C, SMALL(IF('[1]STEP1(自己チェック)'!L$1:L$121="未達成", ROW('[1]STEP1(自己チェック)'!C$1:C$121)), ROW(87:87))), "")</f>
        <v/>
      </c>
    </row>
    <row r="97" spans="2:4">
      <c r="B97" s="2" t="str" cm="1">
        <f t="array" ref="B97">IFERROR(INDEX('[1]STEP1(自己チェック)'!C:C, SMALL(IF('[1]STEP1(自己チェック)'!#REF!="Yes", ROW('[1]STEP1(自己チェック)'!C$1:C$121)), ROW(88:88))), "")</f>
        <v/>
      </c>
      <c r="D97" s="2" t="str" cm="1">
        <f t="array" ref="D97">IFERROR(INDEX('[1]STEP1(自己チェック)'!C:C, SMALL(IF('[1]STEP1(自己チェック)'!L$1:L$121="未達成", ROW('[1]STEP1(自己チェック)'!C$1:C$121)), ROW(88:88))), "")</f>
        <v/>
      </c>
    </row>
    <row r="98" spans="2:4">
      <c r="B98" s="2" t="str" cm="1">
        <f t="array" ref="B98">IFERROR(INDEX('[1]STEP1(自己チェック)'!C:C, SMALL(IF('[1]STEP1(自己チェック)'!#REF!="Yes", ROW('[1]STEP1(自己チェック)'!C$1:C$121)), ROW(89:89))), "")</f>
        <v/>
      </c>
      <c r="D98" s="2" t="str" cm="1">
        <f t="array" ref="D98">IFERROR(INDEX('[1]STEP1(自己チェック)'!C:C, SMALL(IF('[1]STEP1(自己チェック)'!L$1:L$121="未達成", ROW('[1]STEP1(自己チェック)'!C$1:C$121)), ROW(89:89))), "")</f>
        <v/>
      </c>
    </row>
    <row r="99" spans="2:4">
      <c r="B99" s="2" t="str" cm="1">
        <f t="array" ref="B99">IFERROR(INDEX('[1]STEP1(自己チェック)'!C:C, SMALL(IF('[1]STEP1(自己チェック)'!#REF!="Yes", ROW('[1]STEP1(自己チェック)'!C$1:C$121)), ROW(90:90))), "")</f>
        <v/>
      </c>
      <c r="D99" s="2" t="str" cm="1">
        <f t="array" ref="D99">IFERROR(INDEX('[1]STEP1(自己チェック)'!C:C, SMALL(IF('[1]STEP1(自己チェック)'!L$1:L$121="未達成", ROW('[1]STEP1(自己チェック)'!C$1:C$121)), ROW(90:90))), "")</f>
        <v/>
      </c>
    </row>
    <row r="100" spans="2:4">
      <c r="B100" s="2" t="str" cm="1">
        <f t="array" ref="B100">IFERROR(INDEX('[1]STEP1(自己チェック)'!C:C, SMALL(IF('[1]STEP1(自己チェック)'!#REF!="Yes", ROW('[1]STEP1(自己チェック)'!C$1:C$121)), ROW(91:91))), "")</f>
        <v/>
      </c>
      <c r="D100" s="2" t="str" cm="1">
        <f t="array" ref="D100">IFERROR(INDEX('[1]STEP1(自己チェック)'!C:C, SMALL(IF('[1]STEP1(自己チェック)'!L$1:L$121="未達成", ROW('[1]STEP1(自己チェック)'!C$1:C$121)), ROW(91:91))), "")</f>
        <v/>
      </c>
    </row>
    <row r="101" spans="2:4">
      <c r="B101" s="2" t="str" cm="1">
        <f t="array" ref="B101">IFERROR(INDEX('[1]STEP1(自己チェック)'!C:C, SMALL(IF('[1]STEP1(自己チェック)'!#REF!="Yes", ROW('[1]STEP1(自己チェック)'!C$1:C$121)), ROW(92:92))), "")</f>
        <v/>
      </c>
      <c r="D101" s="2" t="str" cm="1">
        <f t="array" ref="D101">IFERROR(INDEX('[1]STEP1(自己チェック)'!C:C, SMALL(IF('[1]STEP1(自己チェック)'!L$1:L$121="未達成", ROW('[1]STEP1(自己チェック)'!C$1:C$121)), ROW(92:92))), "")</f>
        <v/>
      </c>
    </row>
    <row r="102" spans="2:4">
      <c r="B102" s="2" t="str" cm="1">
        <f t="array" ref="B102">IFERROR(INDEX('[1]STEP1(自己チェック)'!C:C, SMALL(IF('[1]STEP1(自己チェック)'!#REF!="Yes", ROW('[1]STEP1(自己チェック)'!C$1:C$121)), ROW(93:93))), "")</f>
        <v/>
      </c>
      <c r="D102" s="2" t="str" cm="1">
        <f t="array" ref="D102">IFERROR(INDEX('[1]STEP1(自己チェック)'!C:C, SMALL(IF('[1]STEP1(自己チェック)'!L$1:L$121="未達成", ROW('[1]STEP1(自己チェック)'!C$1:C$121)), ROW(93:93))), "")</f>
        <v/>
      </c>
    </row>
    <row r="103" spans="2:4">
      <c r="B103" s="2" t="str" cm="1">
        <f t="array" ref="B103">IFERROR(INDEX('[1]STEP1(自己チェック)'!C:C, SMALL(IF('[1]STEP1(自己チェック)'!#REF!="Yes", ROW('[1]STEP1(自己チェック)'!C$1:C$121)), ROW(94:94))), "")</f>
        <v/>
      </c>
      <c r="D103" s="2" t="str" cm="1">
        <f t="array" ref="D103">IFERROR(INDEX('[1]STEP1(自己チェック)'!C:C, SMALL(IF('[1]STEP1(自己チェック)'!L$1:L$121="未達成", ROW('[1]STEP1(自己チェック)'!C$1:C$121)), ROW(94:94))), "")</f>
        <v/>
      </c>
    </row>
    <row r="104" spans="2:4">
      <c r="B104" s="2" t="str" cm="1">
        <f t="array" ref="B104">IFERROR(INDEX('[1]STEP1(自己チェック)'!C:C, SMALL(IF('[1]STEP1(自己チェック)'!#REF!="Yes", ROW('[1]STEP1(自己チェック)'!C$1:C$121)), ROW(95:95))), "")</f>
        <v/>
      </c>
      <c r="D104" s="2" t="str" cm="1">
        <f t="array" ref="D104">IFERROR(INDEX('[1]STEP1(自己チェック)'!C:C, SMALL(IF('[1]STEP1(自己チェック)'!L$1:L$121="未達成", ROW('[1]STEP1(自己チェック)'!C$1:C$121)), ROW(95:95))), "")</f>
        <v/>
      </c>
    </row>
    <row r="105" spans="2:4">
      <c r="B105" s="2" t="str" cm="1">
        <f t="array" ref="B105">IFERROR(INDEX('[1]STEP1(自己チェック)'!C:C, SMALL(IF('[1]STEP1(自己チェック)'!#REF!="Yes", ROW('[1]STEP1(自己チェック)'!C$1:C$121)), ROW(96:96))), "")</f>
        <v/>
      </c>
      <c r="D105" s="2" t="str" cm="1">
        <f t="array" ref="D105">IFERROR(INDEX('[1]STEP1(自己チェック)'!C:C, SMALL(IF('[1]STEP1(自己チェック)'!L$1:L$121="未達成", ROW('[1]STEP1(自己チェック)'!C$1:C$121)), ROW(96:96))), "")</f>
        <v/>
      </c>
    </row>
    <row r="106" spans="2:4">
      <c r="B106" s="2" t="str" cm="1">
        <f t="array" ref="B106">IFERROR(INDEX('[1]STEP1(自己チェック)'!C:C, SMALL(IF('[1]STEP1(自己チェック)'!#REF!="Yes", ROW('[1]STEP1(自己チェック)'!C$1:C$121)), ROW(97:97))), "")</f>
        <v/>
      </c>
      <c r="D106" s="2" t="str" cm="1">
        <f t="array" ref="D106">IFERROR(INDEX('[1]STEP1(自己チェック)'!C:C, SMALL(IF('[1]STEP1(自己チェック)'!L$1:L$121="未達成", ROW('[1]STEP1(自己チェック)'!C$1:C$121)), ROW(97:97))), "")</f>
        <v/>
      </c>
    </row>
    <row r="107" spans="2:4">
      <c r="B107" s="2" t="str" cm="1">
        <f t="array" ref="B107">IFERROR(INDEX('[1]STEP1(自己チェック)'!C:C, SMALL(IF('[1]STEP1(自己チェック)'!#REF!="Yes", ROW('[1]STEP1(自己チェック)'!C$1:C$121)), ROW(98:98))), "")</f>
        <v/>
      </c>
      <c r="D107" s="2" t="str" cm="1">
        <f t="array" ref="D107">IFERROR(INDEX('[1]STEP1(自己チェック)'!C:C, SMALL(IF('[1]STEP1(自己チェック)'!L$1:L$121="未達成", ROW('[1]STEP1(自己チェック)'!C$1:C$121)), ROW(98:98))), "")</f>
        <v/>
      </c>
    </row>
    <row r="108" spans="2:4">
      <c r="B108" s="2" t="str" cm="1">
        <f t="array" ref="B108">IFERROR(INDEX('[1]STEP1(自己チェック)'!C:C, SMALL(IF('[1]STEP1(自己チェック)'!#REF!="Yes", ROW('[1]STEP1(自己チェック)'!C$1:C$121)), ROW(99:99))), "")</f>
        <v/>
      </c>
      <c r="D108" s="2" t="str" cm="1">
        <f t="array" ref="D108">IFERROR(INDEX('[1]STEP1(自己チェック)'!C:C, SMALL(IF('[1]STEP1(自己チェック)'!L$1:L$121="未達成", ROW('[1]STEP1(自己チェック)'!C$1:C$121)), ROW(99:99))), "")</f>
        <v/>
      </c>
    </row>
    <row r="109" spans="2:4">
      <c r="B109" s="2" t="str" cm="1">
        <f t="array" ref="B109">IFERROR(INDEX('[1]STEP1(自己チェック)'!C:C, SMALL(IF('[1]STEP1(自己チェック)'!#REF!="Yes", ROW('[1]STEP1(自己チェック)'!C$1:C$121)), ROW(100:100))), "")</f>
        <v/>
      </c>
      <c r="D109" s="2" t="str" cm="1">
        <f t="array" ref="D109">IFERROR(INDEX('[1]STEP1(自己チェック)'!C:C, SMALL(IF('[1]STEP1(自己チェック)'!L$1:L$121="未達成", ROW('[1]STEP1(自己チェック)'!C$1:C$121)), ROW(100:100))), "")</f>
        <v/>
      </c>
    </row>
    <row r="110" spans="2:4">
      <c r="B110" s="2" t="str" cm="1">
        <f t="array" ref="B110">IFERROR(INDEX('[1]STEP1(自己チェック)'!C:C, SMALL(IF('[1]STEP1(自己チェック)'!#REF!="Yes", ROW('[1]STEP1(自己チェック)'!C$1:C$121)), ROW(101:101))), "")</f>
        <v/>
      </c>
      <c r="D110" s="2" t="str" cm="1">
        <f t="array" ref="D110">IFERROR(INDEX('[1]STEP1(自己チェック)'!C:C, SMALL(IF('[1]STEP1(自己チェック)'!L$1:L$121="未達成", ROW('[1]STEP1(自己チェック)'!C$1:C$121)), ROW(101:101))), "")</f>
        <v/>
      </c>
    </row>
    <row r="111" spans="2:4">
      <c r="B111" s="2" t="str" cm="1">
        <f t="array" ref="B111">IFERROR(INDEX('[1]STEP1(自己チェック)'!C:C, SMALL(IF('[1]STEP1(自己チェック)'!#REF!="Yes", ROW('[1]STEP1(自己チェック)'!C$1:C$121)), ROW(102:102))), "")</f>
        <v/>
      </c>
      <c r="D111" s="2" t="str" cm="1">
        <f t="array" ref="D111">IFERROR(INDEX('[1]STEP1(自己チェック)'!C:C, SMALL(IF('[1]STEP1(自己チェック)'!L$1:L$121="未達成", ROW('[1]STEP1(自己チェック)'!C$1:C$121)), ROW(102:102))), "")</f>
        <v/>
      </c>
    </row>
    <row r="112" spans="2:4">
      <c r="B112" s="2" t="str" cm="1">
        <f t="array" ref="B112">IFERROR(INDEX('[1]STEP1(自己チェック)'!C:C, SMALL(IF('[1]STEP1(自己チェック)'!#REF!="Yes", ROW('[1]STEP1(自己チェック)'!C$1:C$121)), ROW(103:103))), "")</f>
        <v/>
      </c>
      <c r="D112" s="2" t="str" cm="1">
        <f t="array" ref="D112">IFERROR(INDEX('[1]STEP1(自己チェック)'!C:C, SMALL(IF('[1]STEP1(自己チェック)'!L$1:L$121="未達成", ROW('[1]STEP1(自己チェック)'!C$1:C$121)), ROW(103:103))), "")</f>
        <v/>
      </c>
    </row>
    <row r="113" spans="2:4">
      <c r="B113" s="2" t="str" cm="1">
        <f t="array" ref="B113">IFERROR(INDEX('[1]STEP1(自己チェック)'!C:C, SMALL(IF('[1]STEP1(自己チェック)'!#REF!="Yes", ROW('[1]STEP1(自己チェック)'!C$1:C$121)), ROW(104:104))), "")</f>
        <v/>
      </c>
      <c r="D113" s="2" t="str" cm="1">
        <f t="array" ref="D113">IFERROR(INDEX('[1]STEP1(自己チェック)'!C:C, SMALL(IF('[1]STEP1(自己チェック)'!L$1:L$121="未達成", ROW('[1]STEP1(自己チェック)'!C$1:C$121)), ROW(104:104))), "")</f>
        <v/>
      </c>
    </row>
    <row r="114" spans="2:4">
      <c r="B114" s="2" t="str" cm="1">
        <f t="array" ref="B114">IFERROR(INDEX('[1]STEP1(自己チェック)'!C:C, SMALL(IF('[1]STEP1(自己チェック)'!#REF!="Yes", ROW('[1]STEP1(自己チェック)'!C$1:C$121)), ROW(105:105))), "")</f>
        <v/>
      </c>
      <c r="D114" s="2" t="str" cm="1">
        <f t="array" ref="D114">IFERROR(INDEX('[1]STEP1(自己チェック)'!C:C, SMALL(IF('[1]STEP1(自己チェック)'!L$1:L$121="未達成", ROW('[1]STEP1(自己チェック)'!C$1:C$121)), ROW(105:105))), "")</f>
        <v/>
      </c>
    </row>
    <row r="115" spans="2:4">
      <c r="B115" s="2" t="str" cm="1">
        <f t="array" ref="B115">IFERROR(INDEX('[1]STEP1(自己チェック)'!C:C, SMALL(IF('[1]STEP1(自己チェック)'!#REF!="Yes", ROW('[1]STEP1(自己チェック)'!C$1:C$121)), ROW(106:106))), "")</f>
        <v/>
      </c>
      <c r="D115" s="2" t="str" cm="1">
        <f t="array" ref="D115">IFERROR(INDEX('[1]STEP1(自己チェック)'!C:C, SMALL(IF('[1]STEP1(自己チェック)'!L$1:L$121="未達成", ROW('[1]STEP1(自己チェック)'!C$1:C$121)), ROW(106:106))), "")</f>
        <v/>
      </c>
    </row>
    <row r="116" spans="2:4">
      <c r="B116" s="2" t="str" cm="1">
        <f t="array" ref="B116">IFERROR(INDEX('[1]STEP1(自己チェック)'!C:C, SMALL(IF('[1]STEP1(自己チェック)'!#REF!="Yes", ROW('[1]STEP1(自己チェック)'!C$1:C$121)), ROW(107:107))), "")</f>
        <v/>
      </c>
      <c r="D116" s="2" t="str" cm="1">
        <f t="array" ref="D116">IFERROR(INDEX('[1]STEP1(自己チェック)'!C:C, SMALL(IF('[1]STEP1(自己チェック)'!L$1:L$121="未達成", ROW('[1]STEP1(自己チェック)'!C$1:C$121)), ROW(107:107))), "")</f>
        <v/>
      </c>
    </row>
    <row r="117" spans="2:4">
      <c r="B117" s="2" t="str" cm="1">
        <f t="array" ref="B117">IFERROR(INDEX('[1]STEP1(自己チェック)'!C:C, SMALL(IF('[1]STEP1(自己チェック)'!#REF!="Yes", ROW('[1]STEP1(自己チェック)'!C$1:C$121)), ROW(108:108))), "")</f>
        <v/>
      </c>
      <c r="D117" s="2" t="str" cm="1">
        <f t="array" ref="D117">IFERROR(INDEX('[1]STEP1(自己チェック)'!C:C, SMALL(IF('[1]STEP1(自己チェック)'!L$1:L$121="未達成", ROW('[1]STEP1(自己チェック)'!C$1:C$121)), ROW(108:108))), "")</f>
        <v/>
      </c>
    </row>
    <row r="118" spans="2:4">
      <c r="B118" s="2" t="str" cm="1">
        <f t="array" ref="B118">IFERROR(INDEX('[1]STEP1(自己チェック)'!C:C, SMALL(IF('[1]STEP1(自己チェック)'!#REF!="Yes", ROW('[1]STEP1(自己チェック)'!C$1:C$121)), ROW(109:109))), "")</f>
        <v/>
      </c>
      <c r="D118" s="2" t="str" cm="1">
        <f t="array" ref="D118">IFERROR(INDEX('[1]STEP1(自己チェック)'!C:C, SMALL(IF('[1]STEP1(自己チェック)'!L$1:L$121="未達成", ROW('[1]STEP1(自己チェック)'!C$1:C$121)), ROW(109:109))), "")</f>
        <v/>
      </c>
    </row>
    <row r="119" spans="2:4">
      <c r="B119" s="2" t="str" cm="1">
        <f t="array" ref="B119">IFERROR(INDEX('[1]STEP1(自己チェック)'!C:C, SMALL(IF('[1]STEP1(自己チェック)'!#REF!="Yes", ROW('[1]STEP1(自己チェック)'!C$1:C$121)), ROW(110:110))), "")</f>
        <v/>
      </c>
      <c r="D119" s="2" t="str" cm="1">
        <f t="array" ref="D119">IFERROR(INDEX('[1]STEP1(自己チェック)'!C:C, SMALL(IF('[1]STEP1(自己チェック)'!L$1:L$121="未達成", ROW('[1]STEP1(自己チェック)'!C$1:C$121)), ROW(110:110))), "")</f>
        <v/>
      </c>
    </row>
    <row r="120" spans="2:4">
      <c r="B120" s="2" t="str" cm="1">
        <f t="array" ref="B120">IFERROR(INDEX('[1]STEP1(自己チェック)'!C:C, SMALL(IF('[1]STEP1(自己チェック)'!#REF!="Yes", ROW('[1]STEP1(自己チェック)'!C$1:C$121)), ROW(111:111))), "")</f>
        <v/>
      </c>
      <c r="D120" s="2" t="str" cm="1">
        <f t="array" ref="D120">IFERROR(INDEX('[1]STEP1(自己チェック)'!C:C, SMALL(IF('[1]STEP1(自己チェック)'!L$1:L$121="未達成", ROW('[1]STEP1(自己チェック)'!C$1:C$121)), ROW(111:111))), "")</f>
        <v/>
      </c>
    </row>
    <row r="121" spans="2:4">
      <c r="B121" s="2" t="str" cm="1">
        <f t="array" ref="B121">IFERROR(INDEX('[1]STEP1(自己チェック)'!C:C, SMALL(IF('[1]STEP1(自己チェック)'!#REF!="Yes", ROW('[1]STEP1(自己チェック)'!C$1:C$121)), ROW(112:112))), "")</f>
        <v/>
      </c>
      <c r="D121" s="2" t="str" cm="1">
        <f t="array" ref="D121">IFERROR(INDEX('[1]STEP1(自己チェック)'!C:C, SMALL(IF('[1]STEP1(自己チェック)'!L$1:L$121="未達成", ROW('[1]STEP1(自己チェック)'!C$1:C$121)), ROW(112:112))), "")</f>
        <v/>
      </c>
    </row>
    <row r="122" spans="2:4">
      <c r="B122" s="2" t="str" cm="1">
        <f t="array" ref="B122">IFERROR(INDEX('[1]STEP1(自己チェック)'!C:C, SMALL(IF('[1]STEP1(自己チェック)'!#REF!="Yes", ROW('[1]STEP1(自己チェック)'!C$1:C$121)), ROW(113:113))), "")</f>
        <v/>
      </c>
      <c r="D122" s="2" t="str" cm="1">
        <f t="array" ref="D122">IFERROR(INDEX('[1]STEP1(自己チェック)'!C:C, SMALL(IF('[1]STEP1(自己チェック)'!L$1:L$121="未達成", ROW('[1]STEP1(自己チェック)'!C$1:C$121)), ROW(113:113))), "")</f>
        <v/>
      </c>
    </row>
    <row r="123" spans="2:4">
      <c r="B123" s="2" t="str" cm="1">
        <f t="array" ref="B123">IFERROR(INDEX('[1]STEP1(自己チェック)'!C:C, SMALL(IF('[1]STEP1(自己チェック)'!#REF!="Yes", ROW('[1]STEP1(自己チェック)'!C$1:C$121)), ROW(114:114))), "")</f>
        <v/>
      </c>
      <c r="D123" s="2" t="str" cm="1">
        <f t="array" ref="D123">IFERROR(INDEX('[1]STEP1(自己チェック)'!C:C, SMALL(IF('[1]STEP1(自己チェック)'!L$1:L$121="未達成", ROW('[1]STEP1(自己チェック)'!C$1:C$121)), ROW(114:114))), "")</f>
        <v/>
      </c>
    </row>
    <row r="124" spans="2:4">
      <c r="B124" s="2" t="str" cm="1">
        <f t="array" ref="B124">IFERROR(INDEX('[1]STEP1(自己チェック)'!C:C, SMALL(IF('[1]STEP1(自己チェック)'!#REF!="Yes", ROW('[1]STEP1(自己チェック)'!C$1:C$121)), ROW(115:115))), "")</f>
        <v/>
      </c>
      <c r="D124" s="2" t="str" cm="1">
        <f t="array" ref="D124">IFERROR(INDEX('[1]STEP1(自己チェック)'!C:C, SMALL(IF('[1]STEP1(自己チェック)'!L$1:L$121="未達成", ROW('[1]STEP1(自己チェック)'!C$1:C$121)), ROW(115:115))), "")</f>
        <v/>
      </c>
    </row>
    <row r="125" spans="2:4">
      <c r="B125" s="2" t="str" cm="1">
        <f t="array" ref="B125">IFERROR(INDEX('[1]STEP1(自己チェック)'!C:C, SMALL(IF('[1]STEP1(自己チェック)'!#REF!="Yes", ROW('[1]STEP1(自己チェック)'!C$1:C$121)), ROW(116:116))), "")</f>
        <v/>
      </c>
      <c r="D125" s="2" t="str" cm="1">
        <f t="array" ref="D125">IFERROR(INDEX('[1]STEP1(自己チェック)'!C:C, SMALL(IF('[1]STEP1(自己チェック)'!L$1:L$121="未達成", ROW('[1]STEP1(自己チェック)'!C$1:C$121)), ROW(116:116))), "")</f>
        <v/>
      </c>
    </row>
    <row r="126" spans="2:4">
      <c r="B126" s="2" t="str" cm="1">
        <f t="array" ref="B126">IFERROR(INDEX('[1]STEP1(自己チェック)'!C:C, SMALL(IF('[1]STEP1(自己チェック)'!#REF!="Yes", ROW('[1]STEP1(自己チェック)'!C$1:C$121)), ROW(117:117))), "")</f>
        <v/>
      </c>
      <c r="D126" s="2" t="str" cm="1">
        <f t="array" ref="D126">IFERROR(INDEX('[1]STEP1(自己チェック)'!C:C, SMALL(IF('[1]STEP1(自己チェック)'!L$1:L$121="未達成", ROW('[1]STEP1(自己チェック)'!C$1:C$121)), ROW(117:117))), "")</f>
        <v/>
      </c>
    </row>
    <row r="127" spans="2:4">
      <c r="B127" s="2" t="str" cm="1">
        <f t="array" ref="B127">IFERROR(INDEX('[1]STEP1(自己チェック)'!C:C, SMALL(IF('[1]STEP1(自己チェック)'!#REF!="Yes", ROW('[1]STEP1(自己チェック)'!C$1:C$121)), ROW(118:118))), "")</f>
        <v/>
      </c>
    </row>
    <row r="128" spans="2:4">
      <c r="B128" s="2" t="str" cm="1">
        <f t="array" ref="B128">IFERROR(INDEX('[1]STEP1(自己チェック)'!C:C, SMALL(IF('[1]STEP1(自己チェック)'!#REF!="Yes", ROW('[1]STEP1(自己チェック)'!C$1:C$121)), ROW(119:119))), "")</f>
        <v/>
      </c>
    </row>
    <row r="129" spans="2:2">
      <c r="B129" s="2" t="str" cm="1">
        <f t="array" ref="B129">IFERROR(INDEX('[1]STEP1(自己チェック)'!C:C, SMALL(IF('[1]STEP1(自己チェック)'!#REF!="Yes", ROW('[1]STEP1(自己チェック)'!C$1:C$121)), ROW(120:120))), "")</f>
        <v/>
      </c>
    </row>
    <row r="130" spans="2:2">
      <c r="B130" s="2" t="str" cm="1">
        <f t="array" ref="B130">IFERROR(INDEX('[1]STEP1(自己チェック)'!C:C, SMALL(IF('[1]STEP1(自己チェック)'!#REF!="Yes", ROW('[1]STEP1(自己チェック)'!C$1:C$121)), ROW(121:121))), "")</f>
        <v/>
      </c>
    </row>
    <row r="131" spans="2:2">
      <c r="B131" s="2" t="str" cm="1">
        <f t="array" ref="B131">IFERROR(INDEX('[1]STEP1(自己チェック)'!C:C, SMALL(IF('[1]STEP1(自己チェック)'!#REF!="Yes", ROW('[1]STEP1(自己チェック)'!C$1:C$121)), ROW(122:122))), "")</f>
        <v/>
      </c>
    </row>
    <row r="132" spans="2:2">
      <c r="B132" s="2" t="str" cm="1">
        <f t="array" ref="B132">IFERROR(INDEX('[1]STEP1(自己チェック)'!C:C, SMALL(IF('[1]STEP1(自己チェック)'!#REF!="Yes", ROW('[1]STEP1(自己チェック)'!C$1:C$121)), ROW(123:123))), "")</f>
        <v/>
      </c>
    </row>
    <row r="133" spans="2:2">
      <c r="B133" s="2" t="str" cm="1">
        <f t="array" ref="B133">IFERROR(INDEX('[1]STEP1(自己チェック)'!C:C, SMALL(IF('[1]STEP1(自己チェック)'!#REF!="Yes", ROW('[1]STEP1(自己チェック)'!C$1:C$121)), ROW(124:124))), "")</f>
        <v/>
      </c>
    </row>
    <row r="134" spans="2:2">
      <c r="B134" s="2" t="str" cm="1">
        <f t="array" ref="B134">IFERROR(INDEX('[1]STEP1(自己チェック)'!C:C, SMALL(IF('[1]STEP1(自己チェック)'!#REF!="Yes", ROW('[1]STEP1(自己チェック)'!C$1:C$121)), ROW(125:125))), "")</f>
        <v/>
      </c>
    </row>
    <row r="135" spans="2:2">
      <c r="B135" s="2" t="str" cm="1">
        <f t="array" ref="B135">IFERROR(INDEX('[1]STEP1(自己チェック)'!C:C, SMALL(IF('[1]STEP1(自己チェック)'!#REF!="Yes", ROW('[1]STEP1(自己チェック)'!C$1:C$121)), ROW(126:126))), "")</f>
        <v/>
      </c>
    </row>
    <row r="136" spans="2:2">
      <c r="B136" s="2" t="str" cm="1">
        <f t="array" ref="B136">IFERROR(INDEX('[1]STEP1(自己チェック)'!C:C, SMALL(IF('[1]STEP1(自己チェック)'!#REF!="Yes", ROW('[1]STEP1(自己チェック)'!C$1:C$121)), ROW(127:127))), "")</f>
        <v/>
      </c>
    </row>
    <row r="137" spans="2:2">
      <c r="B137" s="2" t="str" cm="1">
        <f t="array" ref="B137">IFERROR(INDEX('[1]STEP1(自己チェック)'!C:C, SMALL(IF('[1]STEP1(自己チェック)'!#REF!="Yes", ROW('[1]STEP1(自己チェック)'!C$1:C$121)), ROW(128:128))), "")</f>
        <v/>
      </c>
    </row>
    <row r="138" spans="2:2">
      <c r="B138" s="2" t="str" cm="1">
        <f t="array" ref="B138">IFERROR(INDEX('[1]STEP1(自己チェック)'!C:C, SMALL(IF('[1]STEP1(自己チェック)'!#REF!="Yes", ROW('[1]STEP1(自己チェック)'!C$1:C$121)), ROW(129:129))), "")</f>
        <v/>
      </c>
    </row>
    <row r="139" spans="2:2">
      <c r="B139" s="2" t="str" cm="1">
        <f t="array" ref="B139">IFERROR(INDEX('[1]STEP1(自己チェック)'!C:C, SMALL(IF('[1]STEP1(自己チェック)'!#REF!="Yes", ROW('[1]STEP1(自己チェック)'!C$1:C$121)), ROW(130:130))), "")</f>
        <v/>
      </c>
    </row>
    <row r="140" spans="2:2">
      <c r="B140" s="2" t="str" cm="1">
        <f t="array" ref="B140">IFERROR(INDEX('[1]STEP1(自己チェック)'!C:C, SMALL(IF('[1]STEP1(自己チェック)'!#REF!="Yes", ROW('[1]STEP1(自己チェック)'!C$1:C$121)), ROW(131:131))), "")</f>
        <v/>
      </c>
    </row>
    <row r="141" spans="2:2">
      <c r="B141" s="2" t="str" cm="1">
        <f t="array" ref="B141">IFERROR(INDEX('[1]STEP1(自己チェック)'!C:C, SMALL(IF('[1]STEP1(自己チェック)'!#REF!="Yes", ROW('[1]STEP1(自己チェック)'!C$1:C$121)), ROW(132:132))), "")</f>
        <v/>
      </c>
    </row>
    <row r="142" spans="2:2">
      <c r="B142" s="2" t="str" cm="1">
        <f t="array" ref="B142">IFERROR(INDEX('[1]STEP1(自己チェック)'!C:C, SMALL(IF('[1]STEP1(自己チェック)'!#REF!="Yes", ROW('[1]STEP1(自己チェック)'!C$1:C$121)), ROW(133:133))), "")</f>
        <v/>
      </c>
    </row>
    <row r="143" spans="2:2">
      <c r="B143" s="2" t="str" cm="1">
        <f t="array" ref="B143">IFERROR(INDEX('[1]STEP1(自己チェック)'!C:C, SMALL(IF('[1]STEP1(自己チェック)'!#REF!="Yes", ROW('[1]STEP1(自己チェック)'!C$1:C$121)), ROW(134:134))), "")</f>
        <v/>
      </c>
    </row>
    <row r="144" spans="2:2">
      <c r="B144" s="2" t="str" cm="1">
        <f t="array" ref="B144">IFERROR(INDEX('[1]STEP1(自己チェック)'!C:C, SMALL(IF('[1]STEP1(自己チェック)'!#REF!="Yes", ROW('[1]STEP1(自己チェック)'!C$1:C$121)), ROW(135:135))), "")</f>
        <v/>
      </c>
    </row>
    <row r="145" spans="2:2">
      <c r="B145" s="2" t="str" cm="1">
        <f t="array" ref="B145">IFERROR(INDEX('[1]STEP1(自己チェック)'!C:C, SMALL(IF('[1]STEP1(自己チェック)'!#REF!="Yes", ROW('[1]STEP1(自己チェック)'!C$1:C$121)), ROW(136:136))), "")</f>
        <v/>
      </c>
    </row>
    <row r="146" spans="2:2">
      <c r="B146" s="2" t="str" cm="1">
        <f t="array" ref="B146">IFERROR(INDEX('[1]STEP1(自己チェック)'!C:C, SMALL(IF('[1]STEP1(自己チェック)'!#REF!="Yes", ROW('[1]STEP1(自己チェック)'!C$1:C$121)), ROW(137:137))), "")</f>
        <v/>
      </c>
    </row>
    <row r="147" spans="2:2">
      <c r="B147" s="2" t="str" cm="1">
        <f t="array" ref="B147">IFERROR(INDEX('[1]STEP1(自己チェック)'!C:C, SMALL(IF('[1]STEP1(自己チェック)'!#REF!="Yes", ROW('[1]STEP1(自己チェック)'!C$1:C$121)), ROW(138:138))), "")</f>
        <v/>
      </c>
    </row>
    <row r="148" spans="2:2">
      <c r="B148" s="2" t="str" cm="1">
        <f t="array" ref="B148">IFERROR(INDEX('[1]STEP1(自己チェック)'!C:C, SMALL(IF('[1]STEP1(自己チェック)'!#REF!="Yes", ROW('[1]STEP1(自己チェック)'!C$1:C$121)), ROW(139:139))), "")</f>
        <v/>
      </c>
    </row>
    <row r="149" spans="2:2">
      <c r="B149" s="2" t="str" cm="1">
        <f t="array" ref="B149">IFERROR(INDEX('[1]STEP1(自己チェック)'!C:C, SMALL(IF('[1]STEP1(自己チェック)'!#REF!="Yes", ROW('[1]STEP1(自己チェック)'!C$1:C$121)), ROW(140:140))), "")</f>
        <v/>
      </c>
    </row>
    <row r="150" spans="2:2">
      <c r="B150" s="2" t="str" cm="1">
        <f t="array" ref="B150">IFERROR(INDEX('[1]STEP1(自己チェック)'!C:C, SMALL(IF('[1]STEP1(自己チェック)'!#REF!="Yes", ROW('[1]STEP1(自己チェック)'!C$1:C$121)), ROW(141:141))), "")</f>
        <v/>
      </c>
    </row>
    <row r="151" spans="2:2">
      <c r="B151" s="2" t="str" cm="1">
        <f t="array" ref="B151">IFERROR(INDEX('[1]STEP1(自己チェック)'!C:C, SMALL(IF('[1]STEP1(自己チェック)'!#REF!="Yes", ROW('[1]STEP1(自己チェック)'!C$1:C$121)), ROW(142:142))), "")</f>
        <v/>
      </c>
    </row>
    <row r="152" spans="2:2">
      <c r="B152" s="2" t="str" cm="1">
        <f t="array" ref="B152">IFERROR(INDEX('[1]STEP1(自己チェック)'!C:C, SMALL(IF('[1]STEP1(自己チェック)'!#REF!="Yes", ROW('[1]STEP1(自己チェック)'!C$1:C$121)), ROW(143:143))), "")</f>
        <v/>
      </c>
    </row>
    <row r="153" spans="2:2">
      <c r="B153" s="2" t="str" cm="1">
        <f t="array" ref="B153">IFERROR(INDEX('[1]STEP1(自己チェック)'!C:C, SMALL(IF('[1]STEP1(自己チェック)'!#REF!="Yes", ROW('[1]STEP1(自己チェック)'!C$1:C$121)), ROW(144:144))), "")</f>
        <v/>
      </c>
    </row>
    <row r="154" spans="2:2">
      <c r="B154" s="2" t="str" cm="1">
        <f t="array" ref="B154">IFERROR(INDEX('[1]STEP1(自己チェック)'!C:C, SMALL(IF('[1]STEP1(自己チェック)'!#REF!="Yes", ROW('[1]STEP1(自己チェック)'!C$1:C$121)), ROW(145:145))), "")</f>
        <v/>
      </c>
    </row>
    <row r="155" spans="2:2">
      <c r="B155" s="2" t="str" cm="1">
        <f t="array" ref="B155">IFERROR(INDEX('[1]STEP1(自己チェック)'!C:C, SMALL(IF('[1]STEP1(自己チェック)'!#REF!="Yes", ROW('[1]STEP1(自己チェック)'!C$1:C$121)), ROW(146:146))), "")</f>
        <v/>
      </c>
    </row>
    <row r="156" spans="2:2">
      <c r="B156" s="2" t="str" cm="1">
        <f t="array" ref="B156">IFERROR(INDEX('[1]STEP1(自己チェック)'!C:C, SMALL(IF('[1]STEP1(自己チェック)'!#REF!="Yes", ROW('[1]STEP1(自己チェック)'!C$1:C$121)), ROW(147:147))), "")</f>
        <v/>
      </c>
    </row>
    <row r="157" spans="2:2">
      <c r="B157" s="2" t="str" cm="1">
        <f t="array" ref="B157">IFERROR(INDEX('[1]STEP1(自己チェック)'!C:C, SMALL(IF('[1]STEP1(自己チェック)'!#REF!="Yes", ROW('[1]STEP1(自己チェック)'!C$1:C$121)), ROW(148:148))), "")</f>
        <v/>
      </c>
    </row>
    <row r="158" spans="2:2">
      <c r="B158" s="2" t="str" cm="1">
        <f t="array" ref="B158">IFERROR(INDEX('[1]STEP1(自己チェック)'!C:C, SMALL(IF('[1]STEP1(自己チェック)'!#REF!="Yes", ROW('[1]STEP1(自己チェック)'!C$1:C$121)), ROW(149:149))), "")</f>
        <v/>
      </c>
    </row>
    <row r="159" spans="2:2">
      <c r="B159" s="2" t="str" cm="1">
        <f t="array" ref="B159">IFERROR(INDEX('[1]STEP1(自己チェック)'!C:C, SMALL(IF('[1]STEP1(自己チェック)'!#REF!="Yes", ROW('[1]STEP1(自己チェック)'!C$1:C$121)), ROW(150:150))), "")</f>
        <v/>
      </c>
    </row>
    <row r="160" spans="2:2">
      <c r="B160" s="2" t="str" cm="1">
        <f t="array" ref="B160">IFERROR(INDEX('[1]STEP1(自己チェック)'!C:C, SMALL(IF('[1]STEP1(自己チェック)'!#REF!="Yes", ROW('[1]STEP1(自己チェック)'!C$1:C$121)), ROW(151:151))), "")</f>
        <v/>
      </c>
    </row>
    <row r="161" spans="2:2">
      <c r="B161" s="2" t="str" cm="1">
        <f t="array" ref="B161">IFERROR(INDEX('[1]STEP1(自己チェック)'!C:C, SMALL(IF('[1]STEP1(自己チェック)'!#REF!="Yes", ROW('[1]STEP1(自己チェック)'!C$1:C$121)), ROW(152:152))), "")</f>
        <v/>
      </c>
    </row>
    <row r="162" spans="2:2">
      <c r="B162" s="2" t="str" cm="1">
        <f t="array" ref="B162">IFERROR(INDEX('[1]STEP1(自己チェック)'!C:C, SMALL(IF('[1]STEP1(自己チェック)'!#REF!="Yes", ROW('[1]STEP1(自己チェック)'!C$1:C$121)), ROW(153:153))), "")</f>
        <v/>
      </c>
    </row>
    <row r="163" spans="2:2">
      <c r="B163" s="2" t="str" cm="1">
        <f t="array" ref="B163">IFERROR(INDEX('[1]STEP1(自己チェック)'!C:C, SMALL(IF('[1]STEP1(自己チェック)'!#REF!="Yes", ROW('[1]STEP1(自己チェック)'!C$1:C$121)), ROW(154:154))), "")</f>
        <v/>
      </c>
    </row>
    <row r="164" spans="2:2">
      <c r="B164" s="2" t="str" cm="1">
        <f t="array" ref="B164">IFERROR(INDEX('[1]STEP1(自己チェック)'!C:C, SMALL(IF('[1]STEP1(自己チェック)'!#REF!="Yes", ROW('[1]STEP1(自己チェック)'!C$1:C$121)), ROW(155:155))), "")</f>
        <v/>
      </c>
    </row>
    <row r="165" spans="2:2">
      <c r="B165" s="2" t="str" cm="1">
        <f t="array" ref="B165">IFERROR(INDEX('[1]STEP1(自己チェック)'!C:C, SMALL(IF('[1]STEP1(自己チェック)'!#REF!="Yes", ROW('[1]STEP1(自己チェック)'!C$1:C$121)), ROW(156:156))), "")</f>
        <v/>
      </c>
    </row>
    <row r="166" spans="2:2">
      <c r="B166" s="2" t="str" cm="1">
        <f t="array" ref="B166">IFERROR(INDEX('[1]STEP1(自己チェック)'!C:C, SMALL(IF('[1]STEP1(自己チェック)'!#REF!="Yes", ROW('[1]STEP1(自己チェック)'!C$1:C$121)), ROW(157:157))), "")</f>
        <v/>
      </c>
    </row>
    <row r="167" spans="2:2">
      <c r="B167" s="2" t="str" cm="1">
        <f t="array" ref="B167">IFERROR(INDEX('[1]STEP1(自己チェック)'!C:C, SMALL(IF('[1]STEP1(自己チェック)'!#REF!="Yes", ROW('[1]STEP1(自己チェック)'!C$1:C$121)), ROW(158:158))), "")</f>
        <v/>
      </c>
    </row>
    <row r="168" spans="2:2">
      <c r="B168" s="2" t="str" cm="1">
        <f t="array" ref="B168">IFERROR(INDEX('[1]STEP1(自己チェック)'!C:C, SMALL(IF('[1]STEP1(自己チェック)'!#REF!="Yes", ROW('[1]STEP1(自己チェック)'!C$1:C$121)), ROW(159:159))), "")</f>
        <v/>
      </c>
    </row>
    <row r="169" spans="2:2">
      <c r="B169" s="2" t="str" cm="1">
        <f t="array" ref="B169">IFERROR(INDEX('[1]STEP1(自己チェック)'!C:C, SMALL(IF('[1]STEP1(自己チェック)'!#REF!="Yes", ROW('[1]STEP1(自己チェック)'!C$1:C$121)), ROW(160:160))), "")</f>
        <v/>
      </c>
    </row>
    <row r="170" spans="2:2">
      <c r="B170" s="2" t="str" cm="1">
        <f t="array" ref="B170">IFERROR(INDEX('[1]STEP1(自己チェック)'!C:C, SMALL(IF('[1]STEP1(自己チェック)'!#REF!="Yes", ROW('[1]STEP1(自己チェック)'!C$1:C$121)), ROW(161:161))), "")</f>
        <v/>
      </c>
    </row>
    <row r="171" spans="2:2">
      <c r="B171" s="2" t="str" cm="1">
        <f t="array" ref="B171">IFERROR(INDEX('[1]STEP1(自己チェック)'!C:C, SMALL(IF('[1]STEP1(自己チェック)'!#REF!="Yes", ROW('[1]STEP1(自己チェック)'!C$1:C$121)), ROW(162:162))), "")</f>
        <v/>
      </c>
    </row>
    <row r="172" spans="2:2">
      <c r="B172" s="2" t="str" cm="1">
        <f t="array" ref="B172">IFERROR(INDEX('[1]STEP1(自己チェック)'!C:C, SMALL(IF('[1]STEP1(自己チェック)'!#REF!="Yes", ROW('[1]STEP1(自己チェック)'!C$1:C$121)), ROW(163:163))), "")</f>
        <v/>
      </c>
    </row>
    <row r="173" spans="2:2">
      <c r="B173" s="2" t="str" cm="1">
        <f t="array" ref="B173">IFERROR(INDEX('[1]STEP1(自己チェック)'!C:C, SMALL(IF('[1]STEP1(自己チェック)'!#REF!="Yes", ROW('[1]STEP1(自己チェック)'!C$1:C$121)), ROW(164:164))), "")</f>
        <v/>
      </c>
    </row>
    <row r="174" spans="2:2">
      <c r="B174" s="2" t="str" cm="1">
        <f t="array" ref="B174">IFERROR(INDEX('[1]STEP1(自己チェック)'!C:C, SMALL(IF('[1]STEP1(自己チェック)'!#REF!="Yes", ROW('[1]STEP1(自己チェック)'!C$1:C$121)), ROW(165:165))), "")</f>
        <v/>
      </c>
    </row>
    <row r="175" spans="2:2">
      <c r="B175" s="2" t="str" cm="1">
        <f t="array" ref="B175">IFERROR(INDEX('[1]STEP1(自己チェック)'!C:C, SMALL(IF('[1]STEP1(自己チェック)'!#REF!="Yes", ROW('[1]STEP1(自己チェック)'!C$1:C$121)), ROW(166:166))), "")</f>
        <v/>
      </c>
    </row>
    <row r="176" spans="2:2">
      <c r="B176" s="2" t="str" cm="1">
        <f t="array" ref="B176">IFERROR(INDEX('[1]STEP1(自己チェック)'!C:C, SMALL(IF('[1]STEP1(自己チェック)'!#REF!="Yes", ROW('[1]STEP1(自己チェック)'!C$1:C$121)), ROW(167:167))), "")</f>
        <v/>
      </c>
    </row>
    <row r="177" spans="2:2">
      <c r="B177" s="2" t="str" cm="1">
        <f t="array" ref="B177">IFERROR(INDEX('[1]STEP1(自己チェック)'!C:C, SMALL(IF('[1]STEP1(自己チェック)'!#REF!="Yes", ROW('[1]STEP1(自己チェック)'!C$1:C$121)), ROW(168:168))), "")</f>
        <v/>
      </c>
    </row>
    <row r="178" spans="2:2">
      <c r="B178" s="2" t="str" cm="1">
        <f t="array" ref="B178">IFERROR(INDEX('[1]STEP1(自己チェック)'!C:C, SMALL(IF('[1]STEP1(自己チェック)'!#REF!="Yes", ROW('[1]STEP1(自己チェック)'!C$1:C$121)), ROW(169:169))), "")</f>
        <v/>
      </c>
    </row>
    <row r="179" spans="2:2">
      <c r="B179" s="2" t="str" cm="1">
        <f t="array" ref="B179">IFERROR(INDEX('[1]STEP1(自己チェック)'!C:C, SMALL(IF('[1]STEP1(自己チェック)'!#REF!="Yes", ROW('[1]STEP1(自己チェック)'!C$1:C$121)), ROW(170:170))), "")</f>
        <v/>
      </c>
    </row>
    <row r="180" spans="2:2">
      <c r="B180" s="2" t="str" cm="1">
        <f t="array" ref="B180">IFERROR(INDEX('[1]STEP1(自己チェック)'!C:C, SMALL(IF('[1]STEP1(自己チェック)'!#REF!="Yes", ROW('[1]STEP1(自己チェック)'!C$1:C$121)), ROW(171:171))), "")</f>
        <v/>
      </c>
    </row>
    <row r="181" spans="2:2">
      <c r="B181" s="2" t="str" cm="1">
        <f t="array" ref="B181">IFERROR(INDEX('[1]STEP1(自己チェック)'!C:C, SMALL(IF('[1]STEP1(自己チェック)'!#REF!="Yes", ROW('[1]STEP1(自己チェック)'!C$1:C$121)), ROW(172:172))), "")</f>
        <v/>
      </c>
    </row>
    <row r="182" spans="2:2">
      <c r="B182" s="2" t="str" cm="1">
        <f t="array" ref="B182">IFERROR(INDEX('[1]STEP1(自己チェック)'!C:C, SMALL(IF('[1]STEP1(自己チェック)'!#REF!="Yes", ROW('[1]STEP1(自己チェック)'!C$1:C$121)), ROW(173:173))), "")</f>
        <v/>
      </c>
    </row>
    <row r="183" spans="2:2">
      <c r="B183" s="2" t="str" cm="1">
        <f t="array" ref="B183">IFERROR(INDEX('[1]STEP1(自己チェック)'!C:C, SMALL(IF('[1]STEP1(自己チェック)'!#REF!="Yes", ROW('[1]STEP1(自己チェック)'!C$1:C$121)), ROW(174:174))), "")</f>
        <v/>
      </c>
    </row>
    <row r="184" spans="2:2">
      <c r="B184" s="2" t="str" cm="1">
        <f t="array" ref="B184">IFERROR(INDEX('[1]STEP1(自己チェック)'!C:C, SMALL(IF('[1]STEP1(自己チェック)'!#REF!="Yes", ROW('[1]STEP1(自己チェック)'!C$1:C$121)), ROW(175:175))), "")</f>
        <v/>
      </c>
    </row>
    <row r="185" spans="2:2">
      <c r="B185" s="2" t="str" cm="1">
        <f t="array" ref="B185">IFERROR(INDEX('[1]STEP1(自己チェック)'!C:C, SMALL(IF('[1]STEP1(自己チェック)'!#REF!="Yes", ROW('[1]STEP1(自己チェック)'!C$1:C$121)), ROW(176:176))), "")</f>
        <v/>
      </c>
    </row>
    <row r="186" spans="2:2">
      <c r="B186" s="2" t="str" cm="1">
        <f t="array" ref="B186">IFERROR(INDEX('[1]STEP1(自己チェック)'!C:C, SMALL(IF('[1]STEP1(自己チェック)'!#REF!="Yes", ROW('[1]STEP1(自己チェック)'!C$1:C$121)), ROW(177:177))), "")</f>
        <v/>
      </c>
    </row>
    <row r="187" spans="2:2">
      <c r="B187" s="2" t="str" cm="1">
        <f t="array" ref="B187">IFERROR(INDEX('[1]STEP1(自己チェック)'!C:C, SMALL(IF('[1]STEP1(自己チェック)'!#REF!="Yes", ROW('[1]STEP1(自己チェック)'!C$1:C$121)), ROW(178:178))), "")</f>
        <v/>
      </c>
    </row>
    <row r="188" spans="2:2">
      <c r="B188" s="2" t="str" cm="1">
        <f t="array" ref="B188">IFERROR(INDEX('[1]STEP1(自己チェック)'!C:C, SMALL(IF('[1]STEP1(自己チェック)'!#REF!="Yes", ROW('[1]STEP1(自己チェック)'!C$1:C$121)), ROW(179:179))), "")</f>
        <v/>
      </c>
    </row>
    <row r="189" spans="2:2">
      <c r="B189" s="2" t="str" cm="1">
        <f t="array" ref="B189">IFERROR(INDEX('[1]STEP1(自己チェック)'!C:C, SMALL(IF('[1]STEP1(自己チェック)'!#REF!="Yes", ROW('[1]STEP1(自己チェック)'!C$1:C$121)), ROW(180:180))), "")</f>
        <v/>
      </c>
    </row>
    <row r="190" spans="2:2">
      <c r="B190" s="2" t="str" cm="1">
        <f t="array" ref="B190">IFERROR(INDEX('[1]STEP1(自己チェック)'!C:C, SMALL(IF('[1]STEP1(自己チェック)'!#REF!="Yes", ROW('[1]STEP1(自己チェック)'!C$1:C$121)), ROW(181:181))), "")</f>
        <v/>
      </c>
    </row>
    <row r="191" spans="2:2">
      <c r="B191" s="2" t="str" cm="1">
        <f t="array" ref="B191">IFERROR(INDEX('[1]STEP1(自己チェック)'!C:C, SMALL(IF('[1]STEP1(自己チェック)'!#REF!="Yes", ROW('[1]STEP1(自己チェック)'!C$1:C$121)), ROW(182:182))), "")</f>
        <v/>
      </c>
    </row>
    <row r="192" spans="2:2">
      <c r="B192" s="2" t="str" cm="1">
        <f t="array" ref="B192">IFERROR(INDEX('[1]STEP1(自己チェック)'!C:C, SMALL(IF('[1]STEP1(自己チェック)'!#REF!="Yes", ROW('[1]STEP1(自己チェック)'!C$1:C$121)), ROW(183:183))), "")</f>
        <v/>
      </c>
    </row>
    <row r="193" spans="2:2">
      <c r="B193" s="2" t="str" cm="1">
        <f t="array" ref="B193">IFERROR(INDEX('[1]STEP1(自己チェック)'!C:C, SMALL(IF('[1]STEP1(自己チェック)'!#REF!="Yes", ROW('[1]STEP1(自己チェック)'!C$1:C$121)), ROW(184:184))), "")</f>
        <v/>
      </c>
    </row>
    <row r="194" spans="2:2">
      <c r="B194" s="2" t="str" cm="1">
        <f t="array" ref="B194">IFERROR(INDEX('[1]STEP1(自己チェック)'!C:C, SMALL(IF('[1]STEP1(自己チェック)'!#REF!="Yes", ROW('[1]STEP1(自己チェック)'!C$1:C$121)), ROW(185:185))), "")</f>
        <v/>
      </c>
    </row>
    <row r="195" spans="2:2">
      <c r="B195" s="2" t="str" cm="1">
        <f t="array" ref="B195">IFERROR(INDEX('[1]STEP1(自己チェック)'!C:C, SMALL(IF('[1]STEP1(自己チェック)'!#REF!="Yes", ROW('[1]STEP1(自己チェック)'!C$1:C$121)), ROW(186:186))), "")</f>
        <v/>
      </c>
    </row>
    <row r="196" spans="2:2">
      <c r="B196" s="2" t="str" cm="1">
        <f t="array" ref="B196">IFERROR(INDEX('[1]STEP1(自己チェック)'!C:C, SMALL(IF('[1]STEP1(自己チェック)'!#REF!="Yes", ROW('[1]STEP1(自己チェック)'!C$1:C$121)), ROW(187:187))), "")</f>
        <v/>
      </c>
    </row>
    <row r="197" spans="2:2">
      <c r="B197" s="2" t="str" cm="1">
        <f t="array" ref="B197">IFERROR(INDEX('[1]STEP1(自己チェック)'!C:C, SMALL(IF('[1]STEP1(自己チェック)'!#REF!="Yes", ROW('[1]STEP1(自己チェック)'!C$1:C$121)), ROW(188:188))), "")</f>
        <v/>
      </c>
    </row>
    <row r="198" spans="2:2">
      <c r="B198" s="2" t="str" cm="1">
        <f t="array" ref="B198">IFERROR(INDEX('[1]STEP1(自己チェック)'!C:C, SMALL(IF('[1]STEP1(自己チェック)'!#REF!="Yes", ROW('[1]STEP1(自己チェック)'!C$1:C$121)), ROW(189:189))), "")</f>
        <v/>
      </c>
    </row>
    <row r="199" spans="2:2">
      <c r="B199" s="2" t="str" cm="1">
        <f t="array" ref="B199">IFERROR(INDEX('[1]STEP1(自己チェック)'!C:C, SMALL(IF('[1]STEP1(自己チェック)'!#REF!="Yes", ROW('[1]STEP1(自己チェック)'!C$1:C$121)), ROW(190:190))), "")</f>
        <v/>
      </c>
    </row>
    <row r="200" spans="2:2">
      <c r="B200" s="2" t="str" cm="1">
        <f t="array" ref="B200">IFERROR(INDEX('[1]STEP1(自己チェック)'!C:C, SMALL(IF('[1]STEP1(自己チェック)'!#REF!="Yes", ROW('[1]STEP1(自己チェック)'!C$1:C$121)), ROW(191:191))), "")</f>
        <v/>
      </c>
    </row>
    <row r="201" spans="2:2">
      <c r="B201" s="2" t="str" cm="1">
        <f t="array" ref="B201">IFERROR(INDEX('[1]STEP1(自己チェック)'!C:C, SMALL(IF('[1]STEP1(自己チェック)'!#REF!="Yes", ROW('[1]STEP1(自己チェック)'!C$1:C$121)), ROW(192:192))), "")</f>
        <v/>
      </c>
    </row>
    <row r="202" spans="2:2">
      <c r="B202" s="2" t="str" cm="1">
        <f t="array" ref="B202">IFERROR(INDEX('[1]STEP1(自己チェック)'!C:C, SMALL(IF('[1]STEP1(自己チェック)'!#REF!="Yes", ROW('[1]STEP1(自己チェック)'!C$1:C$121)), ROW(193:193))), "")</f>
        <v/>
      </c>
    </row>
    <row r="203" spans="2:2">
      <c r="B203" s="2" t="str" cm="1">
        <f t="array" ref="B203">IFERROR(INDEX('[1]STEP1(自己チェック)'!C:C, SMALL(IF('[1]STEP1(自己チェック)'!#REF!="Yes", ROW('[1]STEP1(自己チェック)'!C$1:C$121)), ROW(194:194))), "")</f>
        <v/>
      </c>
    </row>
    <row r="204" spans="2:2">
      <c r="B204" s="2" t="str" cm="1">
        <f t="array" ref="B204">IFERROR(INDEX('[1]STEP1(自己チェック)'!C:C, SMALL(IF('[1]STEP1(自己チェック)'!#REF!="Yes", ROW('[1]STEP1(自己チェック)'!C$1:C$121)), ROW(195:195))), "")</f>
        <v/>
      </c>
    </row>
    <row r="205" spans="2:2">
      <c r="B205" s="2" t="str" cm="1">
        <f t="array" ref="B205">IFERROR(INDEX('[1]STEP1(自己チェック)'!C:C, SMALL(IF('[1]STEP1(自己チェック)'!#REF!="Yes", ROW('[1]STEP1(自己チェック)'!C$1:C$121)), ROW(196:196))), "")</f>
        <v/>
      </c>
    </row>
    <row r="206" spans="2:2">
      <c r="B206" s="2" t="str" cm="1">
        <f t="array" ref="B206">IFERROR(INDEX('[1]STEP1(自己チェック)'!C:C, SMALL(IF('[1]STEP1(自己チェック)'!#REF!="Yes", ROW('[1]STEP1(自己チェック)'!C$1:C$121)), ROW(197:197))), "")</f>
        <v/>
      </c>
    </row>
    <row r="207" spans="2:2">
      <c r="B207" s="2" t="str" cm="1">
        <f t="array" ref="B207">IFERROR(INDEX('[1]STEP1(自己チェック)'!C:C, SMALL(IF('[1]STEP1(自己チェック)'!#REF!="Yes", ROW('[1]STEP1(自己チェック)'!C$1:C$121)), ROW(198:198))), "")</f>
        <v/>
      </c>
    </row>
    <row r="208" spans="2:2">
      <c r="B208" s="2" t="str" cm="1">
        <f t="array" ref="B208">IFERROR(INDEX('[1]STEP1(自己チェック)'!C:C, SMALL(IF('[1]STEP1(自己チェック)'!#REF!="Yes", ROW('[1]STEP1(自己チェック)'!C$1:C$121)), ROW(199:199))), "")</f>
        <v/>
      </c>
    </row>
    <row r="209" spans="2:2">
      <c r="B209" s="2" t="str" cm="1">
        <f t="array" ref="B209">IFERROR(INDEX('[1]STEP1(自己チェック)'!C:C, SMALL(IF('[1]STEP1(自己チェック)'!#REF!="Yes", ROW('[1]STEP1(自己チェック)'!C$1:C$121)), ROW(200:200))), "")</f>
        <v/>
      </c>
    </row>
    <row r="210" spans="2:2">
      <c r="B210" s="2" t="str" cm="1">
        <f t="array" ref="B210">IFERROR(INDEX('[1]STEP1(自己チェック)'!C:C, SMALL(IF('[1]STEP1(自己チェック)'!#REF!="Yes", ROW('[1]STEP1(自己チェック)'!C$1:C$121)), ROW(201:201))), "")</f>
        <v/>
      </c>
    </row>
    <row r="211" spans="2:2">
      <c r="B211" s="2" t="str" cm="1">
        <f t="array" ref="B211">IFERROR(INDEX('[1]STEP1(自己チェック)'!C:C, SMALL(IF('[1]STEP1(自己チェック)'!#REF!="Yes", ROW('[1]STEP1(自己チェック)'!C$1:C$121)), ROW(202:202))), "")</f>
        <v/>
      </c>
    </row>
    <row r="212" spans="2:2">
      <c r="B212" s="2" t="str" cm="1">
        <f t="array" ref="B212">IFERROR(INDEX('[1]STEP1(自己チェック)'!C:C, SMALL(IF('[1]STEP1(自己チェック)'!#REF!="Yes", ROW('[1]STEP1(自己チェック)'!C$1:C$121)), ROW(203:203))), "")</f>
        <v/>
      </c>
    </row>
    <row r="213" spans="2:2">
      <c r="B213" s="2" t="str" cm="1">
        <f t="array" ref="B213">IFERROR(INDEX('[1]STEP1(自己チェック)'!C:C, SMALL(IF('[1]STEP1(自己チェック)'!#REF!="Yes", ROW('[1]STEP1(自己チェック)'!C$1:C$121)), ROW(204:204))), "")</f>
        <v/>
      </c>
    </row>
    <row r="214" spans="2:2">
      <c r="B214" s="2" t="str" cm="1">
        <f t="array" ref="B214">IFERROR(INDEX('[1]STEP1(自己チェック)'!C:C, SMALL(IF('[1]STEP1(自己チェック)'!#REF!="Yes", ROW('[1]STEP1(自己チェック)'!C$1:C$121)), ROW(205:205))), "")</f>
        <v/>
      </c>
    </row>
    <row r="215" spans="2:2">
      <c r="B215" s="2" t="str" cm="1">
        <f t="array" ref="B215">IFERROR(INDEX('[1]STEP1(自己チェック)'!C:C, SMALL(IF('[1]STEP1(自己チェック)'!#REF!="Yes", ROW('[1]STEP1(自己チェック)'!C$1:C$121)), ROW(206:206))), "")</f>
        <v/>
      </c>
    </row>
    <row r="216" spans="2:2">
      <c r="B216" s="2" t="str" cm="1">
        <f t="array" ref="B216">IFERROR(INDEX('[1]STEP1(自己チェック)'!C:C, SMALL(IF('[1]STEP1(自己チェック)'!#REF!="Yes", ROW('[1]STEP1(自己チェック)'!C$1:C$121)), ROW(207:207))), "")</f>
        <v/>
      </c>
    </row>
    <row r="217" spans="2:2">
      <c r="B217" s="2" t="str" cm="1">
        <f t="array" ref="B217">IFERROR(INDEX('[1]STEP1(自己チェック)'!C:C, SMALL(IF('[1]STEP1(自己チェック)'!#REF!="Yes", ROW('[1]STEP1(自己チェック)'!C$1:C$121)), ROW(208:208))), "")</f>
        <v/>
      </c>
    </row>
  </sheetData>
  <mergeCells count="2">
    <mergeCell ref="A1:D1"/>
    <mergeCell ref="B4:C4"/>
  </mergeCells>
  <phoneticPr fontId="4"/>
  <printOptions horizontalCentered="1"/>
  <pageMargins left="0.23622047244094491" right="0.23622047244094491" top="0.74803149606299213" bottom="0.74803149606299213" header="0.31496062992125984" footer="0.31496062992125984"/>
  <pageSetup paperSize="9" scale="22"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2</xdr:col>
                    <xdr:colOff>3810000</xdr:colOff>
                    <xdr:row>4</xdr:row>
                    <xdr:rowOff>0</xdr:rowOff>
                  </from>
                  <to>
                    <xdr:col>3</xdr:col>
                    <xdr:colOff>1428750</xdr:colOff>
                    <xdr:row>5</xdr:row>
                    <xdr:rowOff>95250</xdr:rowOff>
                  </to>
                </anchor>
              </controlPr>
            </control>
          </mc:Choice>
        </mc:AlternateContent>
        <mc:AlternateContent xmlns:mc="http://schemas.openxmlformats.org/markup-compatibility/2006">
          <mc:Choice Requires="x14">
            <control shapeId="3074" r:id="rId5" name="Group Box 2">
              <controlPr defaultSize="0" autoFill="0" autoPict="0">
                <anchor moveWithCells="1">
                  <from>
                    <xdr:col>2</xdr:col>
                    <xdr:colOff>3686175</xdr:colOff>
                    <xdr:row>4</xdr:row>
                    <xdr:rowOff>0</xdr:rowOff>
                  </from>
                  <to>
                    <xdr:col>3</xdr:col>
                    <xdr:colOff>1543050</xdr:colOff>
                    <xdr:row>5</xdr:row>
                    <xdr:rowOff>95250</xdr:rowOff>
                  </to>
                </anchor>
              </controlPr>
            </control>
          </mc:Choice>
        </mc:AlternateContent>
        <mc:AlternateContent xmlns:mc="http://schemas.openxmlformats.org/markup-compatibility/2006">
          <mc:Choice Requires="x14">
            <control shapeId="3075" r:id="rId6" name="Group Box 3">
              <controlPr defaultSize="0" autoFill="0" autoPict="0">
                <anchor moveWithCells="1">
                  <from>
                    <xdr:col>2</xdr:col>
                    <xdr:colOff>3619500</xdr:colOff>
                    <xdr:row>4</xdr:row>
                    <xdr:rowOff>0</xdr:rowOff>
                  </from>
                  <to>
                    <xdr:col>3</xdr:col>
                    <xdr:colOff>1695450</xdr:colOff>
                    <xdr:row>5</xdr:row>
                    <xdr:rowOff>133350</xdr:rowOff>
                  </to>
                </anchor>
              </controlPr>
            </control>
          </mc:Choice>
        </mc:AlternateContent>
        <mc:AlternateContent xmlns:mc="http://schemas.openxmlformats.org/markup-compatibility/2006">
          <mc:Choice Requires="x14">
            <control shapeId="3076" r:id="rId7" name="Group Box 4">
              <controlPr defaultSize="0" autoFill="0" autoPict="0">
                <anchor moveWithCells="1">
                  <from>
                    <xdr:col>1</xdr:col>
                    <xdr:colOff>3524250</xdr:colOff>
                    <xdr:row>4</xdr:row>
                    <xdr:rowOff>0</xdr:rowOff>
                  </from>
                  <to>
                    <xdr:col>3</xdr:col>
                    <xdr:colOff>1666875</xdr:colOff>
                    <xdr:row>5</xdr:row>
                    <xdr:rowOff>95250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D5A86-2BE2-4509-A349-96DA8699606F}">
  <sheetPr>
    <tabColor theme="8" tint="0.79998168889431442"/>
    <pageSetUpPr fitToPage="1"/>
  </sheetPr>
  <dimension ref="A1:H217"/>
  <sheetViews>
    <sheetView showGridLines="0" zoomScaleNormal="100" workbookViewId="0">
      <selection activeCell="H21" sqref="H21"/>
    </sheetView>
  </sheetViews>
  <sheetFormatPr defaultColWidth="8.75" defaultRowHeight="15.75"/>
  <cols>
    <col min="1" max="1" width="4.625" style="2" customWidth="1"/>
    <col min="2" max="2" width="46.75" style="2" customWidth="1"/>
    <col min="3" max="3" width="5" style="2" customWidth="1"/>
    <col min="4" max="4" width="46.75" style="2" customWidth="1"/>
    <col min="5" max="16384" width="8.75" style="2"/>
  </cols>
  <sheetData>
    <row r="1" spans="1:8" ht="20.45" customHeight="1">
      <c r="A1" s="143" t="s">
        <v>123</v>
      </c>
      <c r="B1" s="143"/>
      <c r="C1" s="143"/>
      <c r="D1" s="143"/>
    </row>
    <row r="2" spans="1:8">
      <c r="A2" s="48" t="s">
        <v>0</v>
      </c>
      <c r="B2" s="49">
        <f>'STEP1 (上司チェック)'!C2</f>
        <v>0</v>
      </c>
      <c r="C2" s="48" t="s">
        <v>1</v>
      </c>
      <c r="D2" s="49" cm="1">
        <f t="array" ref="D2:F2">'STEP1 (上司チェック)'!E2:G2</f>
        <v>0</v>
      </c>
      <c r="E2" s="50">
        <v>0</v>
      </c>
      <c r="F2" s="50">
        <v>0</v>
      </c>
      <c r="G2" s="50"/>
      <c r="H2" s="50"/>
    </row>
    <row r="4" spans="1:8" ht="16.5">
      <c r="B4" s="144" t="s">
        <v>124</v>
      </c>
      <c r="C4" s="144"/>
      <c r="D4" s="52">
        <f>'STEP1 (上司チェック)'!L102</f>
        <v>0</v>
      </c>
    </row>
    <row r="8" spans="1:8" ht="16.5">
      <c r="B8" s="55" t="s">
        <v>125</v>
      </c>
      <c r="C8" s="3"/>
      <c r="D8" s="56" t="s">
        <v>126</v>
      </c>
    </row>
    <row r="10" spans="1:8">
      <c r="B10" s="57" t="str" cm="1">
        <f t="array" ref="B10">IFERROR(INDEX('STEP1 (上司チェック)'!C:C, SMALL(IF('STEP1 (上司チェック)'!L$1:L$119="達成", ROW('STEP1 (上司チェック)'!C$1:C$119)), ROW(1:1))), "")</f>
        <v/>
      </c>
      <c r="D10" s="57" t="str" cm="1">
        <f t="array" ref="D10">IFERROR(INDEX('STEP1 (上司チェック)'!C:C, SMALL(IF('STEP1 (上司チェック)'!L$1:L$119="未達成", ROW('STEP1 (上司チェック)'!C$1:C$119)), ROW(1:1))), "")</f>
        <v>01.お荷物の預かり・返却（クローク）</v>
      </c>
    </row>
    <row r="11" spans="1:8">
      <c r="B11" s="57" t="str" cm="1">
        <f t="array" ref="B11">IFERROR(INDEX('STEP1 (上司チェック)'!C:C, SMALL(IF('STEP1 (上司チェック)'!L$1:L$119="達成", ROW('STEP1 (上司チェック)'!C$1:C$119)), ROW(2:2))), "")</f>
        <v/>
      </c>
      <c r="D11" s="57" t="str" cm="1">
        <f t="array" ref="D11">IFERROR(INDEX('STEP1 (上司チェック)'!C:C, SMALL(IF('STEP1 (上司チェック)'!L$1:L$119="未達成", ROW('STEP1 (上司チェック)'!C$1:C$119)), ROW(2:2))), "")</f>
        <v>02.お客様の送迎</v>
      </c>
    </row>
    <row r="12" spans="1:8">
      <c r="B12" s="57" t="str" cm="1">
        <f t="array" ref="B12">IFERROR(INDEX('STEP1 (上司チェック)'!C:C, SMALL(IF('STEP1 (上司チェック)'!L$1:L$119="達成", ROW('STEP1 (上司チェック)'!C$1:C$119)), ROW(3:3))), "")</f>
        <v/>
      </c>
      <c r="D12" s="57" t="str" cm="1">
        <f t="array" ref="D12">IFERROR(INDEX('STEP1 (上司チェック)'!C:C, SMALL(IF('STEP1 (上司チェック)'!L$1:L$119="未達成", ROW('STEP1 (上司チェック)'!C$1:C$119)), ROW(3:3))), "")</f>
        <v>03.玄関周辺の保安</v>
      </c>
    </row>
    <row r="13" spans="1:8">
      <c r="B13" s="57" t="str" cm="1">
        <f t="array" ref="B13">IFERROR(INDEX('STEP1 (上司チェック)'!C:C, SMALL(IF('STEP1 (上司チェック)'!L$1:L$119="達成", ROW('STEP1 (上司チェック)'!C$1:C$119)), ROW(4:4))), "")</f>
        <v/>
      </c>
      <c r="D13" s="57" t="str" cm="1">
        <f t="array" ref="D13">IFERROR(INDEX('STEP1 (上司チェック)'!C:C, SMALL(IF('STEP1 (上司チェック)'!L$1:L$119="未達成", ROW('STEP1 (上司チェック)'!C$1:C$119)), ROW(4:4))), "")</f>
        <v>04.快適なロビー周辺の維持</v>
      </c>
    </row>
    <row r="14" spans="1:8">
      <c r="B14" s="57" t="str" cm="1">
        <f t="array" ref="B14">IFERROR(INDEX('STEP1 (上司チェック)'!C:C, SMALL(IF('STEP1 (上司チェック)'!L$1:L$119="達成", ROW('STEP1 (上司チェック)'!C$1:C$119)), ROW(5:5))), "")</f>
        <v/>
      </c>
      <c r="D14" s="57" t="str" cm="1">
        <f t="array" ref="D14">IFERROR(INDEX('STEP1 (上司チェック)'!C:C, SMALL(IF('STEP1 (上司チェック)'!L$1:L$119="未達成", ROW('STEP1 (上司チェック)'!C$1:C$119)), ROW(5:5))), "")</f>
        <v>05.客室への案内</v>
      </c>
    </row>
    <row r="15" spans="1:8">
      <c r="B15" s="57" t="str" cm="1">
        <f t="array" ref="B15">IFERROR(INDEX('STEP1 (上司チェック)'!C:C, SMALL(IF('STEP1 (上司チェック)'!L$1:L$119="達成", ROW('STEP1 (上司チェック)'!C$1:C$119)), ROW(6:6))), "")</f>
        <v/>
      </c>
      <c r="D15" s="57" t="str" cm="1">
        <f t="array" ref="D15">IFERROR(INDEX('STEP1 (上司チェック)'!C:C, SMALL(IF('STEP1 (上司チェック)'!L$1:L$119="未達成", ROW('STEP1 (上司チェック)'!C$1:C$119)), ROW(6:6))), "")</f>
        <v>06.チェックイン・チェックアウト対応</v>
      </c>
    </row>
    <row r="16" spans="1:8">
      <c r="B16" s="57" t="str" cm="1">
        <f t="array" ref="B16">IFERROR(INDEX('STEP1 (上司チェック)'!C:C, SMALL(IF('STEP1 (上司チェック)'!L$1:L$119="達成", ROW('STEP1 (上司チェック)'!C$1:C$119)), ROW(7:7))), "")</f>
        <v/>
      </c>
      <c r="D16" s="57" t="str" cm="1">
        <f t="array" ref="D16">IFERROR(INDEX('STEP1 (上司チェック)'!C:C, SMALL(IF('STEP1 (上司チェック)'!L$1:L$119="未達成", ROW('STEP1 (上司チェック)'!C$1:C$119)), ROW(7:7))), "")</f>
        <v>07.ベルの業務状況把握</v>
      </c>
    </row>
    <row r="17" spans="2:4">
      <c r="B17" s="57" t="str" cm="1">
        <f t="array" ref="B17">IFERROR(INDEX('STEP1 (上司チェック)'!C:C, SMALL(IF('STEP1 (上司チェック)'!L$1:L$119="達成", ROW('STEP1 (上司チェック)'!C$1:C$119)), ROW(8:8))), "")</f>
        <v/>
      </c>
      <c r="D17" s="57" t="str" cm="1">
        <f t="array" ref="D17">IFERROR(INDEX('STEP1 (上司チェック)'!C:C, SMALL(IF('STEP1 (上司チェック)'!L$1:L$119="未達成", ROW('STEP1 (上司チェック)'!C$1:C$119)), ROW(8:8))), "")</f>
        <v>08.ロビー周辺の維持監督</v>
      </c>
    </row>
    <row r="18" spans="2:4">
      <c r="B18" s="57" t="str" cm="1">
        <f t="array" ref="B18">IFERROR(INDEX('STEP1 (上司チェック)'!C:C, SMALL(IF('STEP1 (上司チェック)'!L$1:L$119="達成", ROW('STEP1 (上司チェック)'!C$1:C$119)), ROW(9:9))), "")</f>
        <v/>
      </c>
      <c r="D18" s="57" t="str" cm="1">
        <f t="array" ref="D18">IFERROR(INDEX('STEP1 (上司チェック)'!C:C, SMALL(IF('STEP1 (上司チェック)'!L$1:L$119="未達成", ROW('STEP1 (上司チェック)'!C$1:C$119)), ROW(9:9))), "")</f>
        <v>09.ロビー周辺のマネジメント（アシスタントマネージャー）</v>
      </c>
    </row>
    <row r="19" spans="2:4">
      <c r="B19" s="57" t="str" cm="1">
        <f t="array" ref="B19">IFERROR(INDEX('STEP1 (上司チェック)'!C:C, SMALL(IF('STEP1 (上司チェック)'!L$1:L$119="達成", ROW('STEP1 (上司チェック)'!C$1:C$119)), ROW(10:10))), "")</f>
        <v/>
      </c>
      <c r="D19" s="57" t="str" cm="1">
        <f t="array" ref="D19">IFERROR(INDEX('STEP1 (上司チェック)'!C:C, SMALL(IF('STEP1 (上司チェック)'!L$1:L$119="未達成", ROW('STEP1 (上司チェック)'!C$1:C$119)), ROW(10:10))), "")</f>
        <v>10.電話対応・客室予約受付</v>
      </c>
    </row>
    <row r="20" spans="2:4">
      <c r="B20" s="57" t="str" cm="1">
        <f t="array" ref="B20">IFERROR(INDEX('STEP1 (上司チェック)'!C:C, SMALL(IF('STEP1 (上司チェック)'!L$1:L$119="達成", ROW('STEP1 (上司チェック)'!C$1:C$119)), ROW(11:11))), "")</f>
        <v/>
      </c>
      <c r="D20" s="57" t="str" cm="1">
        <f t="array" ref="D20">IFERROR(INDEX('STEP1 (上司チェック)'!C:C, SMALL(IF('STEP1 (上司チェック)'!L$1:L$119="未達成", ROW('STEP1 (上司チェック)'!C$1:C$119)), ROW(11:11))), "")</f>
        <v>11.組織と商品・サービス内容・ホテル内外の情報の理解、準備</v>
      </c>
    </row>
    <row r="21" spans="2:4">
      <c r="B21" s="57" t="str" cm="1">
        <f t="array" ref="B21">IFERROR(INDEX('STEP1 (上司チェック)'!C:C, SMALL(IF('STEP1 (上司チェック)'!L$1:L$119="達成", ROW('STEP1 (上司チェック)'!C$1:C$119)), ROW(12:12))), "")</f>
        <v/>
      </c>
      <c r="D21" s="57" t="str" cm="1">
        <f t="array" ref="D21">IFERROR(INDEX('STEP1 (上司チェック)'!C:C, SMALL(IF('STEP1 (上司チェック)'!L$1:L$119="未達成", ROW('STEP1 (上司チェック)'!C$1:C$119)), ROW(12:12))), "")</f>
        <v>12.インフォメーションの実施</v>
      </c>
    </row>
    <row r="22" spans="2:4">
      <c r="B22" s="57" t="str" cm="1">
        <f t="array" ref="B22">IFERROR(INDEX('STEP1 (上司チェック)'!C:C, SMALL(IF('STEP1 (上司チェック)'!L$1:L$119="達成", ROW('STEP1 (上司チェック)'!C$1:C$119)), ROW(13:13))), "")</f>
        <v/>
      </c>
      <c r="D22" s="57" t="str" cm="1">
        <f t="array" ref="D22">IFERROR(INDEX('STEP1 (上司チェック)'!C:C, SMALL(IF('STEP1 (上司チェック)'!L$1:L$119="未達成", ROW('STEP1 (上司チェック)'!C$1:C$119)), ROW(13:13))), "")</f>
        <v>13.郵便物・メッセージの取扱い</v>
      </c>
    </row>
    <row r="23" spans="2:4">
      <c r="B23" s="57" t="str" cm="1">
        <f t="array" ref="B23">IFERROR(INDEX('STEP1 (上司チェック)'!C:C, SMALL(IF('STEP1 (上司チェック)'!L$1:L$119="達成", ROW('STEP1 (上司チェック)'!C$1:C$119)), ROW(14:14))), "")</f>
        <v/>
      </c>
      <c r="D23" s="57" t="str" cm="1">
        <f t="array" ref="D23">IFERROR(INDEX('STEP1 (上司チェック)'!C:C, SMALL(IF('STEP1 (上司チェック)'!L$1:L$119="未達成", ROW('STEP1 (上司チェック)'!C$1:C$119)), ROW(14:14))), "")</f>
        <v>14.チェックイン・チェックアウト対応</v>
      </c>
    </row>
    <row r="24" spans="2:4">
      <c r="B24" s="57" t="str" cm="1">
        <f t="array" ref="B24">IFERROR(INDEX('STEP1 (上司チェック)'!C:C, SMALL(IF('STEP1 (上司チェック)'!L$1:L$119="達成", ROW('STEP1 (上司チェック)'!C$1:C$119)), ROW(15:15))), "")</f>
        <v/>
      </c>
      <c r="D24" s="57" t="str" cm="1">
        <f t="array" ref="D24">IFERROR(INDEX('STEP1 (上司チェック)'!C:C, SMALL(IF('STEP1 (上司チェック)'!L$1:L$119="未達成", ROW('STEP1 (上司チェック)'!C$1:C$119)), ROW(15:15))), "")</f>
        <v>15.客室変更を含むイレギュラーへの対応</v>
      </c>
    </row>
    <row r="25" spans="2:4">
      <c r="B25" s="57" t="str" cm="1">
        <f t="array" ref="B25">IFERROR(INDEX('STEP1 (上司チェック)'!C:C, SMALL(IF('STEP1 (上司チェック)'!L$1:L$119="達成", ROW('STEP1 (上司チェック)'!C$1:C$119)), ROW(16:16))), "")</f>
        <v/>
      </c>
      <c r="D25" s="57" t="str" cm="1">
        <f t="array" ref="D25">IFERROR(INDEX('STEP1 (上司チェック)'!C:C, SMALL(IF('STEP1 (上司チェック)'!L$1:L$119="未達成", ROW('STEP1 (上司チェック)'!C$1:C$119)), ROW(16:16))), "")</f>
        <v>16.貴重品の預かりと返却</v>
      </c>
    </row>
    <row r="26" spans="2:4">
      <c r="B26" s="57" t="str" cm="1">
        <f t="array" ref="B26">IFERROR(INDEX('STEP1 (上司チェック)'!C:C, SMALL(IF('STEP1 (上司チェック)'!L$1:L$119="達成", ROW('STEP1 (上司チェック)'!C$1:C$119)), ROW(17:17))), "")</f>
        <v/>
      </c>
      <c r="D26" s="57" t="str" cm="1">
        <f t="array" ref="D26">IFERROR(INDEX('STEP1 (上司チェック)'!C:C, SMALL(IF('STEP1 (上司チェック)'!L$1:L$119="未達成", ROW('STEP1 (上司チェック)'!C$1:C$119)), ROW(17:17))), "")</f>
        <v>17.フロントマネジメント(アシスタントフロントマネージャー)</v>
      </c>
    </row>
    <row r="27" spans="2:4">
      <c r="B27" s="57" t="str" cm="1">
        <f t="array" ref="B27">IFERROR(INDEX('STEP1 (上司チェック)'!C:C, SMALL(IF('STEP1 (上司チェック)'!L$1:L$119="達成", ROW('STEP1 (上司チェック)'!C$1:C$119)), ROW(18:18))), "")</f>
        <v/>
      </c>
      <c r="D27" s="57" t="str" cm="1">
        <f t="array" ref="D27">IFERROR(INDEX('STEP1 (上司チェック)'!C:C, SMALL(IF('STEP1 (上司チェック)'!L$1:L$119="未達成", ROW('STEP1 (上司チェック)'!C$1:C$119)), ROW(18:18))), "")</f>
        <v>18.支配人業務の引継ぎ</v>
      </c>
    </row>
    <row r="28" spans="2:4">
      <c r="B28" s="57" t="str" cm="1">
        <f t="array" ref="B28">IFERROR(INDEX('STEP1 (上司チェック)'!C:C, SMALL(IF('STEP1 (上司チェック)'!L$1:L$119="達成", ROW('STEP1 (上司チェック)'!C$1:C$119)), ROW(19:19))), "")</f>
        <v/>
      </c>
      <c r="D28" s="57" t="str" cm="1">
        <f t="array" ref="D28">IFERROR(INDEX('STEP1 (上司チェック)'!C:C, SMALL(IF('STEP1 (上司チェック)'!L$1:L$119="未達成", ROW('STEP1 (上司チェック)'!C$1:C$119)), ROW(19:19))), "")</f>
        <v>19.夜間における円滑な運営管理</v>
      </c>
    </row>
    <row r="29" spans="2:4">
      <c r="B29" s="57" t="str" cm="1">
        <f t="array" ref="B29">IFERROR(INDEX('STEP1 (上司チェック)'!C:C, SMALL(IF('STEP1 (上司チェック)'!L$1:L$119="達成", ROW('STEP1 (上司チェック)'!C$1:C$119)), ROW(20:20))), "")</f>
        <v/>
      </c>
      <c r="D29" s="57" t="str" cm="1">
        <f t="array" ref="D29">IFERROR(INDEX('STEP1 (上司チェック)'!C:C, SMALL(IF('STEP1 (上司チェック)'!L$1:L$119="未達成", ROW('STEP1 (上司チェック)'!C$1:C$119)), ROW(20:20))), "")</f>
        <v>20.レベニューマネジメント（予約コントローラー）</v>
      </c>
    </row>
    <row r="30" spans="2:4">
      <c r="B30" s="57" t="str" cm="1">
        <f t="array" ref="B30">IFERROR(INDEX('STEP1 (上司チェック)'!C:C, SMALL(IF('STEP1 (上司チェック)'!L$1:L$119="達成", ROW('STEP1 (上司チェック)'!C$1:C$119)), ROW(21:21))), "")</f>
        <v/>
      </c>
      <c r="D30" s="57" t="str" cm="1">
        <f t="array" ref="D30">IFERROR(INDEX('STEP1 (上司チェック)'!C:C, SMALL(IF('STEP1 (上司チェック)'!L$1:L$119="未達成", ROW('STEP1 (上司チェック)'!C$1:C$119)), ROW(21:21))), "")</f>
        <v>21.レストランフロアの清掃と準備、テーブルセッティング</v>
      </c>
    </row>
    <row r="31" spans="2:4">
      <c r="B31" s="57" t="str" cm="1">
        <f t="array" ref="B31">IFERROR(INDEX('STEP1 (上司チェック)'!C:C, SMALL(IF('STEP1 (上司チェック)'!L$1:L$119="達成", ROW('STEP1 (上司チェック)'!C$1:C$119)), ROW(22:22))), "")</f>
        <v/>
      </c>
      <c r="D31" s="57" t="str" cm="1">
        <f t="array" ref="D31">IFERROR(INDEX('STEP1 (上司チェック)'!C:C, SMALL(IF('STEP1 (上司チェック)'!L$1:L$119="未達成", ROW('STEP1 (上司チェック)'!C$1:C$119)), ROW(22:22))), "")</f>
        <v>22.食器類のクリアと後片付け</v>
      </c>
    </row>
    <row r="32" spans="2:4">
      <c r="B32" s="57" t="str" cm="1">
        <f t="array" ref="B32">IFERROR(INDEX('STEP1 (上司チェック)'!C:C, SMALL(IF('STEP1 (上司チェック)'!L$1:L$119="達成", ROW('STEP1 (上司チェック)'!C$1:C$119)), ROW(23:23))), "")</f>
        <v/>
      </c>
      <c r="D32" s="57" t="str" cm="1">
        <f t="array" ref="D32">IFERROR(INDEX('STEP1 (上司チェック)'!C:C, SMALL(IF('STEP1 (上司チェック)'!L$1:L$119="未達成", ROW('STEP1 (上司チェック)'!C$1:C$119)), ROW(23:23))), "")</f>
        <v>23.注文の受付</v>
      </c>
    </row>
    <row r="33" spans="2:4">
      <c r="B33" s="57" t="str" cm="1">
        <f t="array" ref="B33">IFERROR(INDEX('STEP1 (上司チェック)'!C:C, SMALL(IF('STEP1 (上司チェック)'!L$1:L$119="達成", ROW('STEP1 (上司チェック)'!C$1:C$119)), ROW(24:24))), "")</f>
        <v/>
      </c>
      <c r="D33" s="57" t="str" cm="1">
        <f t="array" ref="D33">IFERROR(INDEX('STEP1 (上司チェック)'!C:C, SMALL(IF('STEP1 (上司チェック)'!L$1:L$119="未達成", ROW('STEP1 (上司チェック)'!C$1:C$119)), ROW(24:24))), "")</f>
        <v>24.食事・飲料提供</v>
      </c>
    </row>
    <row r="34" spans="2:4">
      <c r="B34" s="57" t="str" cm="1">
        <f t="array" ref="B34">IFERROR(INDEX('STEP1 (上司チェック)'!C:C, SMALL(IF('STEP1 (上司チェック)'!L$1:L$119="達成", ROW('STEP1 (上司チェック)'!C$1:C$119)), ROW(25:25))), "")</f>
        <v/>
      </c>
      <c r="D34" s="57" t="str" cm="1">
        <f t="array" ref="D34">IFERROR(INDEX('STEP1 (上司チェック)'!C:C, SMALL(IF('STEP1 (上司チェック)'!L$1:L$119="未達成", ROW('STEP1 (上司チェック)'!C$1:C$119)), ROW(25:25))), "")</f>
        <v>25.お見送りの実践</v>
      </c>
    </row>
    <row r="35" spans="2:4">
      <c r="B35" s="57" t="str" cm="1">
        <f t="array" ref="B35">IFERROR(INDEX('STEP1 (上司チェック)'!C:C, SMALL(IF('STEP1 (上司チェック)'!L$1:L$119="達成", ROW('STEP1 (上司チェック)'!C$1:C$119)), ROW(26:26))), "")</f>
        <v/>
      </c>
      <c r="D35" s="57" t="str" cm="1">
        <f t="array" ref="D35">IFERROR(INDEX('STEP1 (上司チェック)'!C:C, SMALL(IF('STEP1 (上司チェック)'!L$1:L$119="未達成", ROW('STEP1 (上司チェック)'!C$1:C$119)), ROW(26:26))), "")</f>
        <v>26.担当するエリアの状況管理</v>
      </c>
    </row>
    <row r="36" spans="2:4">
      <c r="B36" s="57" t="str" cm="1">
        <f t="array" ref="B36">IFERROR(INDEX('STEP1 (上司チェック)'!C:C, SMALL(IF('STEP1 (上司チェック)'!L$1:L$119="達成", ROW('STEP1 (上司チェック)'!C$1:C$119)), ROW(27:27))), "")</f>
        <v/>
      </c>
      <c r="D36" s="57" t="str" cm="1">
        <f t="array" ref="D36">IFERROR(INDEX('STEP1 (上司チェック)'!C:C, SMALL(IF('STEP1 (上司チェック)'!L$1:L$119="未達成", ROW('STEP1 (上司チェック)'!C$1:C$119)), ROW(27:27))), "")</f>
        <v>27.部下の業務管理</v>
      </c>
    </row>
    <row r="37" spans="2:4">
      <c r="B37" s="57" t="str" cm="1">
        <f t="array" ref="B37">IFERROR(INDEX('STEP1 (上司チェック)'!C:C, SMALL(IF('STEP1 (上司チェック)'!L$1:L$119="達成", ROW('STEP1 (上司チェック)'!C$1:C$119)), ROW(28:28))), "")</f>
        <v/>
      </c>
      <c r="D37" s="57" t="str" cm="1">
        <f t="array" ref="D37">IFERROR(INDEX('STEP1 (上司チェック)'!C:C, SMALL(IF('STEP1 (上司チェック)'!L$1:L$119="未達成", ROW('STEP1 (上司チェック)'!C$1:C$119)), ROW(28:28))), "")</f>
        <v>28.予約対応・管理</v>
      </c>
    </row>
    <row r="38" spans="2:4">
      <c r="B38" s="57" t="str" cm="1">
        <f t="array" ref="B38">IFERROR(INDEX('STEP1 (上司チェック)'!C:C, SMALL(IF('STEP1 (上司チェック)'!L$1:L$119="達成", ROW('STEP1 (上司チェック)'!C$1:C$119)), ROW(29:29))), "")</f>
        <v/>
      </c>
      <c r="D38" s="57" t="str" cm="1">
        <f t="array" ref="D38">IFERROR(INDEX('STEP1 (上司チェック)'!C:C, SMALL(IF('STEP1 (上司チェック)'!L$1:L$119="未達成", ROW('STEP1 (上司チェック)'!C$1:C$119)), ROW(29:29))), "")</f>
        <v>29.お客様のお出迎えと座席への誘導</v>
      </c>
    </row>
    <row r="39" spans="2:4">
      <c r="B39" s="57" t="str" cm="1">
        <f t="array" ref="B39">IFERROR(INDEX('STEP1 (上司チェック)'!C:C, SMALL(IF('STEP1 (上司チェック)'!L$1:L$119="達成", ROW('STEP1 (上司チェック)'!C$1:C$119)), ROW(30:30))), "")</f>
        <v/>
      </c>
      <c r="D39" s="57" t="str" cm="1">
        <f t="array" ref="D39">IFERROR(INDEX('STEP1 (上司チェック)'!C:C, SMALL(IF('STEP1 (上司チェック)'!L$1:L$119="未達成", ROW('STEP1 (上司チェック)'!C$1:C$119)), ROW(30:30))), "")</f>
        <v>30.運営方針と業務計画の設定</v>
      </c>
    </row>
    <row r="40" spans="2:4">
      <c r="B40" s="57" t="str" cm="1">
        <f t="array" ref="B40">IFERROR(INDEX('STEP1 (上司チェック)'!C:C, SMALL(IF('STEP1 (上司チェック)'!L$1:L$119="達成", ROW('STEP1 (上司チェック)'!C$1:C$119)), ROW(31:31))), "")</f>
        <v/>
      </c>
      <c r="D40" s="57" t="str" cm="1">
        <f t="array" ref="D40">IFERROR(INDEX('STEP1 (上司チェック)'!C:C, SMALL(IF('STEP1 (上司チェック)'!L$1:L$119="未達成", ROW('STEP1 (上司チェック)'!C$1:C$119)), ROW(31:31))), "")</f>
        <v>31.ホールの運営管理</v>
      </c>
    </row>
    <row r="41" spans="2:4">
      <c r="B41" s="57" t="str" cm="1">
        <f t="array" ref="B41">IFERROR(INDEX('STEP1 (上司チェック)'!C:C, SMALL(IF('STEP1 (上司チェック)'!L$1:L$119="達成", ROW('STEP1 (上司チェック)'!C$1:C$119)), ROW(32:32))), "")</f>
        <v/>
      </c>
      <c r="D41" s="57" t="str" cm="1">
        <f t="array" ref="D41">IFERROR(INDEX('STEP1 (上司チェック)'!C:C, SMALL(IF('STEP1 (上司チェック)'!L$1:L$119="未達成", ROW('STEP1 (上司チェック)'!C$1:C$119)), ROW(32:32))), "")</f>
        <v>32.レストランセールス</v>
      </c>
    </row>
    <row r="42" spans="2:4">
      <c r="B42" s="57" t="str" cm="1">
        <f t="array" ref="B42">IFERROR(INDEX('STEP1 (上司チェック)'!C:C, SMALL(IF('STEP1 (上司チェック)'!L$1:L$119="達成", ROW('STEP1 (上司チェック)'!C$1:C$119)), ROW(33:33))), "")</f>
        <v/>
      </c>
      <c r="D42" s="57" t="str" cm="1">
        <f t="array" ref="D42">IFERROR(INDEX('STEP1 (上司チェック)'!C:C, SMALL(IF('STEP1 (上司チェック)'!L$1:L$119="未達成", ROW('STEP1 (上司チェック)'!C$1:C$119)), ROW(33:33))), "")</f>
        <v>33.運営方針と業務計画の設定</v>
      </c>
    </row>
    <row r="43" spans="2:4">
      <c r="B43" s="57" t="str" cm="1">
        <f t="array" ref="B43">IFERROR(INDEX('STEP1 (上司チェック)'!C:C, SMALL(IF('STEP1 (上司チェック)'!L$1:L$119="達成", ROW('STEP1 (上司チェック)'!C$1:C$119)), ROW(34:34))), "")</f>
        <v/>
      </c>
      <c r="D43" s="57" t="str" cm="1">
        <f t="array" ref="D43">IFERROR(INDEX('STEP1 (上司チェック)'!C:C, SMALL(IF('STEP1 (上司チェック)'!L$1:L$119="未達成", ROW('STEP1 (上司チェック)'!C$1:C$119)), ROW(34:34))), "")</f>
        <v>34.部門の運営管理</v>
      </c>
    </row>
    <row r="44" spans="2:4">
      <c r="B44" s="57" t="str" cm="1">
        <f t="array" ref="B44">IFERROR(INDEX('STEP1 (上司チェック)'!C:C, SMALL(IF('STEP1 (上司チェック)'!L$1:L$119="達成", ROW('STEP1 (上司チェック)'!C$1:C$119)), ROW(35:35))), "")</f>
        <v/>
      </c>
      <c r="D44" s="57" t="str" cm="1">
        <f t="array" ref="D44">IFERROR(INDEX('STEP1 (上司チェック)'!C:C, SMALL(IF('STEP1 (上司チェック)'!L$1:L$119="未達成", ROW('STEP1 (上司チェック)'!C$1:C$119)), ROW(35:35))), "")</f>
        <v>35.貴重品の預かり</v>
      </c>
    </row>
    <row r="45" spans="2:4">
      <c r="B45" s="57" t="str" cm="1">
        <f t="array" ref="B45">IFERROR(INDEX('STEP1 (上司チェック)'!C:C, SMALL(IF('STEP1 (上司チェック)'!L$1:L$119="達成", ROW('STEP1 (上司チェック)'!C$1:C$119)), ROW(36:36))), "")</f>
        <v/>
      </c>
      <c r="D45" s="57" t="str" cm="1">
        <f t="array" ref="D45">IFERROR(INDEX('STEP1 (上司チェック)'!C:C, SMALL(IF('STEP1 (上司チェック)'!L$1:L$119="未達成", ROW('STEP1 (上司チェック)'!C$1:C$119)), ROW(36:36))), "")</f>
        <v>36.清算処理</v>
      </c>
    </row>
    <row r="46" spans="2:4">
      <c r="B46" s="57" t="str" cm="1">
        <f t="array" ref="B46">IFERROR(INDEX('STEP1 (上司チェック)'!C:C, SMALL(IF('STEP1 (上司チェック)'!L$1:L$119="達成", ROW('STEP1 (上司チェック)'!C$1:C$119)), ROW(37:37))), "")</f>
        <v/>
      </c>
      <c r="D46" s="57" t="str" cm="1">
        <f t="array" ref="D46">IFERROR(INDEX('STEP1 (上司チェック)'!C:C, SMALL(IF('STEP1 (上司チェック)'!L$1:L$119="未達成", ROW('STEP1 (上司チェック)'!C$1:C$119)), ROW(37:37))), "")</f>
        <v>37.目標の設定</v>
      </c>
    </row>
    <row r="47" spans="2:4">
      <c r="B47" s="57" t="str" cm="1">
        <f t="array" ref="B47">IFERROR(INDEX('STEP1 (上司チェック)'!C:C, SMALL(IF('STEP1 (上司チェック)'!L$1:L$119="達成", ROW('STEP1 (上司チェック)'!C$1:C$119)), ROW(38:38))), "")</f>
        <v/>
      </c>
      <c r="D47" s="57" t="str" cm="1">
        <f t="array" ref="D47">IFERROR(INDEX('STEP1 (上司チェック)'!C:C, SMALL(IF('STEP1 (上司チェック)'!L$1:L$119="未達成", ROW('STEP1 (上司チェック)'!C$1:C$119)), ROW(38:38))), "")</f>
        <v>38.コスト管理</v>
      </c>
    </row>
    <row r="48" spans="2:4">
      <c r="B48" s="57" t="str" cm="1">
        <f t="array" ref="B48">IFERROR(INDEX('STEP1 (上司チェック)'!C:C, SMALL(IF('STEP1 (上司チェック)'!L$1:L$119="達成", ROW('STEP1 (上司チェック)'!C$1:C$119)), ROW(39:39))), "")</f>
        <v/>
      </c>
      <c r="D48" s="57" t="str" cm="1">
        <f t="array" ref="D48">IFERROR(INDEX('STEP1 (上司チェック)'!C:C, SMALL(IF('STEP1 (上司チェック)'!L$1:L$119="未達成", ROW('STEP1 (上司チェック)'!C$1:C$119)), ROW(39:39))), "")</f>
        <v>39.計画の評価</v>
      </c>
    </row>
    <row r="49" spans="2:4">
      <c r="B49" s="57" t="str" cm="1">
        <f t="array" ref="B49">IFERROR(INDEX('STEP1 (上司チェック)'!C:C, SMALL(IF('STEP1 (上司チェック)'!L$1:L$119="達成", ROW('STEP1 (上司チェック)'!C$1:C$119)), ROW(40:40))), "")</f>
        <v/>
      </c>
      <c r="D49" s="57" t="str" cm="1">
        <f t="array" ref="D49">IFERROR(INDEX('STEP1 (上司チェック)'!C:C, SMALL(IF('STEP1 (上司チェック)'!L$1:L$119="未達成", ROW('STEP1 (上司チェック)'!C$1:C$119)), ROW(40:40))), "")</f>
        <v>40.計画と準備</v>
      </c>
    </row>
    <row r="50" spans="2:4">
      <c r="B50" s="57" t="str" cm="1">
        <f t="array" ref="B50">IFERROR(INDEX('STEP1 (上司チェック)'!C:C, SMALL(IF('STEP1 (上司チェック)'!L$1:L$119="達成", ROW('STEP1 (上司チェック)'!C$1:C$119)), ROW(41:41))), "")</f>
        <v/>
      </c>
      <c r="D50" s="57" t="str" cm="1">
        <f t="array" ref="D50">IFERROR(INDEX('STEP1 (上司チェック)'!C:C, SMALL(IF('STEP1 (上司チェック)'!L$1:L$119="未達成", ROW('STEP1 (上司チェック)'!C$1:C$119)), ROW(41:41))), "")</f>
        <v>41.宴会サービスの提供・統括</v>
      </c>
    </row>
    <row r="51" spans="2:4">
      <c r="B51" s="57" t="str" cm="1">
        <f t="array" ref="B51">IFERROR(INDEX('STEP1 (上司チェック)'!C:C, SMALL(IF('STEP1 (上司チェック)'!L$1:L$119="達成", ROW('STEP1 (上司チェック)'!C$1:C$119)), ROW(42:42))), "")</f>
        <v/>
      </c>
      <c r="D51" s="57" t="str" cm="1">
        <f t="array" ref="D51">IFERROR(INDEX('STEP1 (上司チェック)'!C:C, SMALL(IF('STEP1 (上司チェック)'!L$1:L$119="未達成", ROW('STEP1 (上司チェック)'!C$1:C$119)), ROW(42:42))), "")</f>
        <v>42.一般宴会の予約受付</v>
      </c>
    </row>
    <row r="52" spans="2:4">
      <c r="B52" s="57" t="str" cm="1">
        <f t="array" ref="B52">IFERROR(INDEX('STEP1 (上司チェック)'!C:C, SMALL(IF('STEP1 (上司チェック)'!L$1:L$119="達成", ROW('STEP1 (上司チェック)'!C$1:C$119)), ROW(43:43))), "")</f>
        <v/>
      </c>
      <c r="D52" s="57" t="str" cm="1">
        <f t="array" ref="D52">IFERROR(INDEX('STEP1 (上司チェック)'!C:C, SMALL(IF('STEP1 (上司チェック)'!L$1:L$119="未達成", ROW('STEP1 (上司チェック)'!C$1:C$119)), ROW(43:43))), "")</f>
        <v>43.一般宴会打合せ</v>
      </c>
    </row>
    <row r="53" spans="2:4">
      <c r="B53" s="57" t="str" cm="1">
        <f t="array" ref="B53">IFERROR(INDEX('STEP1 (上司チェック)'!C:C, SMALL(IF('STEP1 (上司チェック)'!L$1:L$119="達成", ROW('STEP1 (上司チェック)'!C$1:C$119)), ROW(44:44))), "")</f>
        <v/>
      </c>
      <c r="D53" s="57" t="str" cm="1">
        <f t="array" ref="D53">IFERROR(INDEX('STEP1 (上司チェック)'!C:C, SMALL(IF('STEP1 (上司チェック)'!L$1:L$119="未達成", ROW('STEP1 (上司チェック)'!C$1:C$119)), ROW(44:44))), "")</f>
        <v>44.婚礼の予約受付</v>
      </c>
    </row>
    <row r="54" spans="2:4">
      <c r="B54" s="57" t="str" cm="1">
        <f t="array" ref="B54">IFERROR(INDEX('STEP1 (上司チェック)'!C:C, SMALL(IF('STEP1 (上司チェック)'!L$1:L$119="達成", ROW('STEP1 (上司チェック)'!C$1:C$119)), ROW(45:45))), "")</f>
        <v/>
      </c>
      <c r="D54" s="57" t="str" cm="1">
        <f t="array" ref="D54">IFERROR(INDEX('STEP1 (上司チェック)'!C:C, SMALL(IF('STEP1 (上司チェック)'!L$1:L$119="未達成", ROW('STEP1 (上司チェック)'!C$1:C$119)), ROW(45:45))), "")</f>
        <v>45.婚礼打合せ</v>
      </c>
    </row>
    <row r="55" spans="2:4">
      <c r="B55" s="57" t="str" cm="1">
        <f t="array" ref="B55">IFERROR(INDEX('STEP1 (上司チェック)'!C:C, SMALL(IF('STEP1 (上司チェック)'!L$1:L$119="達成", ROW('STEP1 (上司チェック)'!C$1:C$119)), ROW(46:46))), "")</f>
        <v/>
      </c>
      <c r="D55" s="57" t="str" cm="1">
        <f t="array" ref="D55">IFERROR(INDEX('STEP1 (上司チェック)'!C:C, SMALL(IF('STEP1 (上司チェック)'!L$1:L$119="未達成", ROW('STEP1 (上司チェック)'!C$1:C$119)), ROW(46:46))), "")</f>
        <v>46.請求書の発行</v>
      </c>
    </row>
    <row r="56" spans="2:4">
      <c r="B56" s="57" t="str" cm="1">
        <f t="array" ref="B56">IFERROR(INDEX('STEP1 (上司チェック)'!C:C, SMALL(IF('STEP1 (上司チェック)'!L$1:L$119="達成", ROW('STEP1 (上司チェック)'!C$1:C$119)), ROW(47:47))), "")</f>
        <v/>
      </c>
      <c r="D56" s="57" t="str" cm="1">
        <f t="array" ref="D56">IFERROR(INDEX('STEP1 (上司チェック)'!C:C, SMALL(IF('STEP1 (上司チェック)'!L$1:L$119="未達成", ROW('STEP1 (上司チェック)'!C$1:C$119)), ROW(47:47))), "")</f>
        <v>47.精算処理</v>
      </c>
    </row>
    <row r="57" spans="2:4">
      <c r="B57" s="57" t="str" cm="1">
        <f t="array" ref="B57">IFERROR(INDEX('STEP1 (上司チェック)'!C:C, SMALL(IF('STEP1 (上司チェック)'!L$1:L$119="達成", ROW('STEP1 (上司チェック)'!C$1:C$119)), ROW(48:48))), "")</f>
        <v/>
      </c>
      <c r="D57" s="57" t="str" cm="1">
        <f t="array" ref="D57">IFERROR(INDEX('STEP1 (上司チェック)'!C:C, SMALL(IF('STEP1 (上司チェック)'!L$1:L$119="未達成", ROW('STEP1 (上司チェック)'!C$1:C$119)), ROW(48:48))), "")</f>
        <v>48.情報の収集と分析</v>
      </c>
    </row>
    <row r="58" spans="2:4">
      <c r="B58" s="57" t="str" cm="1">
        <f t="array" ref="B58">IFERROR(INDEX('STEP1 (上司チェック)'!C:C, SMALL(IF('STEP1 (上司チェック)'!L$1:L$119="達成", ROW('STEP1 (上司チェック)'!C$1:C$119)), ROW(49:49))), "")</f>
        <v/>
      </c>
      <c r="D58" s="57" t="str" cm="1">
        <f t="array" ref="D58">IFERROR(INDEX('STEP1 (上司チェック)'!C:C, SMALL(IF('STEP1 (上司チェック)'!L$1:L$119="未達成", ROW('STEP1 (上司チェック)'!C$1:C$119)), ROW(49:49))), "")</f>
        <v>49.新商品・プロモーション企画</v>
      </c>
    </row>
    <row r="59" spans="2:4">
      <c r="B59" s="57" t="str" cm="1">
        <f t="array" ref="B59">IFERROR(INDEX('STEP1 (上司チェック)'!C:C, SMALL(IF('STEP1 (上司チェック)'!L$1:L$119="達成", ROW('STEP1 (上司チェック)'!C$1:C$119)), ROW(50:50))), "")</f>
        <v/>
      </c>
      <c r="D59" s="57" t="str" cm="1">
        <f t="array" ref="D59">IFERROR(INDEX('STEP1 (上司チェック)'!C:C, SMALL(IF('STEP1 (上司チェック)'!L$1:L$119="未達成", ROW('STEP1 (上司チェック)'!C$1:C$119)), ROW(50:50))), "")</f>
        <v>50.宴会予約・販売管理業務の統括</v>
      </c>
    </row>
    <row r="60" spans="2:4">
      <c r="B60" s="57" t="str" cm="1">
        <f t="array" ref="B60">IFERROR(INDEX('STEP1 (上司チェック)'!C:C, SMALL(IF('STEP1 (上司チェック)'!L$1:L$119="達成", ROW('STEP1 (上司チェック)'!C$1:C$119)), ROW(51:51))), "")</f>
        <v/>
      </c>
      <c r="D60" s="57" t="str" cm="1">
        <f t="array" ref="D60">IFERROR(INDEX('STEP1 (上司チェック)'!C:C, SMALL(IF('STEP1 (上司チェック)'!L$1:L$119="未達成", ROW('STEP1 (上司チェック)'!C$1:C$119)), ROW(51:51))), "")</f>
        <v>51.顧客管理の推進</v>
      </c>
    </row>
    <row r="61" spans="2:4">
      <c r="B61" s="57" t="str" cm="1">
        <f t="array" ref="B61">IFERROR(INDEX('STEP1 (上司チェック)'!C:C, SMALL(IF('STEP1 (上司チェック)'!L$1:L$119="達成", ROW('STEP1 (上司チェック)'!C$1:C$119)), ROW(52:52))), "")</f>
        <v/>
      </c>
      <c r="D61" s="57" t="str" cm="1">
        <f t="array" ref="D61">IFERROR(INDEX('STEP1 (上司チェック)'!C:C, SMALL(IF('STEP1 (上司チェック)'!L$1:L$119="未達成", ROW('STEP1 (上司チェック)'!C$1:C$119)), ROW(52:52))), "")</f>
        <v>52.宴会業務の管理</v>
      </c>
    </row>
    <row r="62" spans="2:4">
      <c r="B62" s="57" t="str" cm="1">
        <f t="array" ref="B62">IFERROR(INDEX('STEP1 (上司チェック)'!C:C, SMALL(IF('STEP1 (上司チェック)'!L$1:L$119="達成", ROW('STEP1 (上司チェック)'!C$1:C$119)), ROW(53:53))), "")</f>
        <v/>
      </c>
      <c r="D62" s="57" t="str" cm="1">
        <f t="array" ref="D62">IFERROR(INDEX('STEP1 (上司チェック)'!C:C, SMALL(IF('STEP1 (上司チェック)'!L$1:L$119="未達成", ROW('STEP1 (上司チェック)'!C$1:C$119)), ROW(53:53))), "")</f>
        <v>53.顧客管理の推進</v>
      </c>
    </row>
    <row r="63" spans="2:4">
      <c r="B63" s="57" t="str" cm="1">
        <f t="array" ref="B63">IFERROR(INDEX('STEP1 (上司チェック)'!C:C, SMALL(IF('STEP1 (上司チェック)'!L$1:L$119="達成", ROW('STEP1 (上司チェック)'!C$1:C$119)), ROW(54:54))), "")</f>
        <v/>
      </c>
      <c r="D63" s="57" t="str" cm="1">
        <f t="array" ref="D63">IFERROR(INDEX('STEP1 (上司チェック)'!C:C, SMALL(IF('STEP1 (上司チェック)'!L$1:L$119="未達成", ROW('STEP1 (上司チェック)'!C$1:C$119)), ROW(54:54))), "")</f>
        <v>54.アクシデント対応</v>
      </c>
    </row>
    <row r="64" spans="2:4">
      <c r="B64" s="57" t="str" cm="1">
        <f t="array" ref="B64">IFERROR(INDEX('STEP1 (上司チェック)'!C:C, SMALL(IF('STEP1 (上司チェック)'!L$1:L$119="達成", ROW('STEP1 (上司チェック)'!C$1:C$119)), ROW(55:55))), "")</f>
        <v/>
      </c>
      <c r="D64" s="57" t="str" cm="1">
        <f t="array" ref="D64">IFERROR(INDEX('STEP1 (上司チェック)'!C:C, SMALL(IF('STEP1 (上司チェック)'!L$1:L$119="未達成", ROW('STEP1 (上司チェック)'!C$1:C$119)), ROW(55:55))), "")</f>
        <v>55.クレーム・苦情への対応</v>
      </c>
    </row>
    <row r="65" spans="2:4">
      <c r="B65" s="57" t="str" cm="1">
        <f t="array" ref="B65">IFERROR(INDEX('STEP1 (上司チェック)'!C:C, SMALL(IF('STEP1 (上司チェック)'!L$1:L$119="達成", ROW('STEP1 (上司チェック)'!C$1:C$119)), ROW(56:56))), "")</f>
        <v/>
      </c>
      <c r="D65" s="57" t="str" cm="1">
        <f t="array" ref="D65">IFERROR(INDEX('STEP1 (上司チェック)'!C:C, SMALL(IF('STEP1 (上司チェック)'!L$1:L$119="未達成", ROW('STEP1 (上司チェック)'!C$1:C$119)), ROW(56:56))), "")</f>
        <v>56.業務改善</v>
      </c>
    </row>
    <row r="66" spans="2:4">
      <c r="B66" s="57" t="str" cm="1">
        <f t="array" ref="B66">IFERROR(INDEX('STEP1 (上司チェック)'!C:C, SMALL(IF('STEP1 (上司チェック)'!L$1:L$119="達成", ROW('STEP1 (上司チェック)'!C$1:C$119)), ROW(57:57))), "")</f>
        <v/>
      </c>
      <c r="D66" s="57" t="str" cm="1">
        <f t="array" ref="D66">IFERROR(INDEX('STEP1 (上司チェック)'!C:C, SMALL(IF('STEP1 (上司チェック)'!L$1:L$119="未達成", ROW('STEP1 (上司チェック)'!C$1:C$119)), ROW(57:57))), "")</f>
        <v>57.企画立案</v>
      </c>
    </row>
    <row r="67" spans="2:4">
      <c r="B67" s="57" t="str" cm="1">
        <f t="array" ref="B67">IFERROR(INDEX('STEP1 (上司チェック)'!C:C, SMALL(IF('STEP1 (上司チェック)'!L$1:L$119="達成", ROW('STEP1 (上司チェック)'!C$1:C$119)), ROW(58:58))), "")</f>
        <v/>
      </c>
      <c r="D67" s="57" t="str" cm="1">
        <f t="array" ref="D67">IFERROR(INDEX('STEP1 (上司チェック)'!C:C, SMALL(IF('STEP1 (上司チェック)'!L$1:L$119="未達成", ROW('STEP1 (上司チェック)'!C$1:C$119)), ROW(58:58))), "")</f>
        <v>58.宿泊者・利用者への接遇</v>
      </c>
    </row>
    <row r="68" spans="2:4">
      <c r="B68" s="2" t="str" cm="1">
        <f t="array" ref="B68">IFERROR(INDEX('[1]STEP1(自己チェック)'!C:C, SMALL(IF('[1]STEP1(自己チェック)'!L$1:L$121="達成", ROW('[1]STEP1(自己チェック)'!C$1:C$121)), ROW(59:59))), "")</f>
        <v/>
      </c>
      <c r="D68" s="2" t="str" cm="1">
        <f t="array" ref="D68">IFERROR(INDEX('[1]STEP1(自己チェック)'!C:C, SMALL(IF('[1]STEP1(自己チェック)'!L$1:L$121="未達成", ROW('[1]STEP1(自己チェック)'!C$1:C$121)), ROW(59:59))), "")</f>
        <v/>
      </c>
    </row>
    <row r="69" spans="2:4">
      <c r="B69" s="2" t="str" cm="1">
        <f t="array" ref="B69">IFERROR(INDEX('[1]STEP1(自己チェック)'!C:C, SMALL(IF('[1]STEP1(自己チェック)'!L$1:L$121="達成", ROW('[1]STEP1(自己チェック)'!C$1:C$121)), ROW(60:60))), "")</f>
        <v/>
      </c>
      <c r="D69" s="2" t="str" cm="1">
        <f t="array" ref="D69">IFERROR(INDEX('[1]STEP1(自己チェック)'!C:C, SMALL(IF('[1]STEP1(自己チェック)'!L$1:L$121="未達成", ROW('[1]STEP1(自己チェック)'!C$1:C$121)), ROW(60:60))), "")</f>
        <v/>
      </c>
    </row>
    <row r="70" spans="2:4">
      <c r="B70" s="2" t="str" cm="1">
        <f t="array" ref="B70">IFERROR(INDEX('[1]STEP1(自己チェック)'!C:C, SMALL(IF('[1]STEP1(自己チェック)'!L$1:L$121="達成", ROW('[1]STEP1(自己チェック)'!C$1:C$121)), ROW(61:61))), "")</f>
        <v/>
      </c>
      <c r="D70" s="2" t="str" cm="1">
        <f t="array" ref="D70">IFERROR(INDEX('[1]STEP1(自己チェック)'!C:C, SMALL(IF('[1]STEP1(自己チェック)'!L$1:L$121="未達成", ROW('[1]STEP1(自己チェック)'!C$1:C$121)), ROW(61:61))), "")</f>
        <v/>
      </c>
    </row>
    <row r="71" spans="2:4">
      <c r="B71" s="2" t="str" cm="1">
        <f t="array" ref="B71">IFERROR(INDEX('[1]STEP1(自己チェック)'!C:C, SMALL(IF('[1]STEP1(自己チェック)'!L$1:L$121="達成", ROW('[1]STEP1(自己チェック)'!C$1:C$121)), ROW(62:62))), "")</f>
        <v/>
      </c>
      <c r="D71" s="2" t="str" cm="1">
        <f t="array" ref="D71">IFERROR(INDEX('[1]STEP1(自己チェック)'!C:C, SMALL(IF('[1]STEP1(自己チェック)'!L$1:L$121="未達成", ROW('[1]STEP1(自己チェック)'!C$1:C$121)), ROW(62:62))), "")</f>
        <v/>
      </c>
    </row>
    <row r="72" spans="2:4">
      <c r="B72" s="2" t="str" cm="1">
        <f t="array" ref="B72">IFERROR(INDEX('[1]STEP1(自己チェック)'!C:C, SMALL(IF('[1]STEP1(自己チェック)'!L$1:L$121="達成", ROW('[1]STEP1(自己チェック)'!C$1:C$121)), ROW(63:63))), "")</f>
        <v/>
      </c>
      <c r="D72" s="2" t="str" cm="1">
        <f t="array" ref="D72">IFERROR(INDEX('[1]STEP1(自己チェック)'!C:C, SMALL(IF('[1]STEP1(自己チェック)'!L$1:L$121="未達成", ROW('[1]STEP1(自己チェック)'!C$1:C$121)), ROW(63:63))), "")</f>
        <v/>
      </c>
    </row>
    <row r="73" spans="2:4">
      <c r="B73" s="2" t="str" cm="1">
        <f t="array" ref="B73">IFERROR(INDEX('[1]STEP1(自己チェック)'!C:C, SMALL(IF('[1]STEP1(自己チェック)'!L$1:L$121="達成", ROW('[1]STEP1(自己チェック)'!C$1:C$121)), ROW(64:64))), "")</f>
        <v/>
      </c>
      <c r="D73" s="2" t="str" cm="1">
        <f t="array" ref="D73">IFERROR(INDEX('[1]STEP1(自己チェック)'!C:C, SMALL(IF('[1]STEP1(自己チェック)'!L$1:L$121="未達成", ROW('[1]STEP1(自己チェック)'!C$1:C$121)), ROW(64:64))), "")</f>
        <v/>
      </c>
    </row>
    <row r="74" spans="2:4">
      <c r="B74" s="2" t="str" cm="1">
        <f t="array" ref="B74">IFERROR(INDEX('[1]STEP1(自己チェック)'!C:C, SMALL(IF('[1]STEP1(自己チェック)'!L$1:L$121="達成", ROW('[1]STEP1(自己チェック)'!C$1:C$121)), ROW(65:65))), "")</f>
        <v/>
      </c>
      <c r="D74" s="2" t="str" cm="1">
        <f t="array" ref="D74">IFERROR(INDEX('[1]STEP1(自己チェック)'!C:C, SMALL(IF('[1]STEP1(自己チェック)'!L$1:L$121="未達成", ROW('[1]STEP1(自己チェック)'!C$1:C$121)), ROW(65:65))), "")</f>
        <v/>
      </c>
    </row>
    <row r="75" spans="2:4">
      <c r="B75" s="2" t="str" cm="1">
        <f t="array" ref="B75">IFERROR(INDEX('[1]STEP1(自己チェック)'!C:C, SMALL(IF('[1]STEP1(自己チェック)'!L$1:L$121="達成", ROW('[1]STEP1(自己チェック)'!C$1:C$121)), ROW(66:66))), "")</f>
        <v/>
      </c>
      <c r="D75" s="2" t="str" cm="1">
        <f t="array" ref="D75">IFERROR(INDEX('[1]STEP1(自己チェック)'!C:C, SMALL(IF('[1]STEP1(自己チェック)'!L$1:L$121="未達成", ROW('[1]STEP1(自己チェック)'!C$1:C$121)), ROW(66:66))), "")</f>
        <v/>
      </c>
    </row>
    <row r="76" spans="2:4">
      <c r="B76" s="2" t="str" cm="1">
        <f t="array" ref="B76">IFERROR(INDEX('[1]STEP1(自己チェック)'!C:C, SMALL(IF('[1]STEP1(自己チェック)'!L$1:L$121="達成", ROW('[1]STEP1(自己チェック)'!C$1:C$121)), ROW(67:67))), "")</f>
        <v/>
      </c>
      <c r="D76" s="2" t="str" cm="1">
        <f t="array" ref="D76">IFERROR(INDEX('[1]STEP1(自己チェック)'!C:C, SMALL(IF('[1]STEP1(自己チェック)'!L$1:L$121="未達成", ROW('[1]STEP1(自己チェック)'!C$1:C$121)), ROW(67:67))), "")</f>
        <v/>
      </c>
    </row>
    <row r="77" spans="2:4">
      <c r="B77" s="2" t="str" cm="1">
        <f t="array" ref="B77">IFERROR(INDEX('[1]STEP1(自己チェック)'!C:C, SMALL(IF('[1]STEP1(自己チェック)'!L$1:L$121="達成", ROW('[1]STEP1(自己チェック)'!C$1:C$121)), ROW(68:68))), "")</f>
        <v/>
      </c>
      <c r="D77" s="2" t="str" cm="1">
        <f t="array" ref="D77">IFERROR(INDEX('[1]STEP1(自己チェック)'!C:C, SMALL(IF('[1]STEP1(自己チェック)'!L$1:L$121="未達成", ROW('[1]STEP1(自己チェック)'!C$1:C$121)), ROW(68:68))), "")</f>
        <v/>
      </c>
    </row>
    <row r="78" spans="2:4">
      <c r="B78" s="2" t="str" cm="1">
        <f t="array" ref="B78">IFERROR(INDEX('[1]STEP1(自己チェック)'!C:C, SMALL(IF('[1]STEP1(自己チェック)'!L$1:L$121="達成", ROW('[1]STEP1(自己チェック)'!C$1:C$121)), ROW(69:69))), "")</f>
        <v/>
      </c>
      <c r="D78" s="2" t="str" cm="1">
        <f t="array" ref="D78">IFERROR(INDEX('[1]STEP1(自己チェック)'!C:C, SMALL(IF('[1]STEP1(自己チェック)'!L$1:L$121="未達成", ROW('[1]STEP1(自己チェック)'!C$1:C$121)), ROW(69:69))), "")</f>
        <v/>
      </c>
    </row>
    <row r="79" spans="2:4">
      <c r="B79" s="2" t="str" cm="1">
        <f t="array" ref="B79">IFERROR(INDEX('[1]STEP1(自己チェック)'!C:C, SMALL(IF('[1]STEP1(自己チェック)'!L$1:L$121="達成", ROW('[1]STEP1(自己チェック)'!C$1:C$121)), ROW(70:70))), "")</f>
        <v/>
      </c>
      <c r="D79" s="2" t="str" cm="1">
        <f t="array" ref="D79">IFERROR(INDEX('[1]STEP1(自己チェック)'!C:C, SMALL(IF('[1]STEP1(自己チェック)'!L$1:L$121="未達成", ROW('[1]STEP1(自己チェック)'!C$1:C$121)), ROW(70:70))), "")</f>
        <v/>
      </c>
    </row>
    <row r="80" spans="2:4">
      <c r="B80" s="2" t="str" cm="1">
        <f t="array" ref="B80">IFERROR(INDEX('[1]STEP1(自己チェック)'!C:C, SMALL(IF('[1]STEP1(自己チェック)'!L$1:L$121="達成", ROW('[1]STEP1(自己チェック)'!C$1:C$121)), ROW(71:71))), "")</f>
        <v/>
      </c>
      <c r="D80" s="2" t="str" cm="1">
        <f t="array" ref="D80">IFERROR(INDEX('[1]STEP1(自己チェック)'!C:C, SMALL(IF('[1]STEP1(自己チェック)'!L$1:L$121="未達成", ROW('[1]STEP1(自己チェック)'!C$1:C$121)), ROW(71:71))), "")</f>
        <v/>
      </c>
    </row>
    <row r="81" spans="2:4">
      <c r="B81" s="2" t="str" cm="1">
        <f t="array" ref="B81">IFERROR(INDEX('[1]STEP1(自己チェック)'!C:C, SMALL(IF('[1]STEP1(自己チェック)'!#REF!="Yes", ROW('[1]STEP1(自己チェック)'!C$1:C$121)), ROW(72:72))), "")</f>
        <v/>
      </c>
      <c r="D81" s="2" t="str" cm="1">
        <f t="array" ref="D81">IFERROR(INDEX('[1]STEP1(自己チェック)'!C:C, SMALL(IF('[1]STEP1(自己チェック)'!L$1:L$121="未達成", ROW('[1]STEP1(自己チェック)'!C$1:C$121)), ROW(72:72))), "")</f>
        <v/>
      </c>
    </row>
    <row r="82" spans="2:4">
      <c r="B82" s="2" t="str" cm="1">
        <f t="array" ref="B82">IFERROR(INDEX('[1]STEP1(自己チェック)'!C:C, SMALL(IF('[1]STEP1(自己チェック)'!#REF!="Yes", ROW('[1]STEP1(自己チェック)'!C$1:C$121)), ROW(73:73))), "")</f>
        <v/>
      </c>
      <c r="D82" s="2" t="str" cm="1">
        <f t="array" ref="D82">IFERROR(INDEX('[1]STEP1(自己チェック)'!C:C, SMALL(IF('[1]STEP1(自己チェック)'!L$1:L$121="未達成", ROW('[1]STEP1(自己チェック)'!C$1:C$121)), ROW(73:73))), "")</f>
        <v/>
      </c>
    </row>
    <row r="83" spans="2:4">
      <c r="B83" s="2" t="str" cm="1">
        <f t="array" ref="B83">IFERROR(INDEX('[1]STEP1(自己チェック)'!C:C, SMALL(IF('[1]STEP1(自己チェック)'!#REF!="Yes", ROW('[1]STEP1(自己チェック)'!C$1:C$121)), ROW(74:74))), "")</f>
        <v/>
      </c>
      <c r="D83" s="2" t="str" cm="1">
        <f t="array" ref="D83">IFERROR(INDEX('[1]STEP1(自己チェック)'!C:C, SMALL(IF('[1]STEP1(自己チェック)'!L$1:L$121="未達成", ROW('[1]STEP1(自己チェック)'!C$1:C$121)), ROW(74:74))), "")</f>
        <v/>
      </c>
    </row>
    <row r="84" spans="2:4">
      <c r="B84" s="2" t="str" cm="1">
        <f t="array" ref="B84">IFERROR(INDEX('[1]STEP1(自己チェック)'!C:C, SMALL(IF('[1]STEP1(自己チェック)'!#REF!="Yes", ROW('[1]STEP1(自己チェック)'!C$1:C$121)), ROW(75:75))), "")</f>
        <v/>
      </c>
      <c r="D84" s="2" t="str" cm="1">
        <f t="array" ref="D84">IFERROR(INDEX('[1]STEP1(自己チェック)'!C:C, SMALL(IF('[1]STEP1(自己チェック)'!L$1:L$121="未達成", ROW('[1]STEP1(自己チェック)'!C$1:C$121)), ROW(75:75))), "")</f>
        <v/>
      </c>
    </row>
    <row r="85" spans="2:4">
      <c r="B85" s="2" t="str" cm="1">
        <f t="array" ref="B85">IFERROR(INDEX('[1]STEP1(自己チェック)'!C:C, SMALL(IF('[1]STEP1(自己チェック)'!#REF!="Yes", ROW('[1]STEP1(自己チェック)'!C$1:C$121)), ROW(76:76))), "")</f>
        <v/>
      </c>
      <c r="D85" s="2" t="str" cm="1">
        <f t="array" ref="D85">IFERROR(INDEX('[1]STEP1(自己チェック)'!C:C, SMALL(IF('[1]STEP1(自己チェック)'!L$1:L$121="未達成", ROW('[1]STEP1(自己チェック)'!C$1:C$121)), ROW(76:76))), "")</f>
        <v/>
      </c>
    </row>
    <row r="86" spans="2:4">
      <c r="B86" s="2" t="str" cm="1">
        <f t="array" ref="B86">IFERROR(INDEX('[1]STEP1(自己チェック)'!C:C, SMALL(IF('[1]STEP1(自己チェック)'!#REF!="Yes", ROW('[1]STEP1(自己チェック)'!C$1:C$121)), ROW(77:77))), "")</f>
        <v/>
      </c>
      <c r="D86" s="2" t="str" cm="1">
        <f t="array" ref="D86">IFERROR(INDEX('[1]STEP1(自己チェック)'!C:C, SMALL(IF('[1]STEP1(自己チェック)'!L$1:L$121="未達成", ROW('[1]STEP1(自己チェック)'!C$1:C$121)), ROW(77:77))), "")</f>
        <v/>
      </c>
    </row>
    <row r="87" spans="2:4">
      <c r="B87" s="2" t="str" cm="1">
        <f t="array" ref="B87">IFERROR(INDEX('[1]STEP1(自己チェック)'!C:C, SMALL(IF('[1]STEP1(自己チェック)'!#REF!="Yes", ROW('[1]STEP1(自己チェック)'!C$1:C$121)), ROW(78:78))), "")</f>
        <v/>
      </c>
      <c r="D87" s="2" t="str" cm="1">
        <f t="array" ref="D87">IFERROR(INDEX('[1]STEP1(自己チェック)'!C:C, SMALL(IF('[1]STEP1(自己チェック)'!L$1:L$121="未達成", ROW('[1]STEP1(自己チェック)'!C$1:C$121)), ROW(78:78))), "")</f>
        <v/>
      </c>
    </row>
    <row r="88" spans="2:4">
      <c r="B88" s="2" t="str" cm="1">
        <f t="array" ref="B88">IFERROR(INDEX('[1]STEP1(自己チェック)'!C:C, SMALL(IF('[1]STEP1(自己チェック)'!#REF!="Yes", ROW('[1]STEP1(自己チェック)'!C$1:C$121)), ROW(79:79))), "")</f>
        <v/>
      </c>
      <c r="D88" s="2" t="str" cm="1">
        <f t="array" ref="D88">IFERROR(INDEX('[1]STEP1(自己チェック)'!C:C, SMALL(IF('[1]STEP1(自己チェック)'!L$1:L$121="未達成", ROW('[1]STEP1(自己チェック)'!C$1:C$121)), ROW(79:79))), "")</f>
        <v/>
      </c>
    </row>
    <row r="89" spans="2:4">
      <c r="B89" s="2" t="str" cm="1">
        <f t="array" ref="B89">IFERROR(INDEX('[1]STEP1(自己チェック)'!C:C, SMALL(IF('[1]STEP1(自己チェック)'!#REF!="Yes", ROW('[1]STEP1(自己チェック)'!C$1:C$121)), ROW(80:80))), "")</f>
        <v/>
      </c>
      <c r="D89" s="2" t="str" cm="1">
        <f t="array" ref="D89">IFERROR(INDEX('[1]STEP1(自己チェック)'!C:C, SMALL(IF('[1]STEP1(自己チェック)'!L$1:L$121="未達成", ROW('[1]STEP1(自己チェック)'!C$1:C$121)), ROW(80:80))), "")</f>
        <v/>
      </c>
    </row>
    <row r="90" spans="2:4">
      <c r="B90" s="2" t="str" cm="1">
        <f t="array" ref="B90">IFERROR(INDEX('[1]STEP1(自己チェック)'!C:C, SMALL(IF('[1]STEP1(自己チェック)'!#REF!="Yes", ROW('[1]STEP1(自己チェック)'!C$1:C$121)), ROW(81:81))), "")</f>
        <v/>
      </c>
      <c r="D90" s="2" t="str" cm="1">
        <f t="array" ref="D90">IFERROR(INDEX('[1]STEP1(自己チェック)'!C:C, SMALL(IF('[1]STEP1(自己チェック)'!L$1:L$121="未達成", ROW('[1]STEP1(自己チェック)'!C$1:C$121)), ROW(81:81))), "")</f>
        <v/>
      </c>
    </row>
    <row r="91" spans="2:4">
      <c r="B91" s="2" t="str" cm="1">
        <f t="array" ref="B91">IFERROR(INDEX('[1]STEP1(自己チェック)'!C:C, SMALL(IF('[1]STEP1(自己チェック)'!#REF!="Yes", ROW('[1]STEP1(自己チェック)'!C$1:C$121)), ROW(82:82))), "")</f>
        <v/>
      </c>
      <c r="D91" s="2" t="str" cm="1">
        <f t="array" ref="D91">IFERROR(INDEX('[1]STEP1(自己チェック)'!C:C, SMALL(IF('[1]STEP1(自己チェック)'!L$1:L$121="未達成", ROW('[1]STEP1(自己チェック)'!C$1:C$121)), ROW(82:82))), "")</f>
        <v/>
      </c>
    </row>
    <row r="92" spans="2:4">
      <c r="B92" s="2" t="str" cm="1">
        <f t="array" ref="B92">IFERROR(INDEX('[1]STEP1(自己チェック)'!C:C, SMALL(IF('[1]STEP1(自己チェック)'!#REF!="Yes", ROW('[1]STEP1(自己チェック)'!C$1:C$121)), ROW(83:83))), "")</f>
        <v/>
      </c>
      <c r="D92" s="2" t="str" cm="1">
        <f t="array" ref="D92">IFERROR(INDEX('[1]STEP1(自己チェック)'!C:C, SMALL(IF('[1]STEP1(自己チェック)'!L$1:L$121="未達成", ROW('[1]STEP1(自己チェック)'!C$1:C$121)), ROW(83:83))), "")</f>
        <v/>
      </c>
    </row>
    <row r="93" spans="2:4">
      <c r="B93" s="2" t="str" cm="1">
        <f t="array" ref="B93">IFERROR(INDEX('[1]STEP1(自己チェック)'!C:C, SMALL(IF('[1]STEP1(自己チェック)'!#REF!="Yes", ROW('[1]STEP1(自己チェック)'!C$1:C$121)), ROW(84:84))), "")</f>
        <v/>
      </c>
      <c r="D93" s="2" t="str" cm="1">
        <f t="array" ref="D93">IFERROR(INDEX('[1]STEP1(自己チェック)'!C:C, SMALL(IF('[1]STEP1(自己チェック)'!L$1:L$121="未達成", ROW('[1]STEP1(自己チェック)'!C$1:C$121)), ROW(84:84))), "")</f>
        <v/>
      </c>
    </row>
    <row r="94" spans="2:4">
      <c r="B94" s="2" t="str" cm="1">
        <f t="array" ref="B94">IFERROR(INDEX('[1]STEP1(自己チェック)'!C:C, SMALL(IF('[1]STEP1(自己チェック)'!#REF!="Yes", ROW('[1]STEP1(自己チェック)'!C$1:C$121)), ROW(85:85))), "")</f>
        <v/>
      </c>
      <c r="D94" s="2" t="str" cm="1">
        <f t="array" ref="D94">IFERROR(INDEX('[1]STEP1(自己チェック)'!C:C, SMALL(IF('[1]STEP1(自己チェック)'!L$1:L$121="未達成", ROW('[1]STEP1(自己チェック)'!C$1:C$121)), ROW(85:85))), "")</f>
        <v/>
      </c>
    </row>
    <row r="95" spans="2:4">
      <c r="B95" s="2" t="str" cm="1">
        <f t="array" ref="B95">IFERROR(INDEX('[1]STEP1(自己チェック)'!C:C, SMALL(IF('[1]STEP1(自己チェック)'!#REF!="Yes", ROW('[1]STEP1(自己チェック)'!C$1:C$121)), ROW(86:86))), "")</f>
        <v/>
      </c>
      <c r="D95" s="2" t="str" cm="1">
        <f t="array" ref="D95">IFERROR(INDEX('[1]STEP1(自己チェック)'!C:C, SMALL(IF('[1]STEP1(自己チェック)'!L$1:L$121="未達成", ROW('[1]STEP1(自己チェック)'!C$1:C$121)), ROW(86:86))), "")</f>
        <v/>
      </c>
    </row>
    <row r="96" spans="2:4">
      <c r="B96" s="2" t="str" cm="1">
        <f t="array" ref="B96">IFERROR(INDEX('[1]STEP1(自己チェック)'!C:C, SMALL(IF('[1]STEP1(自己チェック)'!#REF!="Yes", ROW('[1]STEP1(自己チェック)'!C$1:C$121)), ROW(87:87))), "")</f>
        <v/>
      </c>
      <c r="D96" s="2" t="str" cm="1">
        <f t="array" ref="D96">IFERROR(INDEX('[1]STEP1(自己チェック)'!C:C, SMALL(IF('[1]STEP1(自己チェック)'!L$1:L$121="未達成", ROW('[1]STEP1(自己チェック)'!C$1:C$121)), ROW(87:87))), "")</f>
        <v/>
      </c>
    </row>
    <row r="97" spans="2:4">
      <c r="B97" s="2" t="str" cm="1">
        <f t="array" ref="B97">IFERROR(INDEX('[1]STEP1(自己チェック)'!C:C, SMALL(IF('[1]STEP1(自己チェック)'!#REF!="Yes", ROW('[1]STEP1(自己チェック)'!C$1:C$121)), ROW(88:88))), "")</f>
        <v/>
      </c>
      <c r="D97" s="2" t="str" cm="1">
        <f t="array" ref="D97">IFERROR(INDEX('[1]STEP1(自己チェック)'!C:C, SMALL(IF('[1]STEP1(自己チェック)'!L$1:L$121="未達成", ROW('[1]STEP1(自己チェック)'!C$1:C$121)), ROW(88:88))), "")</f>
        <v/>
      </c>
    </row>
    <row r="98" spans="2:4">
      <c r="B98" s="2" t="str" cm="1">
        <f t="array" ref="B98">IFERROR(INDEX('[1]STEP1(自己チェック)'!C:C, SMALL(IF('[1]STEP1(自己チェック)'!#REF!="Yes", ROW('[1]STEP1(自己チェック)'!C$1:C$121)), ROW(89:89))), "")</f>
        <v/>
      </c>
      <c r="D98" s="2" t="str" cm="1">
        <f t="array" ref="D98">IFERROR(INDEX('[1]STEP1(自己チェック)'!C:C, SMALL(IF('[1]STEP1(自己チェック)'!L$1:L$121="未達成", ROW('[1]STEP1(自己チェック)'!C$1:C$121)), ROW(89:89))), "")</f>
        <v/>
      </c>
    </row>
    <row r="99" spans="2:4">
      <c r="B99" s="2" t="str" cm="1">
        <f t="array" ref="B99">IFERROR(INDEX('[1]STEP1(自己チェック)'!C:C, SMALL(IF('[1]STEP1(自己チェック)'!#REF!="Yes", ROW('[1]STEP1(自己チェック)'!C$1:C$121)), ROW(90:90))), "")</f>
        <v/>
      </c>
      <c r="D99" s="2" t="str" cm="1">
        <f t="array" ref="D99">IFERROR(INDEX('[1]STEP1(自己チェック)'!C:C, SMALL(IF('[1]STEP1(自己チェック)'!L$1:L$121="未達成", ROW('[1]STEP1(自己チェック)'!C$1:C$121)), ROW(90:90))), "")</f>
        <v/>
      </c>
    </row>
    <row r="100" spans="2:4">
      <c r="B100" s="2" t="str" cm="1">
        <f t="array" ref="B100">IFERROR(INDEX('[1]STEP1(自己チェック)'!C:C, SMALL(IF('[1]STEP1(自己チェック)'!#REF!="Yes", ROW('[1]STEP1(自己チェック)'!C$1:C$121)), ROW(91:91))), "")</f>
        <v/>
      </c>
      <c r="D100" s="2" t="str" cm="1">
        <f t="array" ref="D100">IFERROR(INDEX('[1]STEP1(自己チェック)'!C:C, SMALL(IF('[1]STEP1(自己チェック)'!L$1:L$121="未達成", ROW('[1]STEP1(自己チェック)'!C$1:C$121)), ROW(91:91))), "")</f>
        <v/>
      </c>
    </row>
    <row r="101" spans="2:4">
      <c r="B101" s="2" t="str" cm="1">
        <f t="array" ref="B101">IFERROR(INDEX('[1]STEP1(自己チェック)'!C:C, SMALL(IF('[1]STEP1(自己チェック)'!#REF!="Yes", ROW('[1]STEP1(自己チェック)'!C$1:C$121)), ROW(92:92))), "")</f>
        <v/>
      </c>
      <c r="D101" s="2" t="str" cm="1">
        <f t="array" ref="D101">IFERROR(INDEX('[1]STEP1(自己チェック)'!C:C, SMALL(IF('[1]STEP1(自己チェック)'!L$1:L$121="未達成", ROW('[1]STEP1(自己チェック)'!C$1:C$121)), ROW(92:92))), "")</f>
        <v/>
      </c>
    </row>
    <row r="102" spans="2:4">
      <c r="B102" s="2" t="str" cm="1">
        <f t="array" ref="B102">IFERROR(INDEX('[1]STEP1(自己チェック)'!C:C, SMALL(IF('[1]STEP1(自己チェック)'!#REF!="Yes", ROW('[1]STEP1(自己チェック)'!C$1:C$121)), ROW(93:93))), "")</f>
        <v/>
      </c>
      <c r="D102" s="2" t="str" cm="1">
        <f t="array" ref="D102">IFERROR(INDEX('[1]STEP1(自己チェック)'!C:C, SMALL(IF('[1]STEP1(自己チェック)'!L$1:L$121="未達成", ROW('[1]STEP1(自己チェック)'!C$1:C$121)), ROW(93:93))), "")</f>
        <v/>
      </c>
    </row>
    <row r="103" spans="2:4">
      <c r="B103" s="2" t="str" cm="1">
        <f t="array" ref="B103">IFERROR(INDEX('[1]STEP1(自己チェック)'!C:C, SMALL(IF('[1]STEP1(自己チェック)'!#REF!="Yes", ROW('[1]STEP1(自己チェック)'!C$1:C$121)), ROW(94:94))), "")</f>
        <v/>
      </c>
      <c r="D103" s="2" t="str" cm="1">
        <f t="array" ref="D103">IFERROR(INDEX('[1]STEP1(自己チェック)'!C:C, SMALL(IF('[1]STEP1(自己チェック)'!L$1:L$121="未達成", ROW('[1]STEP1(自己チェック)'!C$1:C$121)), ROW(94:94))), "")</f>
        <v/>
      </c>
    </row>
    <row r="104" spans="2:4">
      <c r="B104" s="2" t="str" cm="1">
        <f t="array" ref="B104">IFERROR(INDEX('[1]STEP1(自己チェック)'!C:C, SMALL(IF('[1]STEP1(自己チェック)'!#REF!="Yes", ROW('[1]STEP1(自己チェック)'!C$1:C$121)), ROW(95:95))), "")</f>
        <v/>
      </c>
      <c r="D104" s="2" t="str" cm="1">
        <f t="array" ref="D104">IFERROR(INDEX('[1]STEP1(自己チェック)'!C:C, SMALL(IF('[1]STEP1(自己チェック)'!L$1:L$121="未達成", ROW('[1]STEP1(自己チェック)'!C$1:C$121)), ROW(95:95))), "")</f>
        <v/>
      </c>
    </row>
    <row r="105" spans="2:4">
      <c r="B105" s="2" t="str" cm="1">
        <f t="array" ref="B105">IFERROR(INDEX('[1]STEP1(自己チェック)'!C:C, SMALL(IF('[1]STEP1(自己チェック)'!#REF!="Yes", ROW('[1]STEP1(自己チェック)'!C$1:C$121)), ROW(96:96))), "")</f>
        <v/>
      </c>
      <c r="D105" s="2" t="str" cm="1">
        <f t="array" ref="D105">IFERROR(INDEX('[1]STEP1(自己チェック)'!C:C, SMALL(IF('[1]STEP1(自己チェック)'!L$1:L$121="未達成", ROW('[1]STEP1(自己チェック)'!C$1:C$121)), ROW(96:96))), "")</f>
        <v/>
      </c>
    </row>
    <row r="106" spans="2:4">
      <c r="B106" s="2" t="str" cm="1">
        <f t="array" ref="B106">IFERROR(INDEX('[1]STEP1(自己チェック)'!C:C, SMALL(IF('[1]STEP1(自己チェック)'!#REF!="Yes", ROW('[1]STEP1(自己チェック)'!C$1:C$121)), ROW(97:97))), "")</f>
        <v/>
      </c>
      <c r="D106" s="2" t="str" cm="1">
        <f t="array" ref="D106">IFERROR(INDEX('[1]STEP1(自己チェック)'!C:C, SMALL(IF('[1]STEP1(自己チェック)'!L$1:L$121="未達成", ROW('[1]STEP1(自己チェック)'!C$1:C$121)), ROW(97:97))), "")</f>
        <v/>
      </c>
    </row>
    <row r="107" spans="2:4">
      <c r="B107" s="2" t="str" cm="1">
        <f t="array" ref="B107">IFERROR(INDEX('[1]STEP1(自己チェック)'!C:C, SMALL(IF('[1]STEP1(自己チェック)'!#REF!="Yes", ROW('[1]STEP1(自己チェック)'!C$1:C$121)), ROW(98:98))), "")</f>
        <v/>
      </c>
      <c r="D107" s="2" t="str" cm="1">
        <f t="array" ref="D107">IFERROR(INDEX('[1]STEP1(自己チェック)'!C:C, SMALL(IF('[1]STEP1(自己チェック)'!L$1:L$121="未達成", ROW('[1]STEP1(自己チェック)'!C$1:C$121)), ROW(98:98))), "")</f>
        <v/>
      </c>
    </row>
    <row r="108" spans="2:4">
      <c r="B108" s="2" t="str" cm="1">
        <f t="array" ref="B108">IFERROR(INDEX('[1]STEP1(自己チェック)'!C:C, SMALL(IF('[1]STEP1(自己チェック)'!#REF!="Yes", ROW('[1]STEP1(自己チェック)'!C$1:C$121)), ROW(99:99))), "")</f>
        <v/>
      </c>
      <c r="D108" s="2" t="str" cm="1">
        <f t="array" ref="D108">IFERROR(INDEX('[1]STEP1(自己チェック)'!C:C, SMALL(IF('[1]STEP1(自己チェック)'!L$1:L$121="未達成", ROW('[1]STEP1(自己チェック)'!C$1:C$121)), ROW(99:99))), "")</f>
        <v/>
      </c>
    </row>
    <row r="109" spans="2:4">
      <c r="B109" s="2" t="str" cm="1">
        <f t="array" ref="B109">IFERROR(INDEX('[1]STEP1(自己チェック)'!C:C, SMALL(IF('[1]STEP1(自己チェック)'!#REF!="Yes", ROW('[1]STEP1(自己チェック)'!C$1:C$121)), ROW(100:100))), "")</f>
        <v/>
      </c>
      <c r="D109" s="2" t="str" cm="1">
        <f t="array" ref="D109">IFERROR(INDEX('[1]STEP1(自己チェック)'!C:C, SMALL(IF('[1]STEP1(自己チェック)'!L$1:L$121="未達成", ROW('[1]STEP1(自己チェック)'!C$1:C$121)), ROW(100:100))), "")</f>
        <v/>
      </c>
    </row>
    <row r="110" spans="2:4">
      <c r="B110" s="2" t="str" cm="1">
        <f t="array" ref="B110">IFERROR(INDEX('[1]STEP1(自己チェック)'!C:C, SMALL(IF('[1]STEP1(自己チェック)'!#REF!="Yes", ROW('[1]STEP1(自己チェック)'!C$1:C$121)), ROW(101:101))), "")</f>
        <v/>
      </c>
      <c r="D110" s="2" t="str" cm="1">
        <f t="array" ref="D110">IFERROR(INDEX('[1]STEP1(自己チェック)'!C:C, SMALL(IF('[1]STEP1(自己チェック)'!L$1:L$121="未達成", ROW('[1]STEP1(自己チェック)'!C$1:C$121)), ROW(101:101))), "")</f>
        <v/>
      </c>
    </row>
    <row r="111" spans="2:4">
      <c r="B111" s="2" t="str" cm="1">
        <f t="array" ref="B111">IFERROR(INDEX('[1]STEP1(自己チェック)'!C:C, SMALL(IF('[1]STEP1(自己チェック)'!#REF!="Yes", ROW('[1]STEP1(自己チェック)'!C$1:C$121)), ROW(102:102))), "")</f>
        <v/>
      </c>
      <c r="D111" s="2" t="str" cm="1">
        <f t="array" ref="D111">IFERROR(INDEX('[1]STEP1(自己チェック)'!C:C, SMALL(IF('[1]STEP1(自己チェック)'!L$1:L$121="未達成", ROW('[1]STEP1(自己チェック)'!C$1:C$121)), ROW(102:102))), "")</f>
        <v/>
      </c>
    </row>
    <row r="112" spans="2:4">
      <c r="B112" s="2" t="str" cm="1">
        <f t="array" ref="B112">IFERROR(INDEX('[1]STEP1(自己チェック)'!C:C, SMALL(IF('[1]STEP1(自己チェック)'!#REF!="Yes", ROW('[1]STEP1(自己チェック)'!C$1:C$121)), ROW(103:103))), "")</f>
        <v/>
      </c>
      <c r="D112" s="2" t="str" cm="1">
        <f t="array" ref="D112">IFERROR(INDEX('[1]STEP1(自己チェック)'!C:C, SMALL(IF('[1]STEP1(自己チェック)'!L$1:L$121="未達成", ROW('[1]STEP1(自己チェック)'!C$1:C$121)), ROW(103:103))), "")</f>
        <v/>
      </c>
    </row>
    <row r="113" spans="2:4">
      <c r="B113" s="2" t="str" cm="1">
        <f t="array" ref="B113">IFERROR(INDEX('[1]STEP1(自己チェック)'!C:C, SMALL(IF('[1]STEP1(自己チェック)'!#REF!="Yes", ROW('[1]STEP1(自己チェック)'!C$1:C$121)), ROW(104:104))), "")</f>
        <v/>
      </c>
      <c r="D113" s="2" t="str" cm="1">
        <f t="array" ref="D113">IFERROR(INDEX('[1]STEP1(自己チェック)'!C:C, SMALL(IF('[1]STEP1(自己チェック)'!L$1:L$121="未達成", ROW('[1]STEP1(自己チェック)'!C$1:C$121)), ROW(104:104))), "")</f>
        <v/>
      </c>
    </row>
    <row r="114" spans="2:4">
      <c r="B114" s="2" t="str" cm="1">
        <f t="array" ref="B114">IFERROR(INDEX('[1]STEP1(自己チェック)'!C:C, SMALL(IF('[1]STEP1(自己チェック)'!#REF!="Yes", ROW('[1]STEP1(自己チェック)'!C$1:C$121)), ROW(105:105))), "")</f>
        <v/>
      </c>
      <c r="D114" s="2" t="str" cm="1">
        <f t="array" ref="D114">IFERROR(INDEX('[1]STEP1(自己チェック)'!C:C, SMALL(IF('[1]STEP1(自己チェック)'!L$1:L$121="未達成", ROW('[1]STEP1(自己チェック)'!C$1:C$121)), ROW(105:105))), "")</f>
        <v/>
      </c>
    </row>
    <row r="115" spans="2:4">
      <c r="B115" s="2" t="str" cm="1">
        <f t="array" ref="B115">IFERROR(INDEX('[1]STEP1(自己チェック)'!C:C, SMALL(IF('[1]STEP1(自己チェック)'!#REF!="Yes", ROW('[1]STEP1(自己チェック)'!C$1:C$121)), ROW(106:106))), "")</f>
        <v/>
      </c>
      <c r="D115" s="2" t="str" cm="1">
        <f t="array" ref="D115">IFERROR(INDEX('[1]STEP1(自己チェック)'!C:C, SMALL(IF('[1]STEP1(自己チェック)'!L$1:L$121="未達成", ROW('[1]STEP1(自己チェック)'!C$1:C$121)), ROW(106:106))), "")</f>
        <v/>
      </c>
    </row>
    <row r="116" spans="2:4">
      <c r="B116" s="2" t="str" cm="1">
        <f t="array" ref="B116">IFERROR(INDEX('[1]STEP1(自己チェック)'!C:C, SMALL(IF('[1]STEP1(自己チェック)'!#REF!="Yes", ROW('[1]STEP1(自己チェック)'!C$1:C$121)), ROW(107:107))), "")</f>
        <v/>
      </c>
      <c r="D116" s="2" t="str" cm="1">
        <f t="array" ref="D116">IFERROR(INDEX('[1]STEP1(自己チェック)'!C:C, SMALL(IF('[1]STEP1(自己チェック)'!L$1:L$121="未達成", ROW('[1]STEP1(自己チェック)'!C$1:C$121)), ROW(107:107))), "")</f>
        <v/>
      </c>
    </row>
    <row r="117" spans="2:4">
      <c r="B117" s="2" t="str" cm="1">
        <f t="array" ref="B117">IFERROR(INDEX('[1]STEP1(自己チェック)'!C:C, SMALL(IF('[1]STEP1(自己チェック)'!#REF!="Yes", ROW('[1]STEP1(自己チェック)'!C$1:C$121)), ROW(108:108))), "")</f>
        <v/>
      </c>
      <c r="D117" s="2" t="str" cm="1">
        <f t="array" ref="D117">IFERROR(INDEX('[1]STEP1(自己チェック)'!C:C, SMALL(IF('[1]STEP1(自己チェック)'!L$1:L$121="未達成", ROW('[1]STEP1(自己チェック)'!C$1:C$121)), ROW(108:108))), "")</f>
        <v/>
      </c>
    </row>
    <row r="118" spans="2:4">
      <c r="B118" s="2" t="str" cm="1">
        <f t="array" ref="B118">IFERROR(INDEX('[1]STEP1(自己チェック)'!C:C, SMALL(IF('[1]STEP1(自己チェック)'!#REF!="Yes", ROW('[1]STEP1(自己チェック)'!C$1:C$121)), ROW(109:109))), "")</f>
        <v/>
      </c>
      <c r="D118" s="2" t="str" cm="1">
        <f t="array" ref="D118">IFERROR(INDEX('[1]STEP1(自己チェック)'!C:C, SMALL(IF('[1]STEP1(自己チェック)'!L$1:L$121="未達成", ROW('[1]STEP1(自己チェック)'!C$1:C$121)), ROW(109:109))), "")</f>
        <v/>
      </c>
    </row>
    <row r="119" spans="2:4">
      <c r="B119" s="2" t="str" cm="1">
        <f t="array" ref="B119">IFERROR(INDEX('[1]STEP1(自己チェック)'!C:C, SMALL(IF('[1]STEP1(自己チェック)'!#REF!="Yes", ROW('[1]STEP1(自己チェック)'!C$1:C$121)), ROW(110:110))), "")</f>
        <v/>
      </c>
      <c r="D119" s="2" t="str" cm="1">
        <f t="array" ref="D119">IFERROR(INDEX('[1]STEP1(自己チェック)'!C:C, SMALL(IF('[1]STEP1(自己チェック)'!L$1:L$121="未達成", ROW('[1]STEP1(自己チェック)'!C$1:C$121)), ROW(110:110))), "")</f>
        <v/>
      </c>
    </row>
    <row r="120" spans="2:4">
      <c r="B120" s="2" t="str" cm="1">
        <f t="array" ref="B120">IFERROR(INDEX('[1]STEP1(自己チェック)'!C:C, SMALL(IF('[1]STEP1(自己チェック)'!#REF!="Yes", ROW('[1]STEP1(自己チェック)'!C$1:C$121)), ROW(111:111))), "")</f>
        <v/>
      </c>
      <c r="D120" s="2" t="str" cm="1">
        <f t="array" ref="D120">IFERROR(INDEX('[1]STEP1(自己チェック)'!C:C, SMALL(IF('[1]STEP1(自己チェック)'!L$1:L$121="未達成", ROW('[1]STEP1(自己チェック)'!C$1:C$121)), ROW(111:111))), "")</f>
        <v/>
      </c>
    </row>
    <row r="121" spans="2:4">
      <c r="B121" s="2" t="str" cm="1">
        <f t="array" ref="B121">IFERROR(INDEX('[1]STEP1(自己チェック)'!C:C, SMALL(IF('[1]STEP1(自己チェック)'!#REF!="Yes", ROW('[1]STEP1(自己チェック)'!C$1:C$121)), ROW(112:112))), "")</f>
        <v/>
      </c>
      <c r="D121" s="2" t="str" cm="1">
        <f t="array" ref="D121">IFERROR(INDEX('[1]STEP1(自己チェック)'!C:C, SMALL(IF('[1]STEP1(自己チェック)'!L$1:L$121="未達成", ROW('[1]STEP1(自己チェック)'!C$1:C$121)), ROW(112:112))), "")</f>
        <v/>
      </c>
    </row>
    <row r="122" spans="2:4">
      <c r="B122" s="2" t="str" cm="1">
        <f t="array" ref="B122">IFERROR(INDEX('[1]STEP1(自己チェック)'!C:C, SMALL(IF('[1]STEP1(自己チェック)'!#REF!="Yes", ROW('[1]STEP1(自己チェック)'!C$1:C$121)), ROW(113:113))), "")</f>
        <v/>
      </c>
      <c r="D122" s="2" t="str" cm="1">
        <f t="array" ref="D122">IFERROR(INDEX('[1]STEP1(自己チェック)'!C:C, SMALL(IF('[1]STEP1(自己チェック)'!L$1:L$121="未達成", ROW('[1]STEP1(自己チェック)'!C$1:C$121)), ROW(113:113))), "")</f>
        <v/>
      </c>
    </row>
    <row r="123" spans="2:4">
      <c r="B123" s="2" t="str" cm="1">
        <f t="array" ref="B123">IFERROR(INDEX('[1]STEP1(自己チェック)'!C:C, SMALL(IF('[1]STEP1(自己チェック)'!#REF!="Yes", ROW('[1]STEP1(自己チェック)'!C$1:C$121)), ROW(114:114))), "")</f>
        <v/>
      </c>
      <c r="D123" s="2" t="str" cm="1">
        <f t="array" ref="D123">IFERROR(INDEX('[1]STEP1(自己チェック)'!C:C, SMALL(IF('[1]STEP1(自己チェック)'!L$1:L$121="未達成", ROW('[1]STEP1(自己チェック)'!C$1:C$121)), ROW(114:114))), "")</f>
        <v/>
      </c>
    </row>
    <row r="124" spans="2:4">
      <c r="B124" s="2" t="str" cm="1">
        <f t="array" ref="B124">IFERROR(INDEX('[1]STEP1(自己チェック)'!C:C, SMALL(IF('[1]STEP1(自己チェック)'!#REF!="Yes", ROW('[1]STEP1(自己チェック)'!C$1:C$121)), ROW(115:115))), "")</f>
        <v/>
      </c>
      <c r="D124" s="2" t="str" cm="1">
        <f t="array" ref="D124">IFERROR(INDEX('[1]STEP1(自己チェック)'!C:C, SMALL(IF('[1]STEP1(自己チェック)'!L$1:L$121="未達成", ROW('[1]STEP1(自己チェック)'!C$1:C$121)), ROW(115:115))), "")</f>
        <v/>
      </c>
    </row>
    <row r="125" spans="2:4">
      <c r="B125" s="2" t="str" cm="1">
        <f t="array" ref="B125">IFERROR(INDEX('[1]STEP1(自己チェック)'!C:C, SMALL(IF('[1]STEP1(自己チェック)'!#REF!="Yes", ROW('[1]STEP1(自己チェック)'!C$1:C$121)), ROW(116:116))), "")</f>
        <v/>
      </c>
      <c r="D125" s="2" t="str" cm="1">
        <f t="array" ref="D125">IFERROR(INDEX('[1]STEP1(自己チェック)'!C:C, SMALL(IF('[1]STEP1(自己チェック)'!L$1:L$121="未達成", ROW('[1]STEP1(自己チェック)'!C$1:C$121)), ROW(116:116))), "")</f>
        <v/>
      </c>
    </row>
    <row r="126" spans="2:4">
      <c r="B126" s="2" t="str" cm="1">
        <f t="array" ref="B126">IFERROR(INDEX('[1]STEP1(自己チェック)'!C:C, SMALL(IF('[1]STEP1(自己チェック)'!#REF!="Yes", ROW('[1]STEP1(自己チェック)'!C$1:C$121)), ROW(117:117))), "")</f>
        <v/>
      </c>
      <c r="D126" s="2" t="str" cm="1">
        <f t="array" ref="D126">IFERROR(INDEX('[1]STEP1(自己チェック)'!C:C, SMALL(IF('[1]STEP1(自己チェック)'!L$1:L$121="未達成", ROW('[1]STEP1(自己チェック)'!C$1:C$121)), ROW(117:117))), "")</f>
        <v/>
      </c>
    </row>
    <row r="127" spans="2:4">
      <c r="B127" s="2" t="str" cm="1">
        <f t="array" ref="B127">IFERROR(INDEX('[1]STEP1(自己チェック)'!C:C, SMALL(IF('[1]STEP1(自己チェック)'!#REF!="Yes", ROW('[1]STEP1(自己チェック)'!C$1:C$121)), ROW(118:118))), "")</f>
        <v/>
      </c>
    </row>
    <row r="128" spans="2:4">
      <c r="B128" s="2" t="str" cm="1">
        <f t="array" ref="B128">IFERROR(INDEX('[1]STEP1(自己チェック)'!C:C, SMALL(IF('[1]STEP1(自己チェック)'!#REF!="Yes", ROW('[1]STEP1(自己チェック)'!C$1:C$121)), ROW(119:119))), "")</f>
        <v/>
      </c>
    </row>
    <row r="129" spans="2:2">
      <c r="B129" s="2" t="str" cm="1">
        <f t="array" ref="B129">IFERROR(INDEX('[1]STEP1(自己チェック)'!C:C, SMALL(IF('[1]STEP1(自己チェック)'!#REF!="Yes", ROW('[1]STEP1(自己チェック)'!C$1:C$121)), ROW(120:120))), "")</f>
        <v/>
      </c>
    </row>
    <row r="130" spans="2:2">
      <c r="B130" s="2" t="str" cm="1">
        <f t="array" ref="B130">IFERROR(INDEX('[1]STEP1(自己チェック)'!C:C, SMALL(IF('[1]STEP1(自己チェック)'!#REF!="Yes", ROW('[1]STEP1(自己チェック)'!C$1:C$121)), ROW(121:121))), "")</f>
        <v/>
      </c>
    </row>
    <row r="131" spans="2:2">
      <c r="B131" s="2" t="str" cm="1">
        <f t="array" ref="B131">IFERROR(INDEX('[1]STEP1(自己チェック)'!C:C, SMALL(IF('[1]STEP1(自己チェック)'!#REF!="Yes", ROW('[1]STEP1(自己チェック)'!C$1:C$121)), ROW(122:122))), "")</f>
        <v/>
      </c>
    </row>
    <row r="132" spans="2:2">
      <c r="B132" s="2" t="str" cm="1">
        <f t="array" ref="B132">IFERROR(INDEX('[1]STEP1(自己チェック)'!C:C, SMALL(IF('[1]STEP1(自己チェック)'!#REF!="Yes", ROW('[1]STEP1(自己チェック)'!C$1:C$121)), ROW(123:123))), "")</f>
        <v/>
      </c>
    </row>
    <row r="133" spans="2:2">
      <c r="B133" s="2" t="str" cm="1">
        <f t="array" ref="B133">IFERROR(INDEX('[1]STEP1(自己チェック)'!C:C, SMALL(IF('[1]STEP1(自己チェック)'!#REF!="Yes", ROW('[1]STEP1(自己チェック)'!C$1:C$121)), ROW(124:124))), "")</f>
        <v/>
      </c>
    </row>
    <row r="134" spans="2:2">
      <c r="B134" s="2" t="str" cm="1">
        <f t="array" ref="B134">IFERROR(INDEX('[1]STEP1(自己チェック)'!C:C, SMALL(IF('[1]STEP1(自己チェック)'!#REF!="Yes", ROW('[1]STEP1(自己チェック)'!C$1:C$121)), ROW(125:125))), "")</f>
        <v/>
      </c>
    </row>
    <row r="135" spans="2:2">
      <c r="B135" s="2" t="str" cm="1">
        <f t="array" ref="B135">IFERROR(INDEX('[1]STEP1(自己チェック)'!C:C, SMALL(IF('[1]STEP1(自己チェック)'!#REF!="Yes", ROW('[1]STEP1(自己チェック)'!C$1:C$121)), ROW(126:126))), "")</f>
        <v/>
      </c>
    </row>
    <row r="136" spans="2:2">
      <c r="B136" s="2" t="str" cm="1">
        <f t="array" ref="B136">IFERROR(INDEX('[1]STEP1(自己チェック)'!C:C, SMALL(IF('[1]STEP1(自己チェック)'!#REF!="Yes", ROW('[1]STEP1(自己チェック)'!C$1:C$121)), ROW(127:127))), "")</f>
        <v/>
      </c>
    </row>
    <row r="137" spans="2:2">
      <c r="B137" s="2" t="str" cm="1">
        <f t="array" ref="B137">IFERROR(INDEX('[1]STEP1(自己チェック)'!C:C, SMALL(IF('[1]STEP1(自己チェック)'!#REF!="Yes", ROW('[1]STEP1(自己チェック)'!C$1:C$121)), ROW(128:128))), "")</f>
        <v/>
      </c>
    </row>
    <row r="138" spans="2:2">
      <c r="B138" s="2" t="str" cm="1">
        <f t="array" ref="B138">IFERROR(INDEX('[1]STEP1(自己チェック)'!C:C, SMALL(IF('[1]STEP1(自己チェック)'!#REF!="Yes", ROW('[1]STEP1(自己チェック)'!C$1:C$121)), ROW(129:129))), "")</f>
        <v/>
      </c>
    </row>
    <row r="139" spans="2:2">
      <c r="B139" s="2" t="str" cm="1">
        <f t="array" ref="B139">IFERROR(INDEX('[1]STEP1(自己チェック)'!C:C, SMALL(IF('[1]STEP1(自己チェック)'!#REF!="Yes", ROW('[1]STEP1(自己チェック)'!C$1:C$121)), ROW(130:130))), "")</f>
        <v/>
      </c>
    </row>
    <row r="140" spans="2:2">
      <c r="B140" s="2" t="str" cm="1">
        <f t="array" ref="B140">IFERROR(INDEX('[1]STEP1(自己チェック)'!C:C, SMALL(IF('[1]STEP1(自己チェック)'!#REF!="Yes", ROW('[1]STEP1(自己チェック)'!C$1:C$121)), ROW(131:131))), "")</f>
        <v/>
      </c>
    </row>
    <row r="141" spans="2:2">
      <c r="B141" s="2" t="str" cm="1">
        <f t="array" ref="B141">IFERROR(INDEX('[1]STEP1(自己チェック)'!C:C, SMALL(IF('[1]STEP1(自己チェック)'!#REF!="Yes", ROW('[1]STEP1(自己チェック)'!C$1:C$121)), ROW(132:132))), "")</f>
        <v/>
      </c>
    </row>
    <row r="142" spans="2:2">
      <c r="B142" s="2" t="str" cm="1">
        <f t="array" ref="B142">IFERROR(INDEX('[1]STEP1(自己チェック)'!C:C, SMALL(IF('[1]STEP1(自己チェック)'!#REF!="Yes", ROW('[1]STEP1(自己チェック)'!C$1:C$121)), ROW(133:133))), "")</f>
        <v/>
      </c>
    </row>
    <row r="143" spans="2:2">
      <c r="B143" s="2" t="str" cm="1">
        <f t="array" ref="B143">IFERROR(INDEX('[1]STEP1(自己チェック)'!C:C, SMALL(IF('[1]STEP1(自己チェック)'!#REF!="Yes", ROW('[1]STEP1(自己チェック)'!C$1:C$121)), ROW(134:134))), "")</f>
        <v/>
      </c>
    </row>
    <row r="144" spans="2:2">
      <c r="B144" s="2" t="str" cm="1">
        <f t="array" ref="B144">IFERROR(INDEX('[1]STEP1(自己チェック)'!C:C, SMALL(IF('[1]STEP1(自己チェック)'!#REF!="Yes", ROW('[1]STEP1(自己チェック)'!C$1:C$121)), ROW(135:135))), "")</f>
        <v/>
      </c>
    </row>
    <row r="145" spans="2:2">
      <c r="B145" s="2" t="str" cm="1">
        <f t="array" ref="B145">IFERROR(INDEX('[1]STEP1(自己チェック)'!C:C, SMALL(IF('[1]STEP1(自己チェック)'!#REF!="Yes", ROW('[1]STEP1(自己チェック)'!C$1:C$121)), ROW(136:136))), "")</f>
        <v/>
      </c>
    </row>
    <row r="146" spans="2:2">
      <c r="B146" s="2" t="str" cm="1">
        <f t="array" ref="B146">IFERROR(INDEX('[1]STEP1(自己チェック)'!C:C, SMALL(IF('[1]STEP1(自己チェック)'!#REF!="Yes", ROW('[1]STEP1(自己チェック)'!C$1:C$121)), ROW(137:137))), "")</f>
        <v/>
      </c>
    </row>
    <row r="147" spans="2:2">
      <c r="B147" s="2" t="str" cm="1">
        <f t="array" ref="B147">IFERROR(INDEX('[1]STEP1(自己チェック)'!C:C, SMALL(IF('[1]STEP1(自己チェック)'!#REF!="Yes", ROW('[1]STEP1(自己チェック)'!C$1:C$121)), ROW(138:138))), "")</f>
        <v/>
      </c>
    </row>
    <row r="148" spans="2:2">
      <c r="B148" s="2" t="str" cm="1">
        <f t="array" ref="B148">IFERROR(INDEX('[1]STEP1(自己チェック)'!C:C, SMALL(IF('[1]STEP1(自己チェック)'!#REF!="Yes", ROW('[1]STEP1(自己チェック)'!C$1:C$121)), ROW(139:139))), "")</f>
        <v/>
      </c>
    </row>
    <row r="149" spans="2:2">
      <c r="B149" s="2" t="str" cm="1">
        <f t="array" ref="B149">IFERROR(INDEX('[1]STEP1(自己チェック)'!C:C, SMALL(IF('[1]STEP1(自己チェック)'!#REF!="Yes", ROW('[1]STEP1(自己チェック)'!C$1:C$121)), ROW(140:140))), "")</f>
        <v/>
      </c>
    </row>
    <row r="150" spans="2:2">
      <c r="B150" s="2" t="str" cm="1">
        <f t="array" ref="B150">IFERROR(INDEX('[1]STEP1(自己チェック)'!C:C, SMALL(IF('[1]STEP1(自己チェック)'!#REF!="Yes", ROW('[1]STEP1(自己チェック)'!C$1:C$121)), ROW(141:141))), "")</f>
        <v/>
      </c>
    </row>
    <row r="151" spans="2:2">
      <c r="B151" s="2" t="str" cm="1">
        <f t="array" ref="B151">IFERROR(INDEX('[1]STEP1(自己チェック)'!C:C, SMALL(IF('[1]STEP1(自己チェック)'!#REF!="Yes", ROW('[1]STEP1(自己チェック)'!C$1:C$121)), ROW(142:142))), "")</f>
        <v/>
      </c>
    </row>
    <row r="152" spans="2:2">
      <c r="B152" s="2" t="str" cm="1">
        <f t="array" ref="B152">IFERROR(INDEX('[1]STEP1(自己チェック)'!C:C, SMALL(IF('[1]STEP1(自己チェック)'!#REF!="Yes", ROW('[1]STEP1(自己チェック)'!C$1:C$121)), ROW(143:143))), "")</f>
        <v/>
      </c>
    </row>
    <row r="153" spans="2:2">
      <c r="B153" s="2" t="str" cm="1">
        <f t="array" ref="B153">IFERROR(INDEX('[1]STEP1(自己チェック)'!C:C, SMALL(IF('[1]STEP1(自己チェック)'!#REF!="Yes", ROW('[1]STEP1(自己チェック)'!C$1:C$121)), ROW(144:144))), "")</f>
        <v/>
      </c>
    </row>
    <row r="154" spans="2:2">
      <c r="B154" s="2" t="str" cm="1">
        <f t="array" ref="B154">IFERROR(INDEX('[1]STEP1(自己チェック)'!C:C, SMALL(IF('[1]STEP1(自己チェック)'!#REF!="Yes", ROW('[1]STEP1(自己チェック)'!C$1:C$121)), ROW(145:145))), "")</f>
        <v/>
      </c>
    </row>
    <row r="155" spans="2:2">
      <c r="B155" s="2" t="str" cm="1">
        <f t="array" ref="B155">IFERROR(INDEX('[1]STEP1(自己チェック)'!C:C, SMALL(IF('[1]STEP1(自己チェック)'!#REF!="Yes", ROW('[1]STEP1(自己チェック)'!C$1:C$121)), ROW(146:146))), "")</f>
        <v/>
      </c>
    </row>
    <row r="156" spans="2:2">
      <c r="B156" s="2" t="str" cm="1">
        <f t="array" ref="B156">IFERROR(INDEX('[1]STEP1(自己チェック)'!C:C, SMALL(IF('[1]STEP1(自己チェック)'!#REF!="Yes", ROW('[1]STEP1(自己チェック)'!C$1:C$121)), ROW(147:147))), "")</f>
        <v/>
      </c>
    </row>
    <row r="157" spans="2:2">
      <c r="B157" s="2" t="str" cm="1">
        <f t="array" ref="B157">IFERROR(INDEX('[1]STEP1(自己チェック)'!C:C, SMALL(IF('[1]STEP1(自己チェック)'!#REF!="Yes", ROW('[1]STEP1(自己チェック)'!C$1:C$121)), ROW(148:148))), "")</f>
        <v/>
      </c>
    </row>
    <row r="158" spans="2:2">
      <c r="B158" s="2" t="str" cm="1">
        <f t="array" ref="B158">IFERROR(INDEX('[1]STEP1(自己チェック)'!C:C, SMALL(IF('[1]STEP1(自己チェック)'!#REF!="Yes", ROW('[1]STEP1(自己チェック)'!C$1:C$121)), ROW(149:149))), "")</f>
        <v/>
      </c>
    </row>
    <row r="159" spans="2:2">
      <c r="B159" s="2" t="str" cm="1">
        <f t="array" ref="B159">IFERROR(INDEX('[1]STEP1(自己チェック)'!C:C, SMALL(IF('[1]STEP1(自己チェック)'!#REF!="Yes", ROW('[1]STEP1(自己チェック)'!C$1:C$121)), ROW(150:150))), "")</f>
        <v/>
      </c>
    </row>
    <row r="160" spans="2:2">
      <c r="B160" s="2" t="str" cm="1">
        <f t="array" ref="B160">IFERROR(INDEX('[1]STEP1(自己チェック)'!C:C, SMALL(IF('[1]STEP1(自己チェック)'!#REF!="Yes", ROW('[1]STEP1(自己チェック)'!C$1:C$121)), ROW(151:151))), "")</f>
        <v/>
      </c>
    </row>
    <row r="161" spans="2:2">
      <c r="B161" s="2" t="str" cm="1">
        <f t="array" ref="B161">IFERROR(INDEX('[1]STEP1(自己チェック)'!C:C, SMALL(IF('[1]STEP1(自己チェック)'!#REF!="Yes", ROW('[1]STEP1(自己チェック)'!C$1:C$121)), ROW(152:152))), "")</f>
        <v/>
      </c>
    </row>
    <row r="162" spans="2:2">
      <c r="B162" s="2" t="str" cm="1">
        <f t="array" ref="B162">IFERROR(INDEX('[1]STEP1(自己チェック)'!C:C, SMALL(IF('[1]STEP1(自己チェック)'!#REF!="Yes", ROW('[1]STEP1(自己チェック)'!C$1:C$121)), ROW(153:153))), "")</f>
        <v/>
      </c>
    </row>
    <row r="163" spans="2:2">
      <c r="B163" s="2" t="str" cm="1">
        <f t="array" ref="B163">IFERROR(INDEX('[1]STEP1(自己チェック)'!C:C, SMALL(IF('[1]STEP1(自己チェック)'!#REF!="Yes", ROW('[1]STEP1(自己チェック)'!C$1:C$121)), ROW(154:154))), "")</f>
        <v/>
      </c>
    </row>
    <row r="164" spans="2:2">
      <c r="B164" s="2" t="str" cm="1">
        <f t="array" ref="B164">IFERROR(INDEX('[1]STEP1(自己チェック)'!C:C, SMALL(IF('[1]STEP1(自己チェック)'!#REF!="Yes", ROW('[1]STEP1(自己チェック)'!C$1:C$121)), ROW(155:155))), "")</f>
        <v/>
      </c>
    </row>
    <row r="165" spans="2:2">
      <c r="B165" s="2" t="str" cm="1">
        <f t="array" ref="B165">IFERROR(INDEX('[1]STEP1(自己チェック)'!C:C, SMALL(IF('[1]STEP1(自己チェック)'!#REF!="Yes", ROW('[1]STEP1(自己チェック)'!C$1:C$121)), ROW(156:156))), "")</f>
        <v/>
      </c>
    </row>
    <row r="166" spans="2:2">
      <c r="B166" s="2" t="str" cm="1">
        <f t="array" ref="B166">IFERROR(INDEX('[1]STEP1(自己チェック)'!C:C, SMALL(IF('[1]STEP1(自己チェック)'!#REF!="Yes", ROW('[1]STEP1(自己チェック)'!C$1:C$121)), ROW(157:157))), "")</f>
        <v/>
      </c>
    </row>
    <row r="167" spans="2:2">
      <c r="B167" s="2" t="str" cm="1">
        <f t="array" ref="B167">IFERROR(INDEX('[1]STEP1(自己チェック)'!C:C, SMALL(IF('[1]STEP1(自己チェック)'!#REF!="Yes", ROW('[1]STEP1(自己チェック)'!C$1:C$121)), ROW(158:158))), "")</f>
        <v/>
      </c>
    </row>
    <row r="168" spans="2:2">
      <c r="B168" s="2" t="str" cm="1">
        <f t="array" ref="B168">IFERROR(INDEX('[1]STEP1(自己チェック)'!C:C, SMALL(IF('[1]STEP1(自己チェック)'!#REF!="Yes", ROW('[1]STEP1(自己チェック)'!C$1:C$121)), ROW(159:159))), "")</f>
        <v/>
      </c>
    </row>
    <row r="169" spans="2:2">
      <c r="B169" s="2" t="str" cm="1">
        <f t="array" ref="B169">IFERROR(INDEX('[1]STEP1(自己チェック)'!C:C, SMALL(IF('[1]STEP1(自己チェック)'!#REF!="Yes", ROW('[1]STEP1(自己チェック)'!C$1:C$121)), ROW(160:160))), "")</f>
        <v/>
      </c>
    </row>
    <row r="170" spans="2:2">
      <c r="B170" s="2" t="str" cm="1">
        <f t="array" ref="B170">IFERROR(INDEX('[1]STEP1(自己チェック)'!C:C, SMALL(IF('[1]STEP1(自己チェック)'!#REF!="Yes", ROW('[1]STEP1(自己チェック)'!C$1:C$121)), ROW(161:161))), "")</f>
        <v/>
      </c>
    </row>
    <row r="171" spans="2:2">
      <c r="B171" s="2" t="str" cm="1">
        <f t="array" ref="B171">IFERROR(INDEX('[1]STEP1(自己チェック)'!C:C, SMALL(IF('[1]STEP1(自己チェック)'!#REF!="Yes", ROW('[1]STEP1(自己チェック)'!C$1:C$121)), ROW(162:162))), "")</f>
        <v/>
      </c>
    </row>
    <row r="172" spans="2:2">
      <c r="B172" s="2" t="str" cm="1">
        <f t="array" ref="B172">IFERROR(INDEX('[1]STEP1(自己チェック)'!C:C, SMALL(IF('[1]STEP1(自己チェック)'!#REF!="Yes", ROW('[1]STEP1(自己チェック)'!C$1:C$121)), ROW(163:163))), "")</f>
        <v/>
      </c>
    </row>
    <row r="173" spans="2:2">
      <c r="B173" s="2" t="str" cm="1">
        <f t="array" ref="B173">IFERROR(INDEX('[1]STEP1(自己チェック)'!C:C, SMALL(IF('[1]STEP1(自己チェック)'!#REF!="Yes", ROW('[1]STEP1(自己チェック)'!C$1:C$121)), ROW(164:164))), "")</f>
        <v/>
      </c>
    </row>
    <row r="174" spans="2:2">
      <c r="B174" s="2" t="str" cm="1">
        <f t="array" ref="B174">IFERROR(INDEX('[1]STEP1(自己チェック)'!C:C, SMALL(IF('[1]STEP1(自己チェック)'!#REF!="Yes", ROW('[1]STEP1(自己チェック)'!C$1:C$121)), ROW(165:165))), "")</f>
        <v/>
      </c>
    </row>
    <row r="175" spans="2:2">
      <c r="B175" s="2" t="str" cm="1">
        <f t="array" ref="B175">IFERROR(INDEX('[1]STEP1(自己チェック)'!C:C, SMALL(IF('[1]STEP1(自己チェック)'!#REF!="Yes", ROW('[1]STEP1(自己チェック)'!C$1:C$121)), ROW(166:166))), "")</f>
        <v/>
      </c>
    </row>
    <row r="176" spans="2:2">
      <c r="B176" s="2" t="str" cm="1">
        <f t="array" ref="B176">IFERROR(INDEX('[1]STEP1(自己チェック)'!C:C, SMALL(IF('[1]STEP1(自己チェック)'!#REF!="Yes", ROW('[1]STEP1(自己チェック)'!C$1:C$121)), ROW(167:167))), "")</f>
        <v/>
      </c>
    </row>
    <row r="177" spans="2:2">
      <c r="B177" s="2" t="str" cm="1">
        <f t="array" ref="B177">IFERROR(INDEX('[1]STEP1(自己チェック)'!C:C, SMALL(IF('[1]STEP1(自己チェック)'!#REF!="Yes", ROW('[1]STEP1(自己チェック)'!C$1:C$121)), ROW(168:168))), "")</f>
        <v/>
      </c>
    </row>
    <row r="178" spans="2:2">
      <c r="B178" s="2" t="str" cm="1">
        <f t="array" ref="B178">IFERROR(INDEX('[1]STEP1(自己チェック)'!C:C, SMALL(IF('[1]STEP1(自己チェック)'!#REF!="Yes", ROW('[1]STEP1(自己チェック)'!C$1:C$121)), ROW(169:169))), "")</f>
        <v/>
      </c>
    </row>
    <row r="179" spans="2:2">
      <c r="B179" s="2" t="str" cm="1">
        <f t="array" ref="B179">IFERROR(INDEX('[1]STEP1(自己チェック)'!C:C, SMALL(IF('[1]STEP1(自己チェック)'!#REF!="Yes", ROW('[1]STEP1(自己チェック)'!C$1:C$121)), ROW(170:170))), "")</f>
        <v/>
      </c>
    </row>
    <row r="180" spans="2:2">
      <c r="B180" s="2" t="str" cm="1">
        <f t="array" ref="B180">IFERROR(INDEX('[1]STEP1(自己チェック)'!C:C, SMALL(IF('[1]STEP1(自己チェック)'!#REF!="Yes", ROW('[1]STEP1(自己チェック)'!C$1:C$121)), ROW(171:171))), "")</f>
        <v/>
      </c>
    </row>
    <row r="181" spans="2:2">
      <c r="B181" s="2" t="str" cm="1">
        <f t="array" ref="B181">IFERROR(INDEX('[1]STEP1(自己チェック)'!C:C, SMALL(IF('[1]STEP1(自己チェック)'!#REF!="Yes", ROW('[1]STEP1(自己チェック)'!C$1:C$121)), ROW(172:172))), "")</f>
        <v/>
      </c>
    </row>
    <row r="182" spans="2:2">
      <c r="B182" s="2" t="str" cm="1">
        <f t="array" ref="B182">IFERROR(INDEX('[1]STEP1(自己チェック)'!C:C, SMALL(IF('[1]STEP1(自己チェック)'!#REF!="Yes", ROW('[1]STEP1(自己チェック)'!C$1:C$121)), ROW(173:173))), "")</f>
        <v/>
      </c>
    </row>
    <row r="183" spans="2:2">
      <c r="B183" s="2" t="str" cm="1">
        <f t="array" ref="B183">IFERROR(INDEX('[1]STEP1(自己チェック)'!C:C, SMALL(IF('[1]STEP1(自己チェック)'!#REF!="Yes", ROW('[1]STEP1(自己チェック)'!C$1:C$121)), ROW(174:174))), "")</f>
        <v/>
      </c>
    </row>
    <row r="184" spans="2:2">
      <c r="B184" s="2" t="str" cm="1">
        <f t="array" ref="B184">IFERROR(INDEX('[1]STEP1(自己チェック)'!C:C, SMALL(IF('[1]STEP1(自己チェック)'!#REF!="Yes", ROW('[1]STEP1(自己チェック)'!C$1:C$121)), ROW(175:175))), "")</f>
        <v/>
      </c>
    </row>
    <row r="185" spans="2:2">
      <c r="B185" s="2" t="str" cm="1">
        <f t="array" ref="B185">IFERROR(INDEX('[1]STEP1(自己チェック)'!C:C, SMALL(IF('[1]STEP1(自己チェック)'!#REF!="Yes", ROW('[1]STEP1(自己チェック)'!C$1:C$121)), ROW(176:176))), "")</f>
        <v/>
      </c>
    </row>
    <row r="186" spans="2:2">
      <c r="B186" s="2" t="str" cm="1">
        <f t="array" ref="B186">IFERROR(INDEX('[1]STEP1(自己チェック)'!C:C, SMALL(IF('[1]STEP1(自己チェック)'!#REF!="Yes", ROW('[1]STEP1(自己チェック)'!C$1:C$121)), ROW(177:177))), "")</f>
        <v/>
      </c>
    </row>
    <row r="187" spans="2:2">
      <c r="B187" s="2" t="str" cm="1">
        <f t="array" ref="B187">IFERROR(INDEX('[1]STEP1(自己チェック)'!C:C, SMALL(IF('[1]STEP1(自己チェック)'!#REF!="Yes", ROW('[1]STEP1(自己チェック)'!C$1:C$121)), ROW(178:178))), "")</f>
        <v/>
      </c>
    </row>
    <row r="188" spans="2:2">
      <c r="B188" s="2" t="str" cm="1">
        <f t="array" ref="B188">IFERROR(INDEX('[1]STEP1(自己チェック)'!C:C, SMALL(IF('[1]STEP1(自己チェック)'!#REF!="Yes", ROW('[1]STEP1(自己チェック)'!C$1:C$121)), ROW(179:179))), "")</f>
        <v/>
      </c>
    </row>
    <row r="189" spans="2:2">
      <c r="B189" s="2" t="str" cm="1">
        <f t="array" ref="B189">IFERROR(INDEX('[1]STEP1(自己チェック)'!C:C, SMALL(IF('[1]STEP1(自己チェック)'!#REF!="Yes", ROW('[1]STEP1(自己チェック)'!C$1:C$121)), ROW(180:180))), "")</f>
        <v/>
      </c>
    </row>
    <row r="190" spans="2:2">
      <c r="B190" s="2" t="str" cm="1">
        <f t="array" ref="B190">IFERROR(INDEX('[1]STEP1(自己チェック)'!C:C, SMALL(IF('[1]STEP1(自己チェック)'!#REF!="Yes", ROW('[1]STEP1(自己チェック)'!C$1:C$121)), ROW(181:181))), "")</f>
        <v/>
      </c>
    </row>
    <row r="191" spans="2:2">
      <c r="B191" s="2" t="str" cm="1">
        <f t="array" ref="B191">IFERROR(INDEX('[1]STEP1(自己チェック)'!C:C, SMALL(IF('[1]STEP1(自己チェック)'!#REF!="Yes", ROW('[1]STEP1(自己チェック)'!C$1:C$121)), ROW(182:182))), "")</f>
        <v/>
      </c>
    </row>
    <row r="192" spans="2:2">
      <c r="B192" s="2" t="str" cm="1">
        <f t="array" ref="B192">IFERROR(INDEX('[1]STEP1(自己チェック)'!C:C, SMALL(IF('[1]STEP1(自己チェック)'!#REF!="Yes", ROW('[1]STEP1(自己チェック)'!C$1:C$121)), ROW(183:183))), "")</f>
        <v/>
      </c>
    </row>
    <row r="193" spans="2:2">
      <c r="B193" s="2" t="str" cm="1">
        <f t="array" ref="B193">IFERROR(INDEX('[1]STEP1(自己チェック)'!C:C, SMALL(IF('[1]STEP1(自己チェック)'!#REF!="Yes", ROW('[1]STEP1(自己チェック)'!C$1:C$121)), ROW(184:184))), "")</f>
        <v/>
      </c>
    </row>
    <row r="194" spans="2:2">
      <c r="B194" s="2" t="str" cm="1">
        <f t="array" ref="B194">IFERROR(INDEX('[1]STEP1(自己チェック)'!C:C, SMALL(IF('[1]STEP1(自己チェック)'!#REF!="Yes", ROW('[1]STEP1(自己チェック)'!C$1:C$121)), ROW(185:185))), "")</f>
        <v/>
      </c>
    </row>
    <row r="195" spans="2:2">
      <c r="B195" s="2" t="str" cm="1">
        <f t="array" ref="B195">IFERROR(INDEX('[1]STEP1(自己チェック)'!C:C, SMALL(IF('[1]STEP1(自己チェック)'!#REF!="Yes", ROW('[1]STEP1(自己チェック)'!C$1:C$121)), ROW(186:186))), "")</f>
        <v/>
      </c>
    </row>
    <row r="196" spans="2:2">
      <c r="B196" s="2" t="str" cm="1">
        <f t="array" ref="B196">IFERROR(INDEX('[1]STEP1(自己チェック)'!C:C, SMALL(IF('[1]STEP1(自己チェック)'!#REF!="Yes", ROW('[1]STEP1(自己チェック)'!C$1:C$121)), ROW(187:187))), "")</f>
        <v/>
      </c>
    </row>
    <row r="197" spans="2:2">
      <c r="B197" s="2" t="str" cm="1">
        <f t="array" ref="B197">IFERROR(INDEX('[1]STEP1(自己チェック)'!C:C, SMALL(IF('[1]STEP1(自己チェック)'!#REF!="Yes", ROW('[1]STEP1(自己チェック)'!C$1:C$121)), ROW(188:188))), "")</f>
        <v/>
      </c>
    </row>
    <row r="198" spans="2:2">
      <c r="B198" s="2" t="str" cm="1">
        <f t="array" ref="B198">IFERROR(INDEX('[1]STEP1(自己チェック)'!C:C, SMALL(IF('[1]STEP1(自己チェック)'!#REF!="Yes", ROW('[1]STEP1(自己チェック)'!C$1:C$121)), ROW(189:189))), "")</f>
        <v/>
      </c>
    </row>
    <row r="199" spans="2:2">
      <c r="B199" s="2" t="str" cm="1">
        <f t="array" ref="B199">IFERROR(INDEX('[1]STEP1(自己チェック)'!C:C, SMALL(IF('[1]STEP1(自己チェック)'!#REF!="Yes", ROW('[1]STEP1(自己チェック)'!C$1:C$121)), ROW(190:190))), "")</f>
        <v/>
      </c>
    </row>
    <row r="200" spans="2:2">
      <c r="B200" s="2" t="str" cm="1">
        <f t="array" ref="B200">IFERROR(INDEX('[1]STEP1(自己チェック)'!C:C, SMALL(IF('[1]STEP1(自己チェック)'!#REF!="Yes", ROW('[1]STEP1(自己チェック)'!C$1:C$121)), ROW(191:191))), "")</f>
        <v/>
      </c>
    </row>
    <row r="201" spans="2:2">
      <c r="B201" s="2" t="str" cm="1">
        <f t="array" ref="B201">IFERROR(INDEX('[1]STEP1(自己チェック)'!C:C, SMALL(IF('[1]STEP1(自己チェック)'!#REF!="Yes", ROW('[1]STEP1(自己チェック)'!C$1:C$121)), ROW(192:192))), "")</f>
        <v/>
      </c>
    </row>
    <row r="202" spans="2:2">
      <c r="B202" s="2" t="str" cm="1">
        <f t="array" ref="B202">IFERROR(INDEX('[1]STEP1(自己チェック)'!C:C, SMALL(IF('[1]STEP1(自己チェック)'!#REF!="Yes", ROW('[1]STEP1(自己チェック)'!C$1:C$121)), ROW(193:193))), "")</f>
        <v/>
      </c>
    </row>
    <row r="203" spans="2:2">
      <c r="B203" s="2" t="str" cm="1">
        <f t="array" ref="B203">IFERROR(INDEX('[1]STEP1(自己チェック)'!C:C, SMALL(IF('[1]STEP1(自己チェック)'!#REF!="Yes", ROW('[1]STEP1(自己チェック)'!C$1:C$121)), ROW(194:194))), "")</f>
        <v/>
      </c>
    </row>
    <row r="204" spans="2:2">
      <c r="B204" s="2" t="str" cm="1">
        <f t="array" ref="B204">IFERROR(INDEX('[1]STEP1(自己チェック)'!C:C, SMALL(IF('[1]STEP1(自己チェック)'!#REF!="Yes", ROW('[1]STEP1(自己チェック)'!C$1:C$121)), ROW(195:195))), "")</f>
        <v/>
      </c>
    </row>
    <row r="205" spans="2:2">
      <c r="B205" s="2" t="str" cm="1">
        <f t="array" ref="B205">IFERROR(INDEX('[1]STEP1(自己チェック)'!C:C, SMALL(IF('[1]STEP1(自己チェック)'!#REF!="Yes", ROW('[1]STEP1(自己チェック)'!C$1:C$121)), ROW(196:196))), "")</f>
        <v/>
      </c>
    </row>
    <row r="206" spans="2:2">
      <c r="B206" s="2" t="str" cm="1">
        <f t="array" ref="B206">IFERROR(INDEX('[1]STEP1(自己チェック)'!C:C, SMALL(IF('[1]STEP1(自己チェック)'!#REF!="Yes", ROW('[1]STEP1(自己チェック)'!C$1:C$121)), ROW(197:197))), "")</f>
        <v/>
      </c>
    </row>
    <row r="207" spans="2:2">
      <c r="B207" s="2" t="str" cm="1">
        <f t="array" ref="B207">IFERROR(INDEX('[1]STEP1(自己チェック)'!C:C, SMALL(IF('[1]STEP1(自己チェック)'!#REF!="Yes", ROW('[1]STEP1(自己チェック)'!C$1:C$121)), ROW(198:198))), "")</f>
        <v/>
      </c>
    </row>
    <row r="208" spans="2:2">
      <c r="B208" s="2" t="str" cm="1">
        <f t="array" ref="B208">IFERROR(INDEX('[1]STEP1(自己チェック)'!C:C, SMALL(IF('[1]STEP1(自己チェック)'!#REF!="Yes", ROW('[1]STEP1(自己チェック)'!C$1:C$121)), ROW(199:199))), "")</f>
        <v/>
      </c>
    </row>
    <row r="209" spans="2:2">
      <c r="B209" s="2" t="str" cm="1">
        <f t="array" ref="B209">IFERROR(INDEX('[1]STEP1(自己チェック)'!C:C, SMALL(IF('[1]STEP1(自己チェック)'!#REF!="Yes", ROW('[1]STEP1(自己チェック)'!C$1:C$121)), ROW(200:200))), "")</f>
        <v/>
      </c>
    </row>
    <row r="210" spans="2:2">
      <c r="B210" s="2" t="str" cm="1">
        <f t="array" ref="B210">IFERROR(INDEX('[1]STEP1(自己チェック)'!C:C, SMALL(IF('[1]STEP1(自己チェック)'!#REF!="Yes", ROW('[1]STEP1(自己チェック)'!C$1:C$121)), ROW(201:201))), "")</f>
        <v/>
      </c>
    </row>
    <row r="211" spans="2:2">
      <c r="B211" s="2" t="str" cm="1">
        <f t="array" ref="B211">IFERROR(INDEX('[1]STEP1(自己チェック)'!C:C, SMALL(IF('[1]STEP1(自己チェック)'!#REF!="Yes", ROW('[1]STEP1(自己チェック)'!C$1:C$121)), ROW(202:202))), "")</f>
        <v/>
      </c>
    </row>
    <row r="212" spans="2:2">
      <c r="B212" s="2" t="str" cm="1">
        <f t="array" ref="B212">IFERROR(INDEX('[1]STEP1(自己チェック)'!C:C, SMALL(IF('[1]STEP1(自己チェック)'!#REF!="Yes", ROW('[1]STEP1(自己チェック)'!C$1:C$121)), ROW(203:203))), "")</f>
        <v/>
      </c>
    </row>
    <row r="213" spans="2:2">
      <c r="B213" s="2" t="str" cm="1">
        <f t="array" ref="B213">IFERROR(INDEX('[1]STEP1(自己チェック)'!C:C, SMALL(IF('[1]STEP1(自己チェック)'!#REF!="Yes", ROW('[1]STEP1(自己チェック)'!C$1:C$121)), ROW(204:204))), "")</f>
        <v/>
      </c>
    </row>
    <row r="214" spans="2:2">
      <c r="B214" s="2" t="str" cm="1">
        <f t="array" ref="B214">IFERROR(INDEX('[1]STEP1(自己チェック)'!C:C, SMALL(IF('[1]STEP1(自己チェック)'!#REF!="Yes", ROW('[1]STEP1(自己チェック)'!C$1:C$121)), ROW(205:205))), "")</f>
        <v/>
      </c>
    </row>
    <row r="215" spans="2:2">
      <c r="B215" s="2" t="str" cm="1">
        <f t="array" ref="B215">IFERROR(INDEX('[1]STEP1(自己チェック)'!C:C, SMALL(IF('[1]STEP1(自己チェック)'!#REF!="Yes", ROW('[1]STEP1(自己チェック)'!C$1:C$121)), ROW(206:206))), "")</f>
        <v/>
      </c>
    </row>
    <row r="216" spans="2:2">
      <c r="B216" s="2" t="str" cm="1">
        <f t="array" ref="B216">IFERROR(INDEX('[1]STEP1(自己チェック)'!C:C, SMALL(IF('[1]STEP1(自己チェック)'!#REF!="Yes", ROW('[1]STEP1(自己チェック)'!C$1:C$121)), ROW(207:207))), "")</f>
        <v/>
      </c>
    </row>
    <row r="217" spans="2:2">
      <c r="B217" s="2" t="str" cm="1">
        <f t="array" ref="B217">IFERROR(INDEX('[1]STEP1(自己チェック)'!C:C, SMALL(IF('[1]STEP1(自己チェック)'!#REF!="Yes", ROW('[1]STEP1(自己チェック)'!C$1:C$121)), ROW(208:208))), "")</f>
        <v/>
      </c>
    </row>
  </sheetData>
  <mergeCells count="2">
    <mergeCell ref="A1:D1"/>
    <mergeCell ref="B4:C4"/>
  </mergeCells>
  <phoneticPr fontId="4"/>
  <printOptions horizontalCentered="1"/>
  <pageMargins left="0.23622047244094491" right="0.23622047244094491" top="0.74803149606299213" bottom="0.74803149606299213" header="0.31496062992125984" footer="0.31496062992125984"/>
  <pageSetup paperSize="9" scale="22"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Group Box 1">
              <controlPr defaultSize="0" autoFill="0" autoPict="0">
                <anchor moveWithCells="1">
                  <from>
                    <xdr:col>2</xdr:col>
                    <xdr:colOff>3810000</xdr:colOff>
                    <xdr:row>4</xdr:row>
                    <xdr:rowOff>0</xdr:rowOff>
                  </from>
                  <to>
                    <xdr:col>3</xdr:col>
                    <xdr:colOff>1428750</xdr:colOff>
                    <xdr:row>5</xdr:row>
                    <xdr:rowOff>95250</xdr:rowOff>
                  </to>
                </anchor>
              </controlPr>
            </control>
          </mc:Choice>
        </mc:AlternateContent>
        <mc:AlternateContent xmlns:mc="http://schemas.openxmlformats.org/markup-compatibility/2006">
          <mc:Choice Requires="x14">
            <control shapeId="4098" r:id="rId5" name="Group Box 2">
              <controlPr defaultSize="0" autoFill="0" autoPict="0">
                <anchor moveWithCells="1">
                  <from>
                    <xdr:col>2</xdr:col>
                    <xdr:colOff>3686175</xdr:colOff>
                    <xdr:row>4</xdr:row>
                    <xdr:rowOff>0</xdr:rowOff>
                  </from>
                  <to>
                    <xdr:col>3</xdr:col>
                    <xdr:colOff>1543050</xdr:colOff>
                    <xdr:row>5</xdr:row>
                    <xdr:rowOff>95250</xdr:rowOff>
                  </to>
                </anchor>
              </controlPr>
            </control>
          </mc:Choice>
        </mc:AlternateContent>
        <mc:AlternateContent xmlns:mc="http://schemas.openxmlformats.org/markup-compatibility/2006">
          <mc:Choice Requires="x14">
            <control shapeId="4099" r:id="rId6" name="Group Box 3">
              <controlPr defaultSize="0" autoFill="0" autoPict="0">
                <anchor moveWithCells="1">
                  <from>
                    <xdr:col>2</xdr:col>
                    <xdr:colOff>3619500</xdr:colOff>
                    <xdr:row>4</xdr:row>
                    <xdr:rowOff>0</xdr:rowOff>
                  </from>
                  <to>
                    <xdr:col>3</xdr:col>
                    <xdr:colOff>1695450</xdr:colOff>
                    <xdr:row>5</xdr:row>
                    <xdr:rowOff>133350</xdr:rowOff>
                  </to>
                </anchor>
              </controlPr>
            </control>
          </mc:Choice>
        </mc:AlternateContent>
        <mc:AlternateContent xmlns:mc="http://schemas.openxmlformats.org/markup-compatibility/2006">
          <mc:Choice Requires="x14">
            <control shapeId="4100" r:id="rId7" name="Group Box 4">
              <controlPr defaultSize="0" autoFill="0" autoPict="0">
                <anchor moveWithCells="1">
                  <from>
                    <xdr:col>1</xdr:col>
                    <xdr:colOff>3524250</xdr:colOff>
                    <xdr:row>4</xdr:row>
                    <xdr:rowOff>0</xdr:rowOff>
                  </from>
                  <to>
                    <xdr:col>3</xdr:col>
                    <xdr:colOff>1666875</xdr:colOff>
                    <xdr:row>5</xdr:row>
                    <xdr:rowOff>95250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8275CB-8206-4090-A6B8-E2CC09E21EEA}">
  <sheetPr>
    <tabColor theme="8" tint="0.79998168889431442"/>
    <pageSetUpPr fitToPage="1"/>
  </sheetPr>
  <dimension ref="A1:H217"/>
  <sheetViews>
    <sheetView showGridLines="0" topLeftCell="A56" zoomScaleNormal="100" workbookViewId="0">
      <selection activeCell="H21" sqref="H21"/>
    </sheetView>
  </sheetViews>
  <sheetFormatPr defaultColWidth="8.75" defaultRowHeight="15.75"/>
  <cols>
    <col min="1" max="1" width="4.625" style="2" customWidth="1"/>
    <col min="2" max="2" width="46.75" style="2" customWidth="1"/>
    <col min="3" max="3" width="5" style="2" customWidth="1"/>
    <col min="4" max="4" width="46.75" style="2" customWidth="1"/>
    <col min="5" max="16384" width="8.75" style="2"/>
  </cols>
  <sheetData>
    <row r="1" spans="1:8" ht="20.45" customHeight="1">
      <c r="A1" s="143" t="s">
        <v>127</v>
      </c>
      <c r="B1" s="143"/>
      <c r="C1" s="143"/>
      <c r="D1" s="143"/>
    </row>
    <row r="2" spans="1:8">
      <c r="A2" s="48" t="s">
        <v>0</v>
      </c>
      <c r="B2" s="49">
        <f>'STEP1 (上司チェック)'!C2</f>
        <v>0</v>
      </c>
      <c r="C2" s="48" t="s">
        <v>1</v>
      </c>
      <c r="D2" s="49" cm="1">
        <f t="array" ref="D2:F2">'STEP1 (上司チェック)'!E2:G2</f>
        <v>0</v>
      </c>
      <c r="E2" s="50">
        <v>0</v>
      </c>
      <c r="F2" s="50">
        <v>0</v>
      </c>
      <c r="G2" s="50"/>
      <c r="H2" s="50"/>
    </row>
    <row r="4" spans="1:8" ht="16.5">
      <c r="B4" s="145" t="s">
        <v>128</v>
      </c>
      <c r="C4" s="145"/>
      <c r="D4" s="53">
        <f>'STEP1 (上司チェック)'!M102</f>
        <v>0</v>
      </c>
    </row>
    <row r="8" spans="1:8" ht="16.5">
      <c r="B8" s="55" t="s">
        <v>129</v>
      </c>
      <c r="C8" s="3"/>
      <c r="D8" s="56" t="s">
        <v>130</v>
      </c>
    </row>
    <row r="10" spans="1:8">
      <c r="B10" s="57" t="str" cm="1">
        <f t="array" ref="B10">IFERROR(INDEX('STEP1 (上司チェック)'!C:C, SMALL(IF('STEP1 (上司チェック)'!M$1:M$119="達成", ROW('STEP1 (上司チェック)'!C$1:C$119)), ROW(1:1))), "")</f>
        <v/>
      </c>
      <c r="D10" s="57" t="str" cm="1">
        <f t="array" ref="D10">IFERROR(INDEX('STEP1 (上司チェック)'!C:C, SMALL(IF('STEP1 (上司チェック)'!M$1:M$119="未達成", ROW('STEP1 (上司チェック)'!C$1:C$119)), ROW(1:1))), "")</f>
        <v>01.お荷物の預かり・返却（クローク）</v>
      </c>
    </row>
    <row r="11" spans="1:8">
      <c r="B11" s="57" t="str" cm="1">
        <f t="array" ref="B11">IFERROR(INDEX('STEP1 (上司チェック)'!C:C, SMALL(IF('STEP1 (上司チェック)'!M$1:M$119="達成", ROW('STEP1 (上司チェック)'!C$1:C$119)), ROW(2:2))), "")</f>
        <v/>
      </c>
      <c r="D11" s="57" t="str" cm="1">
        <f t="array" ref="D11">IFERROR(INDEX('STEP1 (上司チェック)'!C:C, SMALL(IF('STEP1 (上司チェック)'!M$1:M$119="未達成", ROW('STEP1 (上司チェック)'!C$1:C$119)), ROW(2:2))), "")</f>
        <v>02.お客様の送迎</v>
      </c>
    </row>
    <row r="12" spans="1:8">
      <c r="B12" s="57" t="str" cm="1">
        <f t="array" ref="B12">IFERROR(INDEX('STEP1 (上司チェック)'!C:C, SMALL(IF('STEP1 (上司チェック)'!M$1:M$119="達成", ROW('STEP1 (上司チェック)'!C$1:C$119)), ROW(3:3))), "")</f>
        <v/>
      </c>
      <c r="D12" s="57" t="str" cm="1">
        <f t="array" ref="D12">IFERROR(INDEX('STEP1 (上司チェック)'!C:C, SMALL(IF('STEP1 (上司チェック)'!M$1:M$119="未達成", ROW('STEP1 (上司チェック)'!C$1:C$119)), ROW(3:3))), "")</f>
        <v>03.玄関周辺の保安</v>
      </c>
    </row>
    <row r="13" spans="1:8">
      <c r="B13" s="57" t="str" cm="1">
        <f t="array" ref="B13">IFERROR(INDEX('STEP1 (上司チェック)'!C:C, SMALL(IF('STEP1 (上司チェック)'!M$1:M$119="達成", ROW('STEP1 (上司チェック)'!C$1:C$119)), ROW(4:4))), "")</f>
        <v/>
      </c>
      <c r="D13" s="57" t="str" cm="1">
        <f t="array" ref="D13">IFERROR(INDEX('STEP1 (上司チェック)'!C:C, SMALL(IF('STEP1 (上司チェック)'!M$1:M$119="未達成", ROW('STEP1 (上司チェック)'!C$1:C$119)), ROW(4:4))), "")</f>
        <v>04.快適なロビー周辺の維持</v>
      </c>
    </row>
    <row r="14" spans="1:8">
      <c r="B14" s="57" t="str" cm="1">
        <f t="array" ref="B14">IFERROR(INDEX('STEP1 (上司チェック)'!C:C, SMALL(IF('STEP1 (上司チェック)'!M$1:M$119="達成", ROW('STEP1 (上司チェック)'!C$1:C$119)), ROW(5:5))), "")</f>
        <v/>
      </c>
      <c r="D14" s="57" t="str" cm="1">
        <f t="array" ref="D14">IFERROR(INDEX('STEP1 (上司チェック)'!C:C, SMALL(IF('STEP1 (上司チェック)'!M$1:M$119="未達成", ROW('STEP1 (上司チェック)'!C$1:C$119)), ROW(5:5))), "")</f>
        <v>05.客室への案内</v>
      </c>
    </row>
    <row r="15" spans="1:8">
      <c r="B15" s="57" t="str" cm="1">
        <f t="array" ref="B15">IFERROR(INDEX('STEP1 (上司チェック)'!C:C, SMALL(IF('STEP1 (上司チェック)'!M$1:M$119="達成", ROW('STEP1 (上司チェック)'!C$1:C$119)), ROW(6:6))), "")</f>
        <v/>
      </c>
      <c r="D15" s="57" t="str" cm="1">
        <f t="array" ref="D15">IFERROR(INDEX('STEP1 (上司チェック)'!C:C, SMALL(IF('STEP1 (上司チェック)'!M$1:M$119="未達成", ROW('STEP1 (上司チェック)'!C$1:C$119)), ROW(6:6))), "")</f>
        <v>06.チェックイン・チェックアウト対応</v>
      </c>
    </row>
    <row r="16" spans="1:8">
      <c r="B16" s="57" t="str" cm="1">
        <f t="array" ref="B16">IFERROR(INDEX('STEP1 (上司チェック)'!C:C, SMALL(IF('STEP1 (上司チェック)'!M$1:M$119="達成", ROW('STEP1 (上司チェック)'!C$1:C$119)), ROW(7:7))), "")</f>
        <v/>
      </c>
      <c r="D16" s="57" t="str" cm="1">
        <f t="array" ref="D16">IFERROR(INDEX('STEP1 (上司チェック)'!C:C, SMALL(IF('STEP1 (上司チェック)'!M$1:M$119="未達成", ROW('STEP1 (上司チェック)'!C$1:C$119)), ROW(7:7))), "")</f>
        <v>07.ベルの業務状況把握</v>
      </c>
    </row>
    <row r="17" spans="2:4">
      <c r="B17" s="57" t="str" cm="1">
        <f t="array" ref="B17">IFERROR(INDEX('STEP1 (上司チェック)'!C:C, SMALL(IF('STEP1 (上司チェック)'!M$1:M$119="達成", ROW('STEP1 (上司チェック)'!C$1:C$119)), ROW(8:8))), "")</f>
        <v/>
      </c>
      <c r="D17" s="57" t="str" cm="1">
        <f t="array" ref="D17">IFERROR(INDEX('STEP1 (上司チェック)'!C:C, SMALL(IF('STEP1 (上司チェック)'!M$1:M$119="未達成", ROW('STEP1 (上司チェック)'!C$1:C$119)), ROW(8:8))), "")</f>
        <v>08.ロビー周辺の維持監督</v>
      </c>
    </row>
    <row r="18" spans="2:4">
      <c r="B18" s="57" t="str" cm="1">
        <f t="array" ref="B18">IFERROR(INDEX('STEP1 (上司チェック)'!C:C, SMALL(IF('STEP1 (上司チェック)'!M$1:M$119="達成", ROW('STEP1 (上司チェック)'!C$1:C$119)), ROW(9:9))), "")</f>
        <v/>
      </c>
      <c r="D18" s="57" t="str" cm="1">
        <f t="array" ref="D18">IFERROR(INDEX('STEP1 (上司チェック)'!C:C, SMALL(IF('STEP1 (上司チェック)'!M$1:M$119="未達成", ROW('STEP1 (上司チェック)'!C$1:C$119)), ROW(9:9))), "")</f>
        <v>09.ロビー周辺のマネジメント（アシスタントマネージャー）</v>
      </c>
    </row>
    <row r="19" spans="2:4">
      <c r="B19" s="57" t="str" cm="1">
        <f t="array" ref="B19">IFERROR(INDEX('STEP1 (上司チェック)'!C:C, SMALL(IF('STEP1 (上司チェック)'!M$1:M$119="達成", ROW('STEP1 (上司チェック)'!C$1:C$119)), ROW(10:10))), "")</f>
        <v/>
      </c>
      <c r="D19" s="57" t="str" cm="1">
        <f t="array" ref="D19">IFERROR(INDEX('STEP1 (上司チェック)'!C:C, SMALL(IF('STEP1 (上司チェック)'!M$1:M$119="未達成", ROW('STEP1 (上司チェック)'!C$1:C$119)), ROW(10:10))), "")</f>
        <v>10.電話対応・客室予約受付</v>
      </c>
    </row>
    <row r="20" spans="2:4">
      <c r="B20" s="57" t="str" cm="1">
        <f t="array" ref="B20">IFERROR(INDEX('STEP1 (上司チェック)'!C:C, SMALL(IF('STEP1 (上司チェック)'!M$1:M$119="達成", ROW('STEP1 (上司チェック)'!C$1:C$119)), ROW(11:11))), "")</f>
        <v/>
      </c>
      <c r="D20" s="57" t="str" cm="1">
        <f t="array" ref="D20">IFERROR(INDEX('STEP1 (上司チェック)'!C:C, SMALL(IF('STEP1 (上司チェック)'!M$1:M$119="未達成", ROW('STEP1 (上司チェック)'!C$1:C$119)), ROW(11:11))), "")</f>
        <v>11.組織と商品・サービス内容・ホテル内外の情報の理解、準備</v>
      </c>
    </row>
    <row r="21" spans="2:4">
      <c r="B21" s="57" t="str" cm="1">
        <f t="array" ref="B21">IFERROR(INDEX('STEP1 (上司チェック)'!C:C, SMALL(IF('STEP1 (上司チェック)'!M$1:M$119="達成", ROW('STEP1 (上司チェック)'!C$1:C$119)), ROW(12:12))), "")</f>
        <v/>
      </c>
      <c r="D21" s="57" t="str" cm="1">
        <f t="array" ref="D21">IFERROR(INDEX('STEP1 (上司チェック)'!C:C, SMALL(IF('STEP1 (上司チェック)'!M$1:M$119="未達成", ROW('STEP1 (上司チェック)'!C$1:C$119)), ROW(12:12))), "")</f>
        <v>12.インフォメーションの実施</v>
      </c>
    </row>
    <row r="22" spans="2:4">
      <c r="B22" s="57" t="str" cm="1">
        <f t="array" ref="B22">IFERROR(INDEX('STEP1 (上司チェック)'!C:C, SMALL(IF('STEP1 (上司チェック)'!M$1:M$119="達成", ROW('STEP1 (上司チェック)'!C$1:C$119)), ROW(13:13))), "")</f>
        <v/>
      </c>
      <c r="D22" s="57" t="str" cm="1">
        <f t="array" ref="D22">IFERROR(INDEX('STEP1 (上司チェック)'!C:C, SMALL(IF('STEP1 (上司チェック)'!M$1:M$119="未達成", ROW('STEP1 (上司チェック)'!C$1:C$119)), ROW(13:13))), "")</f>
        <v>13.郵便物・メッセージの取扱い</v>
      </c>
    </row>
    <row r="23" spans="2:4">
      <c r="B23" s="57" t="str" cm="1">
        <f t="array" ref="B23">IFERROR(INDEX('STEP1 (上司チェック)'!C:C, SMALL(IF('STEP1 (上司チェック)'!M$1:M$119="達成", ROW('STEP1 (上司チェック)'!C$1:C$119)), ROW(14:14))), "")</f>
        <v/>
      </c>
      <c r="D23" s="57" t="str" cm="1">
        <f t="array" ref="D23">IFERROR(INDEX('STEP1 (上司チェック)'!C:C, SMALL(IF('STEP1 (上司チェック)'!M$1:M$119="未達成", ROW('STEP1 (上司チェック)'!C$1:C$119)), ROW(14:14))), "")</f>
        <v>14.チェックイン・チェックアウト対応</v>
      </c>
    </row>
    <row r="24" spans="2:4">
      <c r="B24" s="57" t="str" cm="1">
        <f t="array" ref="B24">IFERROR(INDEX('STEP1 (上司チェック)'!C:C, SMALL(IF('STEP1 (上司チェック)'!M$1:M$119="達成", ROW('STEP1 (上司チェック)'!C$1:C$119)), ROW(15:15))), "")</f>
        <v/>
      </c>
      <c r="D24" s="57" t="str" cm="1">
        <f t="array" ref="D24">IFERROR(INDEX('STEP1 (上司チェック)'!C:C, SMALL(IF('STEP1 (上司チェック)'!M$1:M$119="未達成", ROW('STEP1 (上司チェック)'!C$1:C$119)), ROW(15:15))), "")</f>
        <v>15.客室変更を含むイレギュラーへの対応</v>
      </c>
    </row>
    <row r="25" spans="2:4">
      <c r="B25" s="57" t="str" cm="1">
        <f t="array" ref="B25">IFERROR(INDEX('STEP1 (上司チェック)'!C:C, SMALL(IF('STEP1 (上司チェック)'!M$1:M$119="達成", ROW('STEP1 (上司チェック)'!C$1:C$119)), ROW(16:16))), "")</f>
        <v/>
      </c>
      <c r="D25" s="57" t="str" cm="1">
        <f t="array" ref="D25">IFERROR(INDEX('STEP1 (上司チェック)'!C:C, SMALL(IF('STEP1 (上司チェック)'!M$1:M$119="未達成", ROW('STEP1 (上司チェック)'!C$1:C$119)), ROW(16:16))), "")</f>
        <v>16.貴重品の預かりと返却</v>
      </c>
    </row>
    <row r="26" spans="2:4">
      <c r="B26" s="57" t="str" cm="1">
        <f t="array" ref="B26">IFERROR(INDEX('STEP1 (上司チェック)'!C:C, SMALL(IF('STEP1 (上司チェック)'!M$1:M$119="達成", ROW('STEP1 (上司チェック)'!C$1:C$119)), ROW(17:17))), "")</f>
        <v/>
      </c>
      <c r="D26" s="57" t="str" cm="1">
        <f t="array" ref="D26">IFERROR(INDEX('STEP1 (上司チェック)'!C:C, SMALL(IF('STEP1 (上司チェック)'!M$1:M$119="未達成", ROW('STEP1 (上司チェック)'!C$1:C$119)), ROW(17:17))), "")</f>
        <v>17.フロントマネジメント(アシスタントフロントマネージャー)</v>
      </c>
    </row>
    <row r="27" spans="2:4">
      <c r="B27" s="57" t="str" cm="1">
        <f t="array" ref="B27">IFERROR(INDEX('STEP1 (上司チェック)'!C:C, SMALL(IF('STEP1 (上司チェック)'!M$1:M$119="達成", ROW('STEP1 (上司チェック)'!C$1:C$119)), ROW(18:18))), "")</f>
        <v/>
      </c>
      <c r="D27" s="57" t="str" cm="1">
        <f t="array" ref="D27">IFERROR(INDEX('STEP1 (上司チェック)'!C:C, SMALL(IF('STEP1 (上司チェック)'!M$1:M$119="未達成", ROW('STEP1 (上司チェック)'!C$1:C$119)), ROW(18:18))), "")</f>
        <v>18.支配人業務の引継ぎ</v>
      </c>
    </row>
    <row r="28" spans="2:4">
      <c r="B28" s="57" t="str" cm="1">
        <f t="array" ref="B28">IFERROR(INDEX('STEP1 (上司チェック)'!C:C, SMALL(IF('STEP1 (上司チェック)'!M$1:M$119="達成", ROW('STEP1 (上司チェック)'!C$1:C$119)), ROW(19:19))), "")</f>
        <v/>
      </c>
      <c r="D28" s="57" t="str" cm="1">
        <f t="array" ref="D28">IFERROR(INDEX('STEP1 (上司チェック)'!C:C, SMALL(IF('STEP1 (上司チェック)'!M$1:M$119="未達成", ROW('STEP1 (上司チェック)'!C$1:C$119)), ROW(19:19))), "")</f>
        <v>19.夜間における円滑な運営管理</v>
      </c>
    </row>
    <row r="29" spans="2:4">
      <c r="B29" s="57" t="str" cm="1">
        <f t="array" ref="B29">IFERROR(INDEX('STEP1 (上司チェック)'!C:C, SMALL(IF('STEP1 (上司チェック)'!M$1:M$119="達成", ROW('STEP1 (上司チェック)'!C$1:C$119)), ROW(20:20))), "")</f>
        <v/>
      </c>
      <c r="D29" s="57" t="str" cm="1">
        <f t="array" ref="D29">IFERROR(INDEX('STEP1 (上司チェック)'!C:C, SMALL(IF('STEP1 (上司チェック)'!M$1:M$119="未達成", ROW('STEP1 (上司チェック)'!C$1:C$119)), ROW(20:20))), "")</f>
        <v>20.レベニューマネジメント（予約コントローラー）</v>
      </c>
    </row>
    <row r="30" spans="2:4">
      <c r="B30" s="57" t="str" cm="1">
        <f t="array" ref="B30">IFERROR(INDEX('STEP1 (上司チェック)'!C:C, SMALL(IF('STEP1 (上司チェック)'!M$1:M$119="達成", ROW('STEP1 (上司チェック)'!C$1:C$119)), ROW(21:21))), "")</f>
        <v/>
      </c>
      <c r="D30" s="57" t="str" cm="1">
        <f t="array" ref="D30">IFERROR(INDEX('STEP1 (上司チェック)'!C:C, SMALL(IF('STEP1 (上司チェック)'!M$1:M$119="未達成", ROW('STEP1 (上司チェック)'!C$1:C$119)), ROW(21:21))), "")</f>
        <v>21.レストランフロアの清掃と準備、テーブルセッティング</v>
      </c>
    </row>
    <row r="31" spans="2:4">
      <c r="B31" s="57" t="str" cm="1">
        <f t="array" ref="B31">IFERROR(INDEX('STEP1 (上司チェック)'!C:C, SMALL(IF('STEP1 (上司チェック)'!M$1:M$119="達成", ROW('STEP1 (上司チェック)'!C$1:C$119)), ROW(22:22))), "")</f>
        <v/>
      </c>
      <c r="D31" s="57" t="str" cm="1">
        <f t="array" ref="D31">IFERROR(INDEX('STEP1 (上司チェック)'!C:C, SMALL(IF('STEP1 (上司チェック)'!M$1:M$119="未達成", ROW('STEP1 (上司チェック)'!C$1:C$119)), ROW(22:22))), "")</f>
        <v>22.食器類のクリアと後片付け</v>
      </c>
    </row>
    <row r="32" spans="2:4">
      <c r="B32" s="57" t="str" cm="1">
        <f t="array" ref="B32">IFERROR(INDEX('STEP1 (上司チェック)'!C:C, SMALL(IF('STEP1 (上司チェック)'!M$1:M$119="達成", ROW('STEP1 (上司チェック)'!C$1:C$119)), ROW(23:23))), "")</f>
        <v/>
      </c>
      <c r="D32" s="57" t="str" cm="1">
        <f t="array" ref="D32">IFERROR(INDEX('STEP1 (上司チェック)'!C:C, SMALL(IF('STEP1 (上司チェック)'!M$1:M$119="未達成", ROW('STEP1 (上司チェック)'!C$1:C$119)), ROW(23:23))), "")</f>
        <v>23.注文の受付</v>
      </c>
    </row>
    <row r="33" spans="2:4">
      <c r="B33" s="57" t="str" cm="1">
        <f t="array" ref="B33">IFERROR(INDEX('STEP1 (上司チェック)'!C:C, SMALL(IF('STEP1 (上司チェック)'!M$1:M$119="達成", ROW('STEP1 (上司チェック)'!C$1:C$119)), ROW(24:24))), "")</f>
        <v/>
      </c>
      <c r="D33" s="57" t="str" cm="1">
        <f t="array" ref="D33">IFERROR(INDEX('STEP1 (上司チェック)'!C:C, SMALL(IF('STEP1 (上司チェック)'!M$1:M$119="未達成", ROW('STEP1 (上司チェック)'!C$1:C$119)), ROW(24:24))), "")</f>
        <v>24.食事・飲料提供</v>
      </c>
    </row>
    <row r="34" spans="2:4">
      <c r="B34" s="57" t="str" cm="1">
        <f t="array" ref="B34">IFERROR(INDEX('STEP1 (上司チェック)'!C:C, SMALL(IF('STEP1 (上司チェック)'!M$1:M$119="達成", ROW('STEP1 (上司チェック)'!C$1:C$119)), ROW(25:25))), "")</f>
        <v/>
      </c>
      <c r="D34" s="57" t="str" cm="1">
        <f t="array" ref="D34">IFERROR(INDEX('STEP1 (上司チェック)'!C:C, SMALL(IF('STEP1 (上司チェック)'!M$1:M$119="未達成", ROW('STEP1 (上司チェック)'!C$1:C$119)), ROW(25:25))), "")</f>
        <v>25.お見送りの実践</v>
      </c>
    </row>
    <row r="35" spans="2:4">
      <c r="B35" s="57" t="str" cm="1">
        <f t="array" ref="B35">IFERROR(INDEX('STEP1 (上司チェック)'!C:C, SMALL(IF('STEP1 (上司チェック)'!M$1:M$119="達成", ROW('STEP1 (上司チェック)'!C$1:C$119)), ROW(26:26))), "")</f>
        <v/>
      </c>
      <c r="D35" s="57" t="str" cm="1">
        <f t="array" ref="D35">IFERROR(INDEX('STEP1 (上司チェック)'!C:C, SMALL(IF('STEP1 (上司チェック)'!M$1:M$119="未達成", ROW('STEP1 (上司チェック)'!C$1:C$119)), ROW(26:26))), "")</f>
        <v>26.担当するエリアの状況管理</v>
      </c>
    </row>
    <row r="36" spans="2:4">
      <c r="B36" s="57" t="str" cm="1">
        <f t="array" ref="B36">IFERROR(INDEX('STEP1 (上司チェック)'!C:C, SMALL(IF('STEP1 (上司チェック)'!M$1:M$119="達成", ROW('STEP1 (上司チェック)'!C$1:C$119)), ROW(27:27))), "")</f>
        <v/>
      </c>
      <c r="D36" s="57" t="str" cm="1">
        <f t="array" ref="D36">IFERROR(INDEX('STEP1 (上司チェック)'!C:C, SMALL(IF('STEP1 (上司チェック)'!M$1:M$119="未達成", ROW('STEP1 (上司チェック)'!C$1:C$119)), ROW(27:27))), "")</f>
        <v>27.部下の業務管理</v>
      </c>
    </row>
    <row r="37" spans="2:4">
      <c r="B37" s="57" t="str" cm="1">
        <f t="array" ref="B37">IFERROR(INDEX('STEP1 (上司チェック)'!C:C, SMALL(IF('STEP1 (上司チェック)'!M$1:M$119="達成", ROW('STEP1 (上司チェック)'!C$1:C$119)), ROW(28:28))), "")</f>
        <v/>
      </c>
      <c r="D37" s="57" t="str" cm="1">
        <f t="array" ref="D37">IFERROR(INDEX('STEP1 (上司チェック)'!C:C, SMALL(IF('STEP1 (上司チェック)'!M$1:M$119="未達成", ROW('STEP1 (上司チェック)'!C$1:C$119)), ROW(28:28))), "")</f>
        <v>28.予約対応・管理</v>
      </c>
    </row>
    <row r="38" spans="2:4">
      <c r="B38" s="57" t="str" cm="1">
        <f t="array" ref="B38">IFERROR(INDEX('STEP1 (上司チェック)'!C:C, SMALL(IF('STEP1 (上司チェック)'!M$1:M$119="達成", ROW('STEP1 (上司チェック)'!C$1:C$119)), ROW(29:29))), "")</f>
        <v/>
      </c>
      <c r="D38" s="57" t="str" cm="1">
        <f t="array" ref="D38">IFERROR(INDEX('STEP1 (上司チェック)'!C:C, SMALL(IF('STEP1 (上司チェック)'!M$1:M$119="未達成", ROW('STEP1 (上司チェック)'!C$1:C$119)), ROW(29:29))), "")</f>
        <v>29.お客様のお出迎えと座席への誘導</v>
      </c>
    </row>
    <row r="39" spans="2:4">
      <c r="B39" s="57" t="str" cm="1">
        <f t="array" ref="B39">IFERROR(INDEX('STEP1 (上司チェック)'!C:C, SMALL(IF('STEP1 (上司チェック)'!M$1:M$119="達成", ROW('STEP1 (上司チェック)'!C$1:C$119)), ROW(30:30))), "")</f>
        <v/>
      </c>
      <c r="D39" s="57" t="str" cm="1">
        <f t="array" ref="D39">IFERROR(INDEX('STEP1 (上司チェック)'!C:C, SMALL(IF('STEP1 (上司チェック)'!M$1:M$119="未達成", ROW('STEP1 (上司チェック)'!C$1:C$119)), ROW(30:30))), "")</f>
        <v>30.運営方針と業務計画の設定</v>
      </c>
    </row>
    <row r="40" spans="2:4">
      <c r="B40" s="57" t="str" cm="1">
        <f t="array" ref="B40">IFERROR(INDEX('STEP1 (上司チェック)'!C:C, SMALL(IF('STEP1 (上司チェック)'!M$1:M$119="達成", ROW('STEP1 (上司チェック)'!C$1:C$119)), ROW(31:31))), "")</f>
        <v/>
      </c>
      <c r="D40" s="57" t="str" cm="1">
        <f t="array" ref="D40">IFERROR(INDEX('STEP1 (上司チェック)'!C:C, SMALL(IF('STEP1 (上司チェック)'!M$1:M$119="未達成", ROW('STEP1 (上司チェック)'!C$1:C$119)), ROW(31:31))), "")</f>
        <v>31.ホールの運営管理</v>
      </c>
    </row>
    <row r="41" spans="2:4">
      <c r="B41" s="57" t="str" cm="1">
        <f t="array" ref="B41">IFERROR(INDEX('STEP1 (上司チェック)'!C:C, SMALL(IF('STEP1 (上司チェック)'!M$1:M$119="達成", ROW('STEP1 (上司チェック)'!C$1:C$119)), ROW(32:32))), "")</f>
        <v/>
      </c>
      <c r="D41" s="57" t="str" cm="1">
        <f t="array" ref="D41">IFERROR(INDEX('STEP1 (上司チェック)'!C:C, SMALL(IF('STEP1 (上司チェック)'!M$1:M$119="未達成", ROW('STEP1 (上司チェック)'!C$1:C$119)), ROW(32:32))), "")</f>
        <v>32.レストランセールス</v>
      </c>
    </row>
    <row r="42" spans="2:4">
      <c r="B42" s="57" t="str" cm="1">
        <f t="array" ref="B42">IFERROR(INDEX('STEP1 (上司チェック)'!C:C, SMALL(IF('STEP1 (上司チェック)'!M$1:M$119="達成", ROW('STEP1 (上司チェック)'!C$1:C$119)), ROW(33:33))), "")</f>
        <v/>
      </c>
      <c r="D42" s="57" t="str" cm="1">
        <f t="array" ref="D42">IFERROR(INDEX('STEP1 (上司チェック)'!C:C, SMALL(IF('STEP1 (上司チェック)'!M$1:M$119="未達成", ROW('STEP1 (上司チェック)'!C$1:C$119)), ROW(33:33))), "")</f>
        <v>33.運営方針と業務計画の設定</v>
      </c>
    </row>
    <row r="43" spans="2:4">
      <c r="B43" s="57" t="str" cm="1">
        <f t="array" ref="B43">IFERROR(INDEX('STEP1 (上司チェック)'!C:C, SMALL(IF('STEP1 (上司チェック)'!M$1:M$119="達成", ROW('STEP1 (上司チェック)'!C$1:C$119)), ROW(34:34))), "")</f>
        <v/>
      </c>
      <c r="D43" s="57" t="str" cm="1">
        <f t="array" ref="D43">IFERROR(INDEX('STEP1 (上司チェック)'!C:C, SMALL(IF('STEP1 (上司チェック)'!M$1:M$119="未達成", ROW('STEP1 (上司チェック)'!C$1:C$119)), ROW(34:34))), "")</f>
        <v>34.部門の運営管理</v>
      </c>
    </row>
    <row r="44" spans="2:4">
      <c r="B44" s="57" t="str" cm="1">
        <f t="array" ref="B44">IFERROR(INDEX('STEP1 (上司チェック)'!C:C, SMALL(IF('STEP1 (上司チェック)'!M$1:M$119="達成", ROW('STEP1 (上司チェック)'!C$1:C$119)), ROW(35:35))), "")</f>
        <v/>
      </c>
      <c r="D44" s="57" t="str" cm="1">
        <f t="array" ref="D44">IFERROR(INDEX('STEP1 (上司チェック)'!C:C, SMALL(IF('STEP1 (上司チェック)'!M$1:M$119="未達成", ROW('STEP1 (上司チェック)'!C$1:C$119)), ROW(35:35))), "")</f>
        <v>35.貴重品の預かり</v>
      </c>
    </row>
    <row r="45" spans="2:4">
      <c r="B45" s="57" t="str" cm="1">
        <f t="array" ref="B45">IFERROR(INDEX('STEP1 (上司チェック)'!C:C, SMALL(IF('STEP1 (上司チェック)'!M$1:M$119="達成", ROW('STEP1 (上司チェック)'!C$1:C$119)), ROW(36:36))), "")</f>
        <v/>
      </c>
      <c r="D45" s="57" t="str" cm="1">
        <f t="array" ref="D45">IFERROR(INDEX('STEP1 (上司チェック)'!C:C, SMALL(IF('STEP1 (上司チェック)'!M$1:M$119="未達成", ROW('STEP1 (上司チェック)'!C$1:C$119)), ROW(36:36))), "")</f>
        <v>36.清算処理</v>
      </c>
    </row>
    <row r="46" spans="2:4">
      <c r="B46" s="57" t="str" cm="1">
        <f t="array" ref="B46">IFERROR(INDEX('STEP1 (上司チェック)'!C:C, SMALL(IF('STEP1 (上司チェック)'!M$1:M$119="達成", ROW('STEP1 (上司チェック)'!C$1:C$119)), ROW(37:37))), "")</f>
        <v/>
      </c>
      <c r="D46" s="57" t="str" cm="1">
        <f t="array" ref="D46">IFERROR(INDEX('STEP1 (上司チェック)'!C:C, SMALL(IF('STEP1 (上司チェック)'!M$1:M$119="未達成", ROW('STEP1 (上司チェック)'!C$1:C$119)), ROW(37:37))), "")</f>
        <v>37.目標の設定</v>
      </c>
    </row>
    <row r="47" spans="2:4">
      <c r="B47" s="57" t="str" cm="1">
        <f t="array" ref="B47">IFERROR(INDEX('STEP1 (上司チェック)'!C:C, SMALL(IF('STEP1 (上司チェック)'!M$1:M$119="達成", ROW('STEP1 (上司チェック)'!C$1:C$119)), ROW(38:38))), "")</f>
        <v/>
      </c>
      <c r="D47" s="57" t="str" cm="1">
        <f t="array" ref="D47">IFERROR(INDEX('STEP1 (上司チェック)'!C:C, SMALL(IF('STEP1 (上司チェック)'!M$1:M$119="未達成", ROW('STEP1 (上司チェック)'!C$1:C$119)), ROW(38:38))), "")</f>
        <v>38.コスト管理</v>
      </c>
    </row>
    <row r="48" spans="2:4">
      <c r="B48" s="57" t="str" cm="1">
        <f t="array" ref="B48">IFERROR(INDEX('STEP1 (上司チェック)'!C:C, SMALL(IF('STEP1 (上司チェック)'!M$1:M$119="達成", ROW('STEP1 (上司チェック)'!C$1:C$119)), ROW(39:39))), "")</f>
        <v/>
      </c>
      <c r="D48" s="57" t="str" cm="1">
        <f t="array" ref="D48">IFERROR(INDEX('STEP1 (上司チェック)'!C:C, SMALL(IF('STEP1 (上司チェック)'!M$1:M$119="未達成", ROW('STEP1 (上司チェック)'!C$1:C$119)), ROW(39:39))), "")</f>
        <v>39.計画の評価</v>
      </c>
    </row>
    <row r="49" spans="2:4">
      <c r="B49" s="57" t="str" cm="1">
        <f t="array" ref="B49">IFERROR(INDEX('STEP1 (上司チェック)'!C:C, SMALL(IF('STEP1 (上司チェック)'!M$1:M$119="達成", ROW('STEP1 (上司チェック)'!C$1:C$119)), ROW(40:40))), "")</f>
        <v/>
      </c>
      <c r="D49" s="57" t="str" cm="1">
        <f t="array" ref="D49">IFERROR(INDEX('STEP1 (上司チェック)'!C:C, SMALL(IF('STEP1 (上司チェック)'!M$1:M$119="未達成", ROW('STEP1 (上司チェック)'!C$1:C$119)), ROW(40:40))), "")</f>
        <v>40.計画と準備</v>
      </c>
    </row>
    <row r="50" spans="2:4">
      <c r="B50" s="57" t="str" cm="1">
        <f t="array" ref="B50">IFERROR(INDEX('STEP1 (上司チェック)'!C:C, SMALL(IF('STEP1 (上司チェック)'!M$1:M$119="達成", ROW('STEP1 (上司チェック)'!C$1:C$119)), ROW(41:41))), "")</f>
        <v/>
      </c>
      <c r="D50" s="57" t="str" cm="1">
        <f t="array" ref="D50">IFERROR(INDEX('STEP1 (上司チェック)'!C:C, SMALL(IF('STEP1 (上司チェック)'!M$1:M$119="未達成", ROW('STEP1 (上司チェック)'!C$1:C$119)), ROW(41:41))), "")</f>
        <v>41.宴会サービスの提供・統括</v>
      </c>
    </row>
    <row r="51" spans="2:4">
      <c r="B51" s="57" t="str" cm="1">
        <f t="array" ref="B51">IFERROR(INDEX('STEP1 (上司チェック)'!C:C, SMALL(IF('STEP1 (上司チェック)'!M$1:M$119="達成", ROW('STEP1 (上司チェック)'!C$1:C$119)), ROW(42:42))), "")</f>
        <v/>
      </c>
      <c r="D51" s="57" t="str" cm="1">
        <f t="array" ref="D51">IFERROR(INDEX('STEP1 (上司チェック)'!C:C, SMALL(IF('STEP1 (上司チェック)'!M$1:M$119="未達成", ROW('STEP1 (上司チェック)'!C$1:C$119)), ROW(42:42))), "")</f>
        <v>42.一般宴会の予約受付</v>
      </c>
    </row>
    <row r="52" spans="2:4">
      <c r="B52" s="57" t="str" cm="1">
        <f t="array" ref="B52">IFERROR(INDEX('STEP1 (上司チェック)'!C:C, SMALL(IF('STEP1 (上司チェック)'!M$1:M$119="達成", ROW('STEP1 (上司チェック)'!C$1:C$119)), ROW(43:43))), "")</f>
        <v/>
      </c>
      <c r="D52" s="57" t="str" cm="1">
        <f t="array" ref="D52">IFERROR(INDEX('STEP1 (上司チェック)'!C:C, SMALL(IF('STEP1 (上司チェック)'!M$1:M$119="未達成", ROW('STEP1 (上司チェック)'!C$1:C$119)), ROW(43:43))), "")</f>
        <v>43.一般宴会打合せ</v>
      </c>
    </row>
    <row r="53" spans="2:4">
      <c r="B53" s="57" t="str" cm="1">
        <f t="array" ref="B53">IFERROR(INDEX('STEP1 (上司チェック)'!C:C, SMALL(IF('STEP1 (上司チェック)'!M$1:M$119="達成", ROW('STEP1 (上司チェック)'!C$1:C$119)), ROW(44:44))), "")</f>
        <v/>
      </c>
      <c r="D53" s="57" t="str" cm="1">
        <f t="array" ref="D53">IFERROR(INDEX('STEP1 (上司チェック)'!C:C, SMALL(IF('STEP1 (上司チェック)'!M$1:M$119="未達成", ROW('STEP1 (上司チェック)'!C$1:C$119)), ROW(44:44))), "")</f>
        <v>44.婚礼の予約受付</v>
      </c>
    </row>
    <row r="54" spans="2:4">
      <c r="B54" s="57" t="str" cm="1">
        <f t="array" ref="B54">IFERROR(INDEX('STEP1 (上司チェック)'!C:C, SMALL(IF('STEP1 (上司チェック)'!M$1:M$119="達成", ROW('STEP1 (上司チェック)'!C$1:C$119)), ROW(45:45))), "")</f>
        <v/>
      </c>
      <c r="D54" s="57" t="str" cm="1">
        <f t="array" ref="D54">IFERROR(INDEX('STEP1 (上司チェック)'!C:C, SMALL(IF('STEP1 (上司チェック)'!M$1:M$119="未達成", ROW('STEP1 (上司チェック)'!C$1:C$119)), ROW(45:45))), "")</f>
        <v>45.婚礼打合せ</v>
      </c>
    </row>
    <row r="55" spans="2:4">
      <c r="B55" s="57" t="str" cm="1">
        <f t="array" ref="B55">IFERROR(INDEX('STEP1 (上司チェック)'!C:C, SMALL(IF('STEP1 (上司チェック)'!M$1:M$119="達成", ROW('STEP1 (上司チェック)'!C$1:C$119)), ROW(46:46))), "")</f>
        <v/>
      </c>
      <c r="D55" s="57" t="str" cm="1">
        <f t="array" ref="D55">IFERROR(INDEX('STEP1 (上司チェック)'!C:C, SMALL(IF('STEP1 (上司チェック)'!M$1:M$119="未達成", ROW('STEP1 (上司チェック)'!C$1:C$119)), ROW(46:46))), "")</f>
        <v>46.請求書の発行</v>
      </c>
    </row>
    <row r="56" spans="2:4">
      <c r="B56" s="57" t="str" cm="1">
        <f t="array" ref="B56">IFERROR(INDEX('STEP1 (上司チェック)'!C:C, SMALL(IF('STEP1 (上司チェック)'!M$1:M$119="達成", ROW('STEP1 (上司チェック)'!C$1:C$119)), ROW(47:47))), "")</f>
        <v/>
      </c>
      <c r="D56" s="57" t="str" cm="1">
        <f t="array" ref="D56">IFERROR(INDEX('STEP1 (上司チェック)'!C:C, SMALL(IF('STEP1 (上司チェック)'!M$1:M$119="未達成", ROW('STEP1 (上司チェック)'!C$1:C$119)), ROW(47:47))), "")</f>
        <v>47.精算処理</v>
      </c>
    </row>
    <row r="57" spans="2:4">
      <c r="B57" s="57" t="str" cm="1">
        <f t="array" ref="B57">IFERROR(INDEX('STEP1 (上司チェック)'!C:C, SMALL(IF('STEP1 (上司チェック)'!M$1:M$119="達成", ROW('STEP1 (上司チェック)'!C$1:C$119)), ROW(48:48))), "")</f>
        <v/>
      </c>
      <c r="D57" s="57" t="str" cm="1">
        <f t="array" ref="D57">IFERROR(INDEX('STEP1 (上司チェック)'!C:C, SMALL(IF('STEP1 (上司チェック)'!M$1:M$119="未達成", ROW('STEP1 (上司チェック)'!C$1:C$119)), ROW(48:48))), "")</f>
        <v>48.情報の収集と分析</v>
      </c>
    </row>
    <row r="58" spans="2:4">
      <c r="B58" s="57" t="str" cm="1">
        <f t="array" ref="B58">IFERROR(INDEX('STEP1 (上司チェック)'!C:C, SMALL(IF('STEP1 (上司チェック)'!M$1:M$119="達成", ROW('STEP1 (上司チェック)'!C$1:C$119)), ROW(49:49))), "")</f>
        <v/>
      </c>
      <c r="D58" s="57" t="str" cm="1">
        <f t="array" ref="D58">IFERROR(INDEX('STEP1 (上司チェック)'!C:C, SMALL(IF('STEP1 (上司チェック)'!M$1:M$119="未達成", ROW('STEP1 (上司チェック)'!C$1:C$119)), ROW(49:49))), "")</f>
        <v>49.新商品・プロモーション企画</v>
      </c>
    </row>
    <row r="59" spans="2:4">
      <c r="B59" s="57" t="str" cm="1">
        <f t="array" ref="B59">IFERROR(INDEX('STEP1 (上司チェック)'!C:C, SMALL(IF('STEP1 (上司チェック)'!M$1:M$119="達成", ROW('STEP1 (上司チェック)'!C$1:C$119)), ROW(50:50))), "")</f>
        <v/>
      </c>
      <c r="D59" s="57" t="str" cm="1">
        <f t="array" ref="D59">IFERROR(INDEX('STEP1 (上司チェック)'!C:C, SMALL(IF('STEP1 (上司チェック)'!M$1:M$119="未達成", ROW('STEP1 (上司チェック)'!C$1:C$119)), ROW(50:50))), "")</f>
        <v>50.宴会予約・販売管理業務の統括</v>
      </c>
    </row>
    <row r="60" spans="2:4">
      <c r="B60" s="57" t="str" cm="1">
        <f t="array" ref="B60">IFERROR(INDEX('STEP1 (上司チェック)'!C:C, SMALL(IF('STEP1 (上司チェック)'!M$1:M$119="達成", ROW('STEP1 (上司チェック)'!C$1:C$119)), ROW(51:51))), "")</f>
        <v/>
      </c>
      <c r="D60" s="57" t="str" cm="1">
        <f t="array" ref="D60">IFERROR(INDEX('STEP1 (上司チェック)'!C:C, SMALL(IF('STEP1 (上司チェック)'!M$1:M$119="未達成", ROW('STEP1 (上司チェック)'!C$1:C$119)), ROW(51:51))), "")</f>
        <v>51.顧客管理の推進</v>
      </c>
    </row>
    <row r="61" spans="2:4">
      <c r="B61" s="57" t="str" cm="1">
        <f t="array" ref="B61">IFERROR(INDEX('STEP1 (上司チェック)'!C:C, SMALL(IF('STEP1 (上司チェック)'!M$1:M$119="達成", ROW('STEP1 (上司チェック)'!C$1:C$119)), ROW(52:52))), "")</f>
        <v/>
      </c>
      <c r="D61" s="57" t="str" cm="1">
        <f t="array" ref="D61">IFERROR(INDEX('STEP1 (上司チェック)'!C:C, SMALL(IF('STEP1 (上司チェック)'!M$1:M$119="未達成", ROW('STEP1 (上司チェック)'!C$1:C$119)), ROW(52:52))), "")</f>
        <v>52.宴会業務の管理</v>
      </c>
    </row>
    <row r="62" spans="2:4">
      <c r="B62" s="57" t="str" cm="1">
        <f t="array" ref="B62">IFERROR(INDEX('STEP1 (上司チェック)'!C:C, SMALL(IF('STEP1 (上司チェック)'!M$1:M$119="達成", ROW('STEP1 (上司チェック)'!C$1:C$119)), ROW(53:53))), "")</f>
        <v/>
      </c>
      <c r="D62" s="57" t="str" cm="1">
        <f t="array" ref="D62">IFERROR(INDEX('STEP1 (上司チェック)'!C:C, SMALL(IF('STEP1 (上司チェック)'!M$1:M$119="未達成", ROW('STEP1 (上司チェック)'!C$1:C$119)), ROW(53:53))), "")</f>
        <v>53.顧客管理の推進</v>
      </c>
    </row>
    <row r="63" spans="2:4">
      <c r="B63" s="57" t="str" cm="1">
        <f t="array" ref="B63">IFERROR(INDEX('STEP1 (上司チェック)'!C:C, SMALL(IF('STEP1 (上司チェック)'!M$1:M$119="達成", ROW('STEP1 (上司チェック)'!C$1:C$119)), ROW(54:54))), "")</f>
        <v/>
      </c>
      <c r="D63" s="57" t="str" cm="1">
        <f t="array" ref="D63">IFERROR(INDEX('STEP1 (上司チェック)'!C:C, SMALL(IF('STEP1 (上司チェック)'!M$1:M$119="未達成", ROW('STEP1 (上司チェック)'!C$1:C$119)), ROW(54:54))), "")</f>
        <v>54.アクシデント対応</v>
      </c>
    </row>
    <row r="64" spans="2:4">
      <c r="B64" s="57" t="str" cm="1">
        <f t="array" ref="B64">IFERROR(INDEX('STEP1 (上司チェック)'!C:C, SMALL(IF('STEP1 (上司チェック)'!M$1:M$119="達成", ROW('STEP1 (上司チェック)'!C$1:C$119)), ROW(55:55))), "")</f>
        <v/>
      </c>
      <c r="D64" s="57" t="str" cm="1">
        <f t="array" ref="D64">IFERROR(INDEX('STEP1 (上司チェック)'!C:C, SMALL(IF('STEP1 (上司チェック)'!M$1:M$119="未達成", ROW('STEP1 (上司チェック)'!C$1:C$119)), ROW(55:55))), "")</f>
        <v>55.クレーム・苦情への対応</v>
      </c>
    </row>
    <row r="65" spans="2:4">
      <c r="B65" s="57" t="str" cm="1">
        <f t="array" ref="B65">IFERROR(INDEX('STEP1 (上司チェック)'!C:C, SMALL(IF('STEP1 (上司チェック)'!M$1:M$119="達成", ROW('STEP1 (上司チェック)'!C$1:C$119)), ROW(56:56))), "")</f>
        <v/>
      </c>
      <c r="D65" s="57" t="str" cm="1">
        <f t="array" ref="D65">IFERROR(INDEX('STEP1 (上司チェック)'!C:C, SMALL(IF('STEP1 (上司チェック)'!M$1:M$119="未達成", ROW('STEP1 (上司チェック)'!C$1:C$119)), ROW(56:56))), "")</f>
        <v>56.業務改善</v>
      </c>
    </row>
    <row r="66" spans="2:4">
      <c r="B66" s="57" t="str" cm="1">
        <f t="array" ref="B66">IFERROR(INDEX('STEP1 (上司チェック)'!C:C, SMALL(IF('STEP1 (上司チェック)'!M$1:M$119="達成", ROW('STEP1 (上司チェック)'!C$1:C$119)), ROW(57:57))), "")</f>
        <v/>
      </c>
      <c r="D66" s="57" t="str" cm="1">
        <f t="array" ref="D66">IFERROR(INDEX('STEP1 (上司チェック)'!C:C, SMALL(IF('STEP1 (上司チェック)'!M$1:M$119="未達成", ROW('STEP1 (上司チェック)'!C$1:C$119)), ROW(57:57))), "")</f>
        <v>57.企画立案</v>
      </c>
    </row>
    <row r="67" spans="2:4">
      <c r="B67" s="57" t="str" cm="1">
        <f t="array" ref="B67">IFERROR(INDEX('STEP1 (上司チェック)'!C:C, SMALL(IF('STEP1 (上司チェック)'!M$1:M$119="達成", ROW('STEP1 (上司チェック)'!C$1:C$119)), ROW(58:58))), "")</f>
        <v/>
      </c>
      <c r="D67" s="57" t="str" cm="1">
        <f t="array" ref="D67">IFERROR(INDEX('STEP1 (上司チェック)'!C:C, SMALL(IF('STEP1 (上司チェック)'!M$1:M$119="未達成", ROW('STEP1 (上司チェック)'!C$1:C$119)), ROW(58:58))), "")</f>
        <v>58.宿泊者・利用者への接遇</v>
      </c>
    </row>
    <row r="68" spans="2:4">
      <c r="B68" s="2" t="str" cm="1">
        <f t="array" ref="B68">IFERROR(INDEX('[1]STEP1(自己チェック)'!C:C, SMALL(IF('[1]STEP1(自己チェック)'!M$1:M$121="達成", ROW('[1]STEP1(自己チェック)'!C$1:C$121)), ROW(59:59))), "")</f>
        <v/>
      </c>
      <c r="D68" s="2" t="str" cm="1">
        <f t="array" ref="D68">IFERROR(INDEX('[1]STEP1(自己チェック)'!C:C, SMALL(IF('[1]STEP1(自己チェック)'!M$1:M$121="未達成", ROW('[1]STEP1(自己チェック)'!C$1:C$121)), ROW(59:59))), "")</f>
        <v/>
      </c>
    </row>
    <row r="69" spans="2:4">
      <c r="B69" s="2" t="str" cm="1">
        <f t="array" ref="B69">IFERROR(INDEX('[1]STEP1(自己チェック)'!C:C, SMALL(IF('[1]STEP1(自己チェック)'!M$1:M$121="達成", ROW('[1]STEP1(自己チェック)'!C$1:C$121)), ROW(60:60))), "")</f>
        <v/>
      </c>
      <c r="D69" s="2" t="str" cm="1">
        <f t="array" ref="D69">IFERROR(INDEX('[1]STEP1(自己チェック)'!C:C, SMALL(IF('[1]STEP1(自己チェック)'!M$1:M$121="未達成", ROW('[1]STEP1(自己チェック)'!C$1:C$121)), ROW(60:60))), "")</f>
        <v/>
      </c>
    </row>
    <row r="70" spans="2:4">
      <c r="B70" s="2" t="str" cm="1">
        <f t="array" ref="B70">IFERROR(INDEX('[1]STEP1(自己チェック)'!C:C, SMALL(IF('[1]STEP1(自己チェック)'!M$1:M$121="達成", ROW('[1]STEP1(自己チェック)'!C$1:C$121)), ROW(61:61))), "")</f>
        <v/>
      </c>
      <c r="D70" s="2" t="str" cm="1">
        <f t="array" ref="D70">IFERROR(INDEX('[1]STEP1(自己チェック)'!C:C, SMALL(IF('[1]STEP1(自己チェック)'!M$1:M$121="未達成", ROW('[1]STEP1(自己チェック)'!C$1:C$121)), ROW(61:61))), "")</f>
        <v/>
      </c>
    </row>
    <row r="71" spans="2:4">
      <c r="B71" s="2" t="str" cm="1">
        <f t="array" ref="B71">IFERROR(INDEX('[1]STEP1(自己チェック)'!C:C, SMALL(IF('[1]STEP1(自己チェック)'!M$1:M$121="達成", ROW('[1]STEP1(自己チェック)'!C$1:C$121)), ROW(62:62))), "")</f>
        <v/>
      </c>
      <c r="D71" s="2" t="str" cm="1">
        <f t="array" ref="D71">IFERROR(INDEX('[1]STEP1(自己チェック)'!C:C, SMALL(IF('[1]STEP1(自己チェック)'!M$1:M$121="未達成", ROW('[1]STEP1(自己チェック)'!C$1:C$121)), ROW(62:62))), "")</f>
        <v/>
      </c>
    </row>
    <row r="72" spans="2:4">
      <c r="B72" s="2" t="str" cm="1">
        <f t="array" ref="B72">IFERROR(INDEX('[1]STEP1(自己チェック)'!C:C, SMALL(IF('[1]STEP1(自己チェック)'!M$1:M$121="達成", ROW('[1]STEP1(自己チェック)'!C$1:C$121)), ROW(63:63))), "")</f>
        <v/>
      </c>
      <c r="D72" s="2" t="str" cm="1">
        <f t="array" ref="D72">IFERROR(INDEX('[1]STEP1(自己チェック)'!C:C, SMALL(IF('[1]STEP1(自己チェック)'!M$1:M$121="未達成", ROW('[1]STEP1(自己チェック)'!C$1:C$121)), ROW(63:63))), "")</f>
        <v/>
      </c>
    </row>
    <row r="73" spans="2:4">
      <c r="B73" s="2" t="str" cm="1">
        <f t="array" ref="B73">IFERROR(INDEX('[1]STEP1(自己チェック)'!C:C, SMALL(IF('[1]STEP1(自己チェック)'!M$1:M$121="達成", ROW('[1]STEP1(自己チェック)'!C$1:C$121)), ROW(64:64))), "")</f>
        <v/>
      </c>
      <c r="D73" s="2" t="str" cm="1">
        <f t="array" ref="D73">IFERROR(INDEX('[1]STEP1(自己チェック)'!C:C, SMALL(IF('[1]STEP1(自己チェック)'!M$1:M$121="未達成", ROW('[1]STEP1(自己チェック)'!C$1:C$121)), ROW(64:64))), "")</f>
        <v/>
      </c>
    </row>
    <row r="74" spans="2:4">
      <c r="B74" s="2" t="str" cm="1">
        <f t="array" ref="B74">IFERROR(INDEX('[1]STEP1(自己チェック)'!C:C, SMALL(IF('[1]STEP1(自己チェック)'!M$1:M$121="達成", ROW('[1]STEP1(自己チェック)'!C$1:C$121)), ROW(65:65))), "")</f>
        <v/>
      </c>
      <c r="D74" s="2" t="str" cm="1">
        <f t="array" ref="D74">IFERROR(INDEX('[1]STEP1(自己チェック)'!C:C, SMALL(IF('[1]STEP1(自己チェック)'!M$1:M$121="未達成", ROW('[1]STEP1(自己チェック)'!C$1:C$121)), ROW(65:65))), "")</f>
        <v/>
      </c>
    </row>
    <row r="75" spans="2:4">
      <c r="B75" s="2" t="str" cm="1">
        <f t="array" ref="B75">IFERROR(INDEX('[1]STEP1(自己チェック)'!C:C, SMALL(IF('[1]STEP1(自己チェック)'!M$1:M$121="達成", ROW('[1]STEP1(自己チェック)'!C$1:C$121)), ROW(66:66))), "")</f>
        <v/>
      </c>
      <c r="D75" s="2" t="str" cm="1">
        <f t="array" ref="D75">IFERROR(INDEX('[1]STEP1(自己チェック)'!C:C, SMALL(IF('[1]STEP1(自己チェック)'!M$1:M$121="未達成", ROW('[1]STEP1(自己チェック)'!C$1:C$121)), ROW(66:66))), "")</f>
        <v/>
      </c>
    </row>
    <row r="76" spans="2:4">
      <c r="B76" s="2" t="str" cm="1">
        <f t="array" ref="B76">IFERROR(INDEX('[1]STEP1(自己チェック)'!C:C, SMALL(IF('[1]STEP1(自己チェック)'!M$1:M$121="達成", ROW('[1]STEP1(自己チェック)'!C$1:C$121)), ROW(67:67))), "")</f>
        <v/>
      </c>
      <c r="D76" s="2" t="str" cm="1">
        <f t="array" ref="D76">IFERROR(INDEX('[1]STEP1(自己チェック)'!C:C, SMALL(IF('[1]STEP1(自己チェック)'!M$1:M$121="未達成", ROW('[1]STEP1(自己チェック)'!C$1:C$121)), ROW(67:67))), "")</f>
        <v/>
      </c>
    </row>
    <row r="77" spans="2:4">
      <c r="B77" s="2" t="str" cm="1">
        <f t="array" ref="B77">IFERROR(INDEX('[1]STEP1(自己チェック)'!C:C, SMALL(IF('[1]STEP1(自己チェック)'!M$1:M$121="達成", ROW('[1]STEP1(自己チェック)'!C$1:C$121)), ROW(68:68))), "")</f>
        <v/>
      </c>
      <c r="D77" s="2" t="str" cm="1">
        <f t="array" ref="D77">IFERROR(INDEX('[1]STEP1(自己チェック)'!C:C, SMALL(IF('[1]STEP1(自己チェック)'!M$1:M$121="未達成", ROW('[1]STEP1(自己チェック)'!C$1:C$121)), ROW(68:68))), "")</f>
        <v/>
      </c>
    </row>
    <row r="78" spans="2:4">
      <c r="B78" s="2" t="str" cm="1">
        <f t="array" ref="B78">IFERROR(INDEX('[1]STEP1(自己チェック)'!C:C, SMALL(IF('[1]STEP1(自己チェック)'!M$1:M$121="達成", ROW('[1]STEP1(自己チェック)'!C$1:C$121)), ROW(69:69))), "")</f>
        <v/>
      </c>
      <c r="D78" s="2" t="str" cm="1">
        <f t="array" ref="D78">IFERROR(INDEX('[1]STEP1(自己チェック)'!C:C, SMALL(IF('[1]STEP1(自己チェック)'!M$1:M$121="未達成", ROW('[1]STEP1(自己チェック)'!C$1:C$121)), ROW(69:69))), "")</f>
        <v/>
      </c>
    </row>
    <row r="79" spans="2:4">
      <c r="B79" s="2" t="str" cm="1">
        <f t="array" ref="B79">IFERROR(INDEX('[1]STEP1(自己チェック)'!C:C, SMALL(IF('[1]STEP1(自己チェック)'!M$1:M$121="達成", ROW('[1]STEP1(自己チェック)'!C$1:C$121)), ROW(70:70))), "")</f>
        <v/>
      </c>
      <c r="D79" s="2" t="str" cm="1">
        <f t="array" ref="D79">IFERROR(INDEX('[1]STEP1(自己チェック)'!C:C, SMALL(IF('[1]STEP1(自己チェック)'!M$1:M$121="未達成", ROW('[1]STEP1(自己チェック)'!C$1:C$121)), ROW(70:70))), "")</f>
        <v/>
      </c>
    </row>
    <row r="80" spans="2:4">
      <c r="B80" s="2" t="str" cm="1">
        <f t="array" ref="B80">IFERROR(INDEX('[1]STEP1(自己チェック)'!C:C, SMALL(IF('[1]STEP1(自己チェック)'!M$1:M$121="達成", ROW('[1]STEP1(自己チェック)'!C$1:C$121)), ROW(71:71))), "")</f>
        <v/>
      </c>
      <c r="D80" s="2" t="str" cm="1">
        <f t="array" ref="D80">IFERROR(INDEX('[1]STEP1(自己チェック)'!C:C, SMALL(IF('[1]STEP1(自己チェック)'!M$1:M$121="未達成", ROW('[1]STEP1(自己チェック)'!C$1:C$121)), ROW(71:71))), "")</f>
        <v/>
      </c>
    </row>
    <row r="81" spans="2:4">
      <c r="B81" s="2" t="str" cm="1">
        <f t="array" ref="B81">IFERROR(INDEX('[1]STEP1(自己チェック)'!C:C, SMALL(IF('[1]STEP1(自己チェック)'!#REF!="Yes", ROW('[1]STEP1(自己チェック)'!C$1:C$121)), ROW(72:72))), "")</f>
        <v/>
      </c>
      <c r="D81" s="2" t="str" cm="1">
        <f t="array" ref="D81">IFERROR(INDEX('[1]STEP1(自己チェック)'!C:C, SMALL(IF('[1]STEP1(自己チェック)'!M$1:M$121="未達成", ROW('[1]STEP1(自己チェック)'!C$1:C$121)), ROW(72:72))), "")</f>
        <v/>
      </c>
    </row>
    <row r="82" spans="2:4">
      <c r="B82" s="2" t="str" cm="1">
        <f t="array" ref="B82">IFERROR(INDEX('[1]STEP1(自己チェック)'!C:C, SMALL(IF('[1]STEP1(自己チェック)'!#REF!="Yes", ROW('[1]STEP1(自己チェック)'!C$1:C$121)), ROW(73:73))), "")</f>
        <v/>
      </c>
      <c r="D82" s="2" t="str" cm="1">
        <f t="array" ref="D82">IFERROR(INDEX('[1]STEP1(自己チェック)'!C:C, SMALL(IF('[1]STEP1(自己チェック)'!M$1:M$121="未達成", ROW('[1]STEP1(自己チェック)'!C$1:C$121)), ROW(73:73))), "")</f>
        <v/>
      </c>
    </row>
    <row r="83" spans="2:4">
      <c r="B83" s="2" t="str" cm="1">
        <f t="array" ref="B83">IFERROR(INDEX('[1]STEP1(自己チェック)'!C:C, SMALL(IF('[1]STEP1(自己チェック)'!#REF!="Yes", ROW('[1]STEP1(自己チェック)'!C$1:C$121)), ROW(74:74))), "")</f>
        <v/>
      </c>
      <c r="D83" s="2" t="str" cm="1">
        <f t="array" ref="D83">IFERROR(INDEX('[1]STEP1(自己チェック)'!C:C, SMALL(IF('[1]STEP1(自己チェック)'!M$1:M$121="未達成", ROW('[1]STEP1(自己チェック)'!C$1:C$121)), ROW(74:74))), "")</f>
        <v/>
      </c>
    </row>
    <row r="84" spans="2:4">
      <c r="B84" s="2" t="str" cm="1">
        <f t="array" ref="B84">IFERROR(INDEX('[1]STEP1(自己チェック)'!C:C, SMALL(IF('[1]STEP1(自己チェック)'!#REF!="Yes", ROW('[1]STEP1(自己チェック)'!C$1:C$121)), ROW(75:75))), "")</f>
        <v/>
      </c>
      <c r="D84" s="2" t="str" cm="1">
        <f t="array" ref="D84">IFERROR(INDEX('[1]STEP1(自己チェック)'!C:C, SMALL(IF('[1]STEP1(自己チェック)'!M$1:M$121="未達成", ROW('[1]STEP1(自己チェック)'!C$1:C$121)), ROW(75:75))), "")</f>
        <v/>
      </c>
    </row>
    <row r="85" spans="2:4">
      <c r="B85" s="2" t="str" cm="1">
        <f t="array" ref="B85">IFERROR(INDEX('[1]STEP1(自己チェック)'!C:C, SMALL(IF('[1]STEP1(自己チェック)'!#REF!="Yes", ROW('[1]STEP1(自己チェック)'!C$1:C$121)), ROW(76:76))), "")</f>
        <v/>
      </c>
      <c r="D85" s="2" t="str" cm="1">
        <f t="array" ref="D85">IFERROR(INDEX('[1]STEP1(自己チェック)'!C:C, SMALL(IF('[1]STEP1(自己チェック)'!M$1:M$121="未達成", ROW('[1]STEP1(自己チェック)'!C$1:C$121)), ROW(76:76))), "")</f>
        <v/>
      </c>
    </row>
    <row r="86" spans="2:4">
      <c r="B86" s="2" t="str" cm="1">
        <f t="array" ref="B86">IFERROR(INDEX('[1]STEP1(自己チェック)'!C:C, SMALL(IF('[1]STEP1(自己チェック)'!#REF!="Yes", ROW('[1]STEP1(自己チェック)'!C$1:C$121)), ROW(77:77))), "")</f>
        <v/>
      </c>
      <c r="D86" s="2" t="str" cm="1">
        <f t="array" ref="D86">IFERROR(INDEX('[1]STEP1(自己チェック)'!C:C, SMALL(IF('[1]STEP1(自己チェック)'!M$1:M$121="未達成", ROW('[1]STEP1(自己チェック)'!C$1:C$121)), ROW(77:77))), "")</f>
        <v/>
      </c>
    </row>
    <row r="87" spans="2:4">
      <c r="B87" s="2" t="str" cm="1">
        <f t="array" ref="B87">IFERROR(INDEX('[1]STEP1(自己チェック)'!C:C, SMALL(IF('[1]STEP1(自己チェック)'!#REF!="Yes", ROW('[1]STEP1(自己チェック)'!C$1:C$121)), ROW(78:78))), "")</f>
        <v/>
      </c>
      <c r="D87" s="2" t="str" cm="1">
        <f t="array" ref="D87">IFERROR(INDEX('[1]STEP1(自己チェック)'!C:C, SMALL(IF('[1]STEP1(自己チェック)'!M$1:M$121="未達成", ROW('[1]STEP1(自己チェック)'!C$1:C$121)), ROW(78:78))), "")</f>
        <v/>
      </c>
    </row>
    <row r="88" spans="2:4">
      <c r="B88" s="2" t="str" cm="1">
        <f t="array" ref="B88">IFERROR(INDEX('[1]STEP1(自己チェック)'!C:C, SMALL(IF('[1]STEP1(自己チェック)'!#REF!="Yes", ROW('[1]STEP1(自己チェック)'!C$1:C$121)), ROW(79:79))), "")</f>
        <v/>
      </c>
      <c r="D88" s="2" t="str" cm="1">
        <f t="array" ref="D88">IFERROR(INDEX('[1]STEP1(自己チェック)'!C:C, SMALL(IF('[1]STEP1(自己チェック)'!M$1:M$121="未達成", ROW('[1]STEP1(自己チェック)'!C$1:C$121)), ROW(79:79))), "")</f>
        <v/>
      </c>
    </row>
    <row r="89" spans="2:4">
      <c r="B89" s="2" t="str" cm="1">
        <f t="array" ref="B89">IFERROR(INDEX('[1]STEP1(自己チェック)'!C:C, SMALL(IF('[1]STEP1(自己チェック)'!#REF!="Yes", ROW('[1]STEP1(自己チェック)'!C$1:C$121)), ROW(80:80))), "")</f>
        <v/>
      </c>
      <c r="D89" s="2" t="str" cm="1">
        <f t="array" ref="D89">IFERROR(INDEX('[1]STEP1(自己チェック)'!C:C, SMALL(IF('[1]STEP1(自己チェック)'!M$1:M$121="未達成", ROW('[1]STEP1(自己チェック)'!C$1:C$121)), ROW(80:80))), "")</f>
        <v/>
      </c>
    </row>
    <row r="90" spans="2:4">
      <c r="B90" s="2" t="str" cm="1">
        <f t="array" ref="B90">IFERROR(INDEX('[1]STEP1(自己チェック)'!C:C, SMALL(IF('[1]STEP1(自己チェック)'!#REF!="Yes", ROW('[1]STEP1(自己チェック)'!C$1:C$121)), ROW(81:81))), "")</f>
        <v/>
      </c>
      <c r="D90" s="2" t="str" cm="1">
        <f t="array" ref="D90">IFERROR(INDEX('[1]STEP1(自己チェック)'!C:C, SMALL(IF('[1]STEP1(自己チェック)'!M$1:M$121="未達成", ROW('[1]STEP1(自己チェック)'!C$1:C$121)), ROW(81:81))), "")</f>
        <v/>
      </c>
    </row>
    <row r="91" spans="2:4">
      <c r="B91" s="2" t="str" cm="1">
        <f t="array" ref="B91">IFERROR(INDEX('[1]STEP1(自己チェック)'!C:C, SMALL(IF('[1]STEP1(自己チェック)'!#REF!="Yes", ROW('[1]STEP1(自己チェック)'!C$1:C$121)), ROW(82:82))), "")</f>
        <v/>
      </c>
      <c r="D91" s="2" t="str" cm="1">
        <f t="array" ref="D91">IFERROR(INDEX('[1]STEP1(自己チェック)'!C:C, SMALL(IF('[1]STEP1(自己チェック)'!M$1:M$121="未達成", ROW('[1]STEP1(自己チェック)'!C$1:C$121)), ROW(82:82))), "")</f>
        <v/>
      </c>
    </row>
    <row r="92" spans="2:4">
      <c r="B92" s="2" t="str" cm="1">
        <f t="array" ref="B92">IFERROR(INDEX('[1]STEP1(自己チェック)'!C:C, SMALL(IF('[1]STEP1(自己チェック)'!#REF!="Yes", ROW('[1]STEP1(自己チェック)'!C$1:C$121)), ROW(83:83))), "")</f>
        <v/>
      </c>
      <c r="D92" s="2" t="str" cm="1">
        <f t="array" ref="D92">IFERROR(INDEX('[1]STEP1(自己チェック)'!C:C, SMALL(IF('[1]STEP1(自己チェック)'!M$1:M$121="未達成", ROW('[1]STEP1(自己チェック)'!C$1:C$121)), ROW(83:83))), "")</f>
        <v/>
      </c>
    </row>
    <row r="93" spans="2:4">
      <c r="B93" s="2" t="str" cm="1">
        <f t="array" ref="B93">IFERROR(INDEX('[1]STEP1(自己チェック)'!C:C, SMALL(IF('[1]STEP1(自己チェック)'!#REF!="Yes", ROW('[1]STEP1(自己チェック)'!C$1:C$121)), ROW(84:84))), "")</f>
        <v/>
      </c>
      <c r="D93" s="2" t="str" cm="1">
        <f t="array" ref="D93">IFERROR(INDEX('[1]STEP1(自己チェック)'!C:C, SMALL(IF('[1]STEP1(自己チェック)'!M$1:M$121="未達成", ROW('[1]STEP1(自己チェック)'!C$1:C$121)), ROW(84:84))), "")</f>
        <v/>
      </c>
    </row>
    <row r="94" spans="2:4">
      <c r="B94" s="2" t="str" cm="1">
        <f t="array" ref="B94">IFERROR(INDEX('[1]STEP1(自己チェック)'!C:C, SMALL(IF('[1]STEP1(自己チェック)'!#REF!="Yes", ROW('[1]STEP1(自己チェック)'!C$1:C$121)), ROW(85:85))), "")</f>
        <v/>
      </c>
      <c r="D94" s="2" t="str" cm="1">
        <f t="array" ref="D94">IFERROR(INDEX('[1]STEP1(自己チェック)'!C:C, SMALL(IF('[1]STEP1(自己チェック)'!M$1:M$121="未達成", ROW('[1]STEP1(自己チェック)'!C$1:C$121)), ROW(85:85))), "")</f>
        <v/>
      </c>
    </row>
    <row r="95" spans="2:4">
      <c r="B95" s="2" t="str" cm="1">
        <f t="array" ref="B95">IFERROR(INDEX('[1]STEP1(自己チェック)'!C:C, SMALL(IF('[1]STEP1(自己チェック)'!#REF!="Yes", ROW('[1]STEP1(自己チェック)'!C$1:C$121)), ROW(86:86))), "")</f>
        <v/>
      </c>
      <c r="D95" s="2" t="str" cm="1">
        <f t="array" ref="D95">IFERROR(INDEX('[1]STEP1(自己チェック)'!C:C, SMALL(IF('[1]STEP1(自己チェック)'!M$1:M$121="未達成", ROW('[1]STEP1(自己チェック)'!C$1:C$121)), ROW(86:86))), "")</f>
        <v/>
      </c>
    </row>
    <row r="96" spans="2:4">
      <c r="B96" s="2" t="str" cm="1">
        <f t="array" ref="B96">IFERROR(INDEX('[1]STEP1(自己チェック)'!C:C, SMALL(IF('[1]STEP1(自己チェック)'!#REF!="Yes", ROW('[1]STEP1(自己チェック)'!C$1:C$121)), ROW(87:87))), "")</f>
        <v/>
      </c>
      <c r="D96" s="2" t="str" cm="1">
        <f t="array" ref="D96">IFERROR(INDEX('[1]STEP1(自己チェック)'!C:C, SMALL(IF('[1]STEP1(自己チェック)'!M$1:M$121="未達成", ROW('[1]STEP1(自己チェック)'!C$1:C$121)), ROW(87:87))), "")</f>
        <v/>
      </c>
    </row>
    <row r="97" spans="2:4">
      <c r="B97" s="2" t="str" cm="1">
        <f t="array" ref="B97">IFERROR(INDEX('[1]STEP1(自己チェック)'!C:C, SMALL(IF('[1]STEP1(自己チェック)'!#REF!="Yes", ROW('[1]STEP1(自己チェック)'!C$1:C$121)), ROW(88:88))), "")</f>
        <v/>
      </c>
      <c r="D97" s="2" t="str" cm="1">
        <f t="array" ref="D97">IFERROR(INDEX('[1]STEP1(自己チェック)'!C:C, SMALL(IF('[1]STEP1(自己チェック)'!M$1:M$121="未達成", ROW('[1]STEP1(自己チェック)'!C$1:C$121)), ROW(88:88))), "")</f>
        <v/>
      </c>
    </row>
    <row r="98" spans="2:4">
      <c r="B98" s="2" t="str" cm="1">
        <f t="array" ref="B98">IFERROR(INDEX('[1]STEP1(自己チェック)'!C:C, SMALL(IF('[1]STEP1(自己チェック)'!#REF!="Yes", ROW('[1]STEP1(自己チェック)'!C$1:C$121)), ROW(89:89))), "")</f>
        <v/>
      </c>
      <c r="D98" s="2" t="str" cm="1">
        <f t="array" ref="D98">IFERROR(INDEX('[1]STEP1(自己チェック)'!C:C, SMALL(IF('[1]STEP1(自己チェック)'!M$1:M$121="未達成", ROW('[1]STEP1(自己チェック)'!C$1:C$121)), ROW(89:89))), "")</f>
        <v/>
      </c>
    </row>
    <row r="99" spans="2:4">
      <c r="B99" s="2" t="str" cm="1">
        <f t="array" ref="B99">IFERROR(INDEX('[1]STEP1(自己チェック)'!C:C, SMALL(IF('[1]STEP1(自己チェック)'!#REF!="Yes", ROW('[1]STEP1(自己チェック)'!C$1:C$121)), ROW(90:90))), "")</f>
        <v/>
      </c>
      <c r="D99" s="2" t="str" cm="1">
        <f t="array" ref="D99">IFERROR(INDEX('[1]STEP1(自己チェック)'!C:C, SMALL(IF('[1]STEP1(自己チェック)'!M$1:M$121="未達成", ROW('[1]STEP1(自己チェック)'!C$1:C$121)), ROW(90:90))), "")</f>
        <v/>
      </c>
    </row>
    <row r="100" spans="2:4">
      <c r="B100" s="2" t="str" cm="1">
        <f t="array" ref="B100">IFERROR(INDEX('[1]STEP1(自己チェック)'!C:C, SMALL(IF('[1]STEP1(自己チェック)'!#REF!="Yes", ROW('[1]STEP1(自己チェック)'!C$1:C$121)), ROW(91:91))), "")</f>
        <v/>
      </c>
      <c r="D100" s="2" t="str" cm="1">
        <f t="array" ref="D100">IFERROR(INDEX('[1]STEP1(自己チェック)'!C:C, SMALL(IF('[1]STEP1(自己チェック)'!M$1:M$121="未達成", ROW('[1]STEP1(自己チェック)'!C$1:C$121)), ROW(91:91))), "")</f>
        <v/>
      </c>
    </row>
    <row r="101" spans="2:4">
      <c r="B101" s="2" t="str" cm="1">
        <f t="array" ref="B101">IFERROR(INDEX('[1]STEP1(自己チェック)'!C:C, SMALL(IF('[1]STEP1(自己チェック)'!#REF!="Yes", ROW('[1]STEP1(自己チェック)'!C$1:C$121)), ROW(92:92))), "")</f>
        <v/>
      </c>
      <c r="D101" s="2" t="str" cm="1">
        <f t="array" ref="D101">IFERROR(INDEX('[1]STEP1(自己チェック)'!C:C, SMALL(IF('[1]STEP1(自己チェック)'!M$1:M$121="未達成", ROW('[1]STEP1(自己チェック)'!C$1:C$121)), ROW(92:92))), "")</f>
        <v/>
      </c>
    </row>
    <row r="102" spans="2:4">
      <c r="B102" s="2" t="str" cm="1">
        <f t="array" ref="B102">IFERROR(INDEX('[1]STEP1(自己チェック)'!C:C, SMALL(IF('[1]STEP1(自己チェック)'!#REF!="Yes", ROW('[1]STEP1(自己チェック)'!C$1:C$121)), ROW(93:93))), "")</f>
        <v/>
      </c>
      <c r="D102" s="2" t="str" cm="1">
        <f t="array" ref="D102">IFERROR(INDEX('[1]STEP1(自己チェック)'!C:C, SMALL(IF('[1]STEP1(自己チェック)'!M$1:M$121="未達成", ROW('[1]STEP1(自己チェック)'!C$1:C$121)), ROW(93:93))), "")</f>
        <v/>
      </c>
    </row>
    <row r="103" spans="2:4">
      <c r="B103" s="2" t="str" cm="1">
        <f t="array" ref="B103">IFERROR(INDEX('[1]STEP1(自己チェック)'!C:C, SMALL(IF('[1]STEP1(自己チェック)'!#REF!="Yes", ROW('[1]STEP1(自己チェック)'!C$1:C$121)), ROW(94:94))), "")</f>
        <v/>
      </c>
      <c r="D103" s="2" t="str" cm="1">
        <f t="array" ref="D103">IFERROR(INDEX('[1]STEP1(自己チェック)'!C:C, SMALL(IF('[1]STEP1(自己チェック)'!M$1:M$121="未達成", ROW('[1]STEP1(自己チェック)'!C$1:C$121)), ROW(94:94))), "")</f>
        <v/>
      </c>
    </row>
    <row r="104" spans="2:4">
      <c r="B104" s="2" t="str" cm="1">
        <f t="array" ref="B104">IFERROR(INDEX('[1]STEP1(自己チェック)'!C:C, SMALL(IF('[1]STEP1(自己チェック)'!#REF!="Yes", ROW('[1]STEP1(自己チェック)'!C$1:C$121)), ROW(95:95))), "")</f>
        <v/>
      </c>
      <c r="D104" s="2" t="str" cm="1">
        <f t="array" ref="D104">IFERROR(INDEX('[1]STEP1(自己チェック)'!C:C, SMALL(IF('[1]STEP1(自己チェック)'!M$1:M$121="未達成", ROW('[1]STEP1(自己チェック)'!C$1:C$121)), ROW(95:95))), "")</f>
        <v/>
      </c>
    </row>
    <row r="105" spans="2:4">
      <c r="B105" s="2" t="str" cm="1">
        <f t="array" ref="B105">IFERROR(INDEX('[1]STEP1(自己チェック)'!C:C, SMALL(IF('[1]STEP1(自己チェック)'!#REF!="Yes", ROW('[1]STEP1(自己チェック)'!C$1:C$121)), ROW(96:96))), "")</f>
        <v/>
      </c>
      <c r="D105" s="2" t="str" cm="1">
        <f t="array" ref="D105">IFERROR(INDEX('[1]STEP1(自己チェック)'!C:C, SMALL(IF('[1]STEP1(自己チェック)'!M$1:M$121="未達成", ROW('[1]STEP1(自己チェック)'!C$1:C$121)), ROW(96:96))), "")</f>
        <v/>
      </c>
    </row>
    <row r="106" spans="2:4">
      <c r="B106" s="2" t="str" cm="1">
        <f t="array" ref="B106">IFERROR(INDEX('[1]STEP1(自己チェック)'!C:C, SMALL(IF('[1]STEP1(自己チェック)'!#REF!="Yes", ROW('[1]STEP1(自己チェック)'!C$1:C$121)), ROW(97:97))), "")</f>
        <v/>
      </c>
      <c r="D106" s="2" t="str" cm="1">
        <f t="array" ref="D106">IFERROR(INDEX('[1]STEP1(自己チェック)'!C:C, SMALL(IF('[1]STEP1(自己チェック)'!M$1:M$121="未達成", ROW('[1]STEP1(自己チェック)'!C$1:C$121)), ROW(97:97))), "")</f>
        <v/>
      </c>
    </row>
    <row r="107" spans="2:4">
      <c r="B107" s="2" t="str" cm="1">
        <f t="array" ref="B107">IFERROR(INDEX('[1]STEP1(自己チェック)'!C:C, SMALL(IF('[1]STEP1(自己チェック)'!#REF!="Yes", ROW('[1]STEP1(自己チェック)'!C$1:C$121)), ROW(98:98))), "")</f>
        <v/>
      </c>
      <c r="D107" s="2" t="str" cm="1">
        <f t="array" ref="D107">IFERROR(INDEX('[1]STEP1(自己チェック)'!C:C, SMALL(IF('[1]STEP1(自己チェック)'!M$1:M$121="未達成", ROW('[1]STEP1(自己チェック)'!C$1:C$121)), ROW(98:98))), "")</f>
        <v/>
      </c>
    </row>
    <row r="108" spans="2:4">
      <c r="B108" s="2" t="str" cm="1">
        <f t="array" ref="B108">IFERROR(INDEX('[1]STEP1(自己チェック)'!C:C, SMALL(IF('[1]STEP1(自己チェック)'!#REF!="Yes", ROW('[1]STEP1(自己チェック)'!C$1:C$121)), ROW(99:99))), "")</f>
        <v/>
      </c>
      <c r="D108" s="2" t="str" cm="1">
        <f t="array" ref="D108">IFERROR(INDEX('[1]STEP1(自己チェック)'!C:C, SMALL(IF('[1]STEP1(自己チェック)'!M$1:M$121="未達成", ROW('[1]STEP1(自己チェック)'!C$1:C$121)), ROW(99:99))), "")</f>
        <v/>
      </c>
    </row>
    <row r="109" spans="2:4">
      <c r="B109" s="2" t="str" cm="1">
        <f t="array" ref="B109">IFERROR(INDEX('[1]STEP1(自己チェック)'!C:C, SMALL(IF('[1]STEP1(自己チェック)'!#REF!="Yes", ROW('[1]STEP1(自己チェック)'!C$1:C$121)), ROW(100:100))), "")</f>
        <v/>
      </c>
      <c r="D109" s="2" t="str" cm="1">
        <f t="array" ref="D109">IFERROR(INDEX('[1]STEP1(自己チェック)'!C:C, SMALL(IF('[1]STEP1(自己チェック)'!M$1:M$121="未達成", ROW('[1]STEP1(自己チェック)'!C$1:C$121)), ROW(100:100))), "")</f>
        <v/>
      </c>
    </row>
    <row r="110" spans="2:4">
      <c r="B110" s="2" t="str" cm="1">
        <f t="array" ref="B110">IFERROR(INDEX('[1]STEP1(自己チェック)'!C:C, SMALL(IF('[1]STEP1(自己チェック)'!#REF!="Yes", ROW('[1]STEP1(自己チェック)'!C$1:C$121)), ROW(101:101))), "")</f>
        <v/>
      </c>
      <c r="D110" s="2" t="str" cm="1">
        <f t="array" ref="D110">IFERROR(INDEX('[1]STEP1(自己チェック)'!C:C, SMALL(IF('[1]STEP1(自己チェック)'!M$1:M$121="未達成", ROW('[1]STEP1(自己チェック)'!C$1:C$121)), ROW(101:101))), "")</f>
        <v/>
      </c>
    </row>
    <row r="111" spans="2:4">
      <c r="B111" s="2" t="str" cm="1">
        <f t="array" ref="B111">IFERROR(INDEX('[1]STEP1(自己チェック)'!C:C, SMALL(IF('[1]STEP1(自己チェック)'!#REF!="Yes", ROW('[1]STEP1(自己チェック)'!C$1:C$121)), ROW(102:102))), "")</f>
        <v/>
      </c>
      <c r="D111" s="2" t="str" cm="1">
        <f t="array" ref="D111">IFERROR(INDEX('[1]STEP1(自己チェック)'!C:C, SMALL(IF('[1]STEP1(自己チェック)'!M$1:M$121="未達成", ROW('[1]STEP1(自己チェック)'!C$1:C$121)), ROW(102:102))), "")</f>
        <v/>
      </c>
    </row>
    <row r="112" spans="2:4">
      <c r="B112" s="2" t="str" cm="1">
        <f t="array" ref="B112">IFERROR(INDEX('[1]STEP1(自己チェック)'!C:C, SMALL(IF('[1]STEP1(自己チェック)'!#REF!="Yes", ROW('[1]STEP1(自己チェック)'!C$1:C$121)), ROW(103:103))), "")</f>
        <v/>
      </c>
      <c r="D112" s="2" t="str" cm="1">
        <f t="array" ref="D112">IFERROR(INDEX('[1]STEP1(自己チェック)'!C:C, SMALL(IF('[1]STEP1(自己チェック)'!M$1:M$121="未達成", ROW('[1]STEP1(自己チェック)'!C$1:C$121)), ROW(103:103))), "")</f>
        <v/>
      </c>
    </row>
    <row r="113" spans="2:4">
      <c r="B113" s="2" t="str" cm="1">
        <f t="array" ref="B113">IFERROR(INDEX('[1]STEP1(自己チェック)'!C:C, SMALL(IF('[1]STEP1(自己チェック)'!#REF!="Yes", ROW('[1]STEP1(自己チェック)'!C$1:C$121)), ROW(104:104))), "")</f>
        <v/>
      </c>
      <c r="D113" s="2" t="str" cm="1">
        <f t="array" ref="D113">IFERROR(INDEX('[1]STEP1(自己チェック)'!C:C, SMALL(IF('[1]STEP1(自己チェック)'!M$1:M$121="未達成", ROW('[1]STEP1(自己チェック)'!C$1:C$121)), ROW(104:104))), "")</f>
        <v/>
      </c>
    </row>
    <row r="114" spans="2:4">
      <c r="B114" s="2" t="str" cm="1">
        <f t="array" ref="B114">IFERROR(INDEX('[1]STEP1(自己チェック)'!C:C, SMALL(IF('[1]STEP1(自己チェック)'!#REF!="Yes", ROW('[1]STEP1(自己チェック)'!C$1:C$121)), ROW(105:105))), "")</f>
        <v/>
      </c>
      <c r="D114" s="2" t="str" cm="1">
        <f t="array" ref="D114">IFERROR(INDEX('[1]STEP1(自己チェック)'!C:C, SMALL(IF('[1]STEP1(自己チェック)'!M$1:M$121="未達成", ROW('[1]STEP1(自己チェック)'!C$1:C$121)), ROW(105:105))), "")</f>
        <v/>
      </c>
    </row>
    <row r="115" spans="2:4">
      <c r="B115" s="2" t="str" cm="1">
        <f t="array" ref="B115">IFERROR(INDEX('[1]STEP1(自己チェック)'!C:C, SMALL(IF('[1]STEP1(自己チェック)'!#REF!="Yes", ROW('[1]STEP1(自己チェック)'!C$1:C$121)), ROW(106:106))), "")</f>
        <v/>
      </c>
      <c r="D115" s="2" t="str" cm="1">
        <f t="array" ref="D115">IFERROR(INDEX('[1]STEP1(自己チェック)'!C:C, SMALL(IF('[1]STEP1(自己チェック)'!M$1:M$121="未達成", ROW('[1]STEP1(自己チェック)'!C$1:C$121)), ROW(106:106))), "")</f>
        <v/>
      </c>
    </row>
    <row r="116" spans="2:4">
      <c r="B116" s="2" t="str" cm="1">
        <f t="array" ref="B116">IFERROR(INDEX('[1]STEP1(自己チェック)'!C:C, SMALL(IF('[1]STEP1(自己チェック)'!#REF!="Yes", ROW('[1]STEP1(自己チェック)'!C$1:C$121)), ROW(107:107))), "")</f>
        <v/>
      </c>
      <c r="D116" s="2" t="str" cm="1">
        <f t="array" ref="D116">IFERROR(INDEX('[1]STEP1(自己チェック)'!C:C, SMALL(IF('[1]STEP1(自己チェック)'!M$1:M$121="未達成", ROW('[1]STEP1(自己チェック)'!C$1:C$121)), ROW(107:107))), "")</f>
        <v/>
      </c>
    </row>
    <row r="117" spans="2:4">
      <c r="B117" s="2" t="str" cm="1">
        <f t="array" ref="B117">IFERROR(INDEX('[1]STEP1(自己チェック)'!C:C, SMALL(IF('[1]STEP1(自己チェック)'!#REF!="Yes", ROW('[1]STEP1(自己チェック)'!C$1:C$121)), ROW(108:108))), "")</f>
        <v/>
      </c>
      <c r="D117" s="2" t="str" cm="1">
        <f t="array" ref="D117">IFERROR(INDEX('[1]STEP1(自己チェック)'!C:C, SMALL(IF('[1]STEP1(自己チェック)'!M$1:M$121="未達成", ROW('[1]STEP1(自己チェック)'!C$1:C$121)), ROW(108:108))), "")</f>
        <v/>
      </c>
    </row>
    <row r="118" spans="2:4">
      <c r="B118" s="2" t="str" cm="1">
        <f t="array" ref="B118">IFERROR(INDEX('[1]STEP1(自己チェック)'!C:C, SMALL(IF('[1]STEP1(自己チェック)'!#REF!="Yes", ROW('[1]STEP1(自己チェック)'!C$1:C$121)), ROW(109:109))), "")</f>
        <v/>
      </c>
      <c r="D118" s="2" t="str" cm="1">
        <f t="array" ref="D118">IFERROR(INDEX('[1]STEP1(自己チェック)'!C:C, SMALL(IF('[1]STEP1(自己チェック)'!M$1:M$121="未達成", ROW('[1]STEP1(自己チェック)'!C$1:C$121)), ROW(109:109))), "")</f>
        <v/>
      </c>
    </row>
    <row r="119" spans="2:4">
      <c r="B119" s="2" t="str" cm="1">
        <f t="array" ref="B119">IFERROR(INDEX('[1]STEP1(自己チェック)'!C:C, SMALL(IF('[1]STEP1(自己チェック)'!#REF!="Yes", ROW('[1]STEP1(自己チェック)'!C$1:C$121)), ROW(110:110))), "")</f>
        <v/>
      </c>
      <c r="D119" s="2" t="str" cm="1">
        <f t="array" ref="D119">IFERROR(INDEX('[1]STEP1(自己チェック)'!C:C, SMALL(IF('[1]STEP1(自己チェック)'!M$1:M$121="未達成", ROW('[1]STEP1(自己チェック)'!C$1:C$121)), ROW(110:110))), "")</f>
        <v/>
      </c>
    </row>
    <row r="120" spans="2:4">
      <c r="B120" s="2" t="str" cm="1">
        <f t="array" ref="B120">IFERROR(INDEX('[1]STEP1(自己チェック)'!C:C, SMALL(IF('[1]STEP1(自己チェック)'!#REF!="Yes", ROW('[1]STEP1(自己チェック)'!C$1:C$121)), ROW(111:111))), "")</f>
        <v/>
      </c>
      <c r="D120" s="2" t="str" cm="1">
        <f t="array" ref="D120">IFERROR(INDEX('[1]STEP1(自己チェック)'!C:C, SMALL(IF('[1]STEP1(自己チェック)'!M$1:M$121="未達成", ROW('[1]STEP1(自己チェック)'!C$1:C$121)), ROW(111:111))), "")</f>
        <v/>
      </c>
    </row>
    <row r="121" spans="2:4">
      <c r="B121" s="2" t="str" cm="1">
        <f t="array" ref="B121">IFERROR(INDEX('[1]STEP1(自己チェック)'!C:C, SMALL(IF('[1]STEP1(自己チェック)'!#REF!="Yes", ROW('[1]STEP1(自己チェック)'!C$1:C$121)), ROW(112:112))), "")</f>
        <v/>
      </c>
      <c r="D121" s="2" t="str" cm="1">
        <f t="array" ref="D121">IFERROR(INDEX('[1]STEP1(自己チェック)'!C:C, SMALL(IF('[1]STEP1(自己チェック)'!M$1:M$121="未達成", ROW('[1]STEP1(自己チェック)'!C$1:C$121)), ROW(112:112))), "")</f>
        <v/>
      </c>
    </row>
    <row r="122" spans="2:4">
      <c r="B122" s="2" t="str" cm="1">
        <f t="array" ref="B122">IFERROR(INDEX('[1]STEP1(自己チェック)'!C:C, SMALL(IF('[1]STEP1(自己チェック)'!#REF!="Yes", ROW('[1]STEP1(自己チェック)'!C$1:C$121)), ROW(113:113))), "")</f>
        <v/>
      </c>
      <c r="D122" s="2" t="str" cm="1">
        <f t="array" ref="D122">IFERROR(INDEX('[1]STEP1(自己チェック)'!C:C, SMALL(IF('[1]STEP1(自己チェック)'!M$1:M$121="未達成", ROW('[1]STEP1(自己チェック)'!C$1:C$121)), ROW(113:113))), "")</f>
        <v/>
      </c>
    </row>
    <row r="123" spans="2:4">
      <c r="B123" s="2" t="str" cm="1">
        <f t="array" ref="B123">IFERROR(INDEX('[1]STEP1(自己チェック)'!C:C, SMALL(IF('[1]STEP1(自己チェック)'!#REF!="Yes", ROW('[1]STEP1(自己チェック)'!C$1:C$121)), ROW(114:114))), "")</f>
        <v/>
      </c>
      <c r="D123" s="2" t="str" cm="1">
        <f t="array" ref="D123">IFERROR(INDEX('[1]STEP1(自己チェック)'!C:C, SMALL(IF('[1]STEP1(自己チェック)'!M$1:M$121="未達成", ROW('[1]STEP1(自己チェック)'!C$1:C$121)), ROW(114:114))), "")</f>
        <v/>
      </c>
    </row>
    <row r="124" spans="2:4">
      <c r="B124" s="2" t="str" cm="1">
        <f t="array" ref="B124">IFERROR(INDEX('[1]STEP1(自己チェック)'!C:C, SMALL(IF('[1]STEP1(自己チェック)'!#REF!="Yes", ROW('[1]STEP1(自己チェック)'!C$1:C$121)), ROW(115:115))), "")</f>
        <v/>
      </c>
      <c r="D124" s="2" t="str" cm="1">
        <f t="array" ref="D124">IFERROR(INDEX('[1]STEP1(自己チェック)'!C:C, SMALL(IF('[1]STEP1(自己チェック)'!M$1:M$121="未達成", ROW('[1]STEP1(自己チェック)'!C$1:C$121)), ROW(115:115))), "")</f>
        <v/>
      </c>
    </row>
    <row r="125" spans="2:4">
      <c r="B125" s="2" t="str" cm="1">
        <f t="array" ref="B125">IFERROR(INDEX('[1]STEP1(自己チェック)'!C:C, SMALL(IF('[1]STEP1(自己チェック)'!#REF!="Yes", ROW('[1]STEP1(自己チェック)'!C$1:C$121)), ROW(116:116))), "")</f>
        <v/>
      </c>
      <c r="D125" s="2" t="str" cm="1">
        <f t="array" ref="D125">IFERROR(INDEX('[1]STEP1(自己チェック)'!C:C, SMALL(IF('[1]STEP1(自己チェック)'!M$1:M$121="未達成", ROW('[1]STEP1(自己チェック)'!C$1:C$121)), ROW(116:116))), "")</f>
        <v/>
      </c>
    </row>
    <row r="126" spans="2:4">
      <c r="B126" s="2" t="str" cm="1">
        <f t="array" ref="B126">IFERROR(INDEX('[1]STEP1(自己チェック)'!C:C, SMALL(IF('[1]STEP1(自己チェック)'!#REF!="Yes", ROW('[1]STEP1(自己チェック)'!C$1:C$121)), ROW(117:117))), "")</f>
        <v/>
      </c>
      <c r="D126" s="2" t="str" cm="1">
        <f t="array" ref="D126">IFERROR(INDEX('[1]STEP1(自己チェック)'!C:C, SMALL(IF('[1]STEP1(自己チェック)'!M$1:M$121="未達成", ROW('[1]STEP1(自己チェック)'!C$1:C$121)), ROW(117:117))), "")</f>
        <v/>
      </c>
    </row>
    <row r="127" spans="2:4">
      <c r="B127" s="2" t="str" cm="1">
        <f t="array" ref="B127">IFERROR(INDEX('[1]STEP1(自己チェック)'!C:C, SMALL(IF('[1]STEP1(自己チェック)'!#REF!="Yes", ROW('[1]STEP1(自己チェック)'!C$1:C$121)), ROW(118:118))), "")</f>
        <v/>
      </c>
    </row>
    <row r="128" spans="2:4">
      <c r="B128" s="2" t="str" cm="1">
        <f t="array" ref="B128">IFERROR(INDEX('[1]STEP1(自己チェック)'!C:C, SMALL(IF('[1]STEP1(自己チェック)'!#REF!="Yes", ROW('[1]STEP1(自己チェック)'!C$1:C$121)), ROW(119:119))), "")</f>
        <v/>
      </c>
    </row>
    <row r="129" spans="2:2">
      <c r="B129" s="2" t="str" cm="1">
        <f t="array" ref="B129">IFERROR(INDEX('[1]STEP1(自己チェック)'!C:C, SMALL(IF('[1]STEP1(自己チェック)'!#REF!="Yes", ROW('[1]STEP1(自己チェック)'!C$1:C$121)), ROW(120:120))), "")</f>
        <v/>
      </c>
    </row>
    <row r="130" spans="2:2">
      <c r="B130" s="2" t="str" cm="1">
        <f t="array" ref="B130">IFERROR(INDEX('[1]STEP1(自己チェック)'!C:C, SMALL(IF('[1]STEP1(自己チェック)'!#REF!="Yes", ROW('[1]STEP1(自己チェック)'!C$1:C$121)), ROW(121:121))), "")</f>
        <v/>
      </c>
    </row>
    <row r="131" spans="2:2">
      <c r="B131" s="2" t="str" cm="1">
        <f t="array" ref="B131">IFERROR(INDEX('[1]STEP1(自己チェック)'!C:C, SMALL(IF('[1]STEP1(自己チェック)'!#REF!="Yes", ROW('[1]STEP1(自己チェック)'!C$1:C$121)), ROW(122:122))), "")</f>
        <v/>
      </c>
    </row>
    <row r="132" spans="2:2">
      <c r="B132" s="2" t="str" cm="1">
        <f t="array" ref="B132">IFERROR(INDEX('[1]STEP1(自己チェック)'!C:C, SMALL(IF('[1]STEP1(自己チェック)'!#REF!="Yes", ROW('[1]STEP1(自己チェック)'!C$1:C$121)), ROW(123:123))), "")</f>
        <v/>
      </c>
    </row>
    <row r="133" spans="2:2">
      <c r="B133" s="2" t="str" cm="1">
        <f t="array" ref="B133">IFERROR(INDEX('[1]STEP1(自己チェック)'!C:C, SMALL(IF('[1]STEP1(自己チェック)'!#REF!="Yes", ROW('[1]STEP1(自己チェック)'!C$1:C$121)), ROW(124:124))), "")</f>
        <v/>
      </c>
    </row>
    <row r="134" spans="2:2">
      <c r="B134" s="2" t="str" cm="1">
        <f t="array" ref="B134">IFERROR(INDEX('[1]STEP1(自己チェック)'!C:C, SMALL(IF('[1]STEP1(自己チェック)'!#REF!="Yes", ROW('[1]STEP1(自己チェック)'!C$1:C$121)), ROW(125:125))), "")</f>
        <v/>
      </c>
    </row>
    <row r="135" spans="2:2">
      <c r="B135" s="2" t="str" cm="1">
        <f t="array" ref="B135">IFERROR(INDEX('[1]STEP1(自己チェック)'!C:C, SMALL(IF('[1]STEP1(自己チェック)'!#REF!="Yes", ROW('[1]STEP1(自己チェック)'!C$1:C$121)), ROW(126:126))), "")</f>
        <v/>
      </c>
    </row>
    <row r="136" spans="2:2">
      <c r="B136" s="2" t="str" cm="1">
        <f t="array" ref="B136">IFERROR(INDEX('[1]STEP1(自己チェック)'!C:C, SMALL(IF('[1]STEP1(自己チェック)'!#REF!="Yes", ROW('[1]STEP1(自己チェック)'!C$1:C$121)), ROW(127:127))), "")</f>
        <v/>
      </c>
    </row>
    <row r="137" spans="2:2">
      <c r="B137" s="2" t="str" cm="1">
        <f t="array" ref="B137">IFERROR(INDEX('[1]STEP1(自己チェック)'!C:C, SMALL(IF('[1]STEP1(自己チェック)'!#REF!="Yes", ROW('[1]STEP1(自己チェック)'!C$1:C$121)), ROW(128:128))), "")</f>
        <v/>
      </c>
    </row>
    <row r="138" spans="2:2">
      <c r="B138" s="2" t="str" cm="1">
        <f t="array" ref="B138">IFERROR(INDEX('[1]STEP1(自己チェック)'!C:C, SMALL(IF('[1]STEP1(自己チェック)'!#REF!="Yes", ROW('[1]STEP1(自己チェック)'!C$1:C$121)), ROW(129:129))), "")</f>
        <v/>
      </c>
    </row>
    <row r="139" spans="2:2">
      <c r="B139" s="2" t="str" cm="1">
        <f t="array" ref="B139">IFERROR(INDEX('[1]STEP1(自己チェック)'!C:C, SMALL(IF('[1]STEP1(自己チェック)'!#REF!="Yes", ROW('[1]STEP1(自己チェック)'!C$1:C$121)), ROW(130:130))), "")</f>
        <v/>
      </c>
    </row>
    <row r="140" spans="2:2">
      <c r="B140" s="2" t="str" cm="1">
        <f t="array" ref="B140">IFERROR(INDEX('[1]STEP1(自己チェック)'!C:C, SMALL(IF('[1]STEP1(自己チェック)'!#REF!="Yes", ROW('[1]STEP1(自己チェック)'!C$1:C$121)), ROW(131:131))), "")</f>
        <v/>
      </c>
    </row>
    <row r="141" spans="2:2">
      <c r="B141" s="2" t="str" cm="1">
        <f t="array" ref="B141">IFERROR(INDEX('[1]STEP1(自己チェック)'!C:C, SMALL(IF('[1]STEP1(自己チェック)'!#REF!="Yes", ROW('[1]STEP1(自己チェック)'!C$1:C$121)), ROW(132:132))), "")</f>
        <v/>
      </c>
    </row>
    <row r="142" spans="2:2">
      <c r="B142" s="2" t="str" cm="1">
        <f t="array" ref="B142">IFERROR(INDEX('[1]STEP1(自己チェック)'!C:C, SMALL(IF('[1]STEP1(自己チェック)'!#REF!="Yes", ROW('[1]STEP1(自己チェック)'!C$1:C$121)), ROW(133:133))), "")</f>
        <v/>
      </c>
    </row>
    <row r="143" spans="2:2">
      <c r="B143" s="2" t="str" cm="1">
        <f t="array" ref="B143">IFERROR(INDEX('[1]STEP1(自己チェック)'!C:C, SMALL(IF('[1]STEP1(自己チェック)'!#REF!="Yes", ROW('[1]STEP1(自己チェック)'!C$1:C$121)), ROW(134:134))), "")</f>
        <v/>
      </c>
    </row>
    <row r="144" spans="2:2">
      <c r="B144" s="2" t="str" cm="1">
        <f t="array" ref="B144">IFERROR(INDEX('[1]STEP1(自己チェック)'!C:C, SMALL(IF('[1]STEP1(自己チェック)'!#REF!="Yes", ROW('[1]STEP1(自己チェック)'!C$1:C$121)), ROW(135:135))), "")</f>
        <v/>
      </c>
    </row>
    <row r="145" spans="2:2">
      <c r="B145" s="2" t="str" cm="1">
        <f t="array" ref="B145">IFERROR(INDEX('[1]STEP1(自己チェック)'!C:C, SMALL(IF('[1]STEP1(自己チェック)'!#REF!="Yes", ROW('[1]STEP1(自己チェック)'!C$1:C$121)), ROW(136:136))), "")</f>
        <v/>
      </c>
    </row>
    <row r="146" spans="2:2">
      <c r="B146" s="2" t="str" cm="1">
        <f t="array" ref="B146">IFERROR(INDEX('[1]STEP1(自己チェック)'!C:C, SMALL(IF('[1]STEP1(自己チェック)'!#REF!="Yes", ROW('[1]STEP1(自己チェック)'!C$1:C$121)), ROW(137:137))), "")</f>
        <v/>
      </c>
    </row>
    <row r="147" spans="2:2">
      <c r="B147" s="2" t="str" cm="1">
        <f t="array" ref="B147">IFERROR(INDEX('[1]STEP1(自己チェック)'!C:C, SMALL(IF('[1]STEP1(自己チェック)'!#REF!="Yes", ROW('[1]STEP1(自己チェック)'!C$1:C$121)), ROW(138:138))), "")</f>
        <v/>
      </c>
    </row>
    <row r="148" spans="2:2">
      <c r="B148" s="2" t="str" cm="1">
        <f t="array" ref="B148">IFERROR(INDEX('[1]STEP1(自己チェック)'!C:C, SMALL(IF('[1]STEP1(自己チェック)'!#REF!="Yes", ROW('[1]STEP1(自己チェック)'!C$1:C$121)), ROW(139:139))), "")</f>
        <v/>
      </c>
    </row>
    <row r="149" spans="2:2">
      <c r="B149" s="2" t="str" cm="1">
        <f t="array" ref="B149">IFERROR(INDEX('[1]STEP1(自己チェック)'!C:C, SMALL(IF('[1]STEP1(自己チェック)'!#REF!="Yes", ROW('[1]STEP1(自己チェック)'!C$1:C$121)), ROW(140:140))), "")</f>
        <v/>
      </c>
    </row>
    <row r="150" spans="2:2">
      <c r="B150" s="2" t="str" cm="1">
        <f t="array" ref="B150">IFERROR(INDEX('[1]STEP1(自己チェック)'!C:C, SMALL(IF('[1]STEP1(自己チェック)'!#REF!="Yes", ROW('[1]STEP1(自己チェック)'!C$1:C$121)), ROW(141:141))), "")</f>
        <v/>
      </c>
    </row>
    <row r="151" spans="2:2">
      <c r="B151" s="2" t="str" cm="1">
        <f t="array" ref="B151">IFERROR(INDEX('[1]STEP1(自己チェック)'!C:C, SMALL(IF('[1]STEP1(自己チェック)'!#REF!="Yes", ROW('[1]STEP1(自己チェック)'!C$1:C$121)), ROW(142:142))), "")</f>
        <v/>
      </c>
    </row>
    <row r="152" spans="2:2">
      <c r="B152" s="2" t="str" cm="1">
        <f t="array" ref="B152">IFERROR(INDEX('[1]STEP1(自己チェック)'!C:C, SMALL(IF('[1]STEP1(自己チェック)'!#REF!="Yes", ROW('[1]STEP1(自己チェック)'!C$1:C$121)), ROW(143:143))), "")</f>
        <v/>
      </c>
    </row>
    <row r="153" spans="2:2">
      <c r="B153" s="2" t="str" cm="1">
        <f t="array" ref="B153">IFERROR(INDEX('[1]STEP1(自己チェック)'!C:C, SMALL(IF('[1]STEP1(自己チェック)'!#REF!="Yes", ROW('[1]STEP1(自己チェック)'!C$1:C$121)), ROW(144:144))), "")</f>
        <v/>
      </c>
    </row>
    <row r="154" spans="2:2">
      <c r="B154" s="2" t="str" cm="1">
        <f t="array" ref="B154">IFERROR(INDEX('[1]STEP1(自己チェック)'!C:C, SMALL(IF('[1]STEP1(自己チェック)'!#REF!="Yes", ROW('[1]STEP1(自己チェック)'!C$1:C$121)), ROW(145:145))), "")</f>
        <v/>
      </c>
    </row>
    <row r="155" spans="2:2">
      <c r="B155" s="2" t="str" cm="1">
        <f t="array" ref="B155">IFERROR(INDEX('[1]STEP1(自己チェック)'!C:C, SMALL(IF('[1]STEP1(自己チェック)'!#REF!="Yes", ROW('[1]STEP1(自己チェック)'!C$1:C$121)), ROW(146:146))), "")</f>
        <v/>
      </c>
    </row>
    <row r="156" spans="2:2">
      <c r="B156" s="2" t="str" cm="1">
        <f t="array" ref="B156">IFERROR(INDEX('[1]STEP1(自己チェック)'!C:C, SMALL(IF('[1]STEP1(自己チェック)'!#REF!="Yes", ROW('[1]STEP1(自己チェック)'!C$1:C$121)), ROW(147:147))), "")</f>
        <v/>
      </c>
    </row>
    <row r="157" spans="2:2">
      <c r="B157" s="2" t="str" cm="1">
        <f t="array" ref="B157">IFERROR(INDEX('[1]STEP1(自己チェック)'!C:C, SMALL(IF('[1]STEP1(自己チェック)'!#REF!="Yes", ROW('[1]STEP1(自己チェック)'!C$1:C$121)), ROW(148:148))), "")</f>
        <v/>
      </c>
    </row>
    <row r="158" spans="2:2">
      <c r="B158" s="2" t="str" cm="1">
        <f t="array" ref="B158">IFERROR(INDEX('[1]STEP1(自己チェック)'!C:C, SMALL(IF('[1]STEP1(自己チェック)'!#REF!="Yes", ROW('[1]STEP1(自己チェック)'!C$1:C$121)), ROW(149:149))), "")</f>
        <v/>
      </c>
    </row>
    <row r="159" spans="2:2">
      <c r="B159" s="2" t="str" cm="1">
        <f t="array" ref="B159">IFERROR(INDEX('[1]STEP1(自己チェック)'!C:C, SMALL(IF('[1]STEP1(自己チェック)'!#REF!="Yes", ROW('[1]STEP1(自己チェック)'!C$1:C$121)), ROW(150:150))), "")</f>
        <v/>
      </c>
    </row>
    <row r="160" spans="2:2">
      <c r="B160" s="2" t="str" cm="1">
        <f t="array" ref="B160">IFERROR(INDEX('[1]STEP1(自己チェック)'!C:C, SMALL(IF('[1]STEP1(自己チェック)'!#REF!="Yes", ROW('[1]STEP1(自己チェック)'!C$1:C$121)), ROW(151:151))), "")</f>
        <v/>
      </c>
    </row>
    <row r="161" spans="2:2">
      <c r="B161" s="2" t="str" cm="1">
        <f t="array" ref="B161">IFERROR(INDEX('[1]STEP1(自己チェック)'!C:C, SMALL(IF('[1]STEP1(自己チェック)'!#REF!="Yes", ROW('[1]STEP1(自己チェック)'!C$1:C$121)), ROW(152:152))), "")</f>
        <v/>
      </c>
    </row>
    <row r="162" spans="2:2">
      <c r="B162" s="2" t="str" cm="1">
        <f t="array" ref="B162">IFERROR(INDEX('[1]STEP1(自己チェック)'!C:C, SMALL(IF('[1]STEP1(自己チェック)'!#REF!="Yes", ROW('[1]STEP1(自己チェック)'!C$1:C$121)), ROW(153:153))), "")</f>
        <v/>
      </c>
    </row>
    <row r="163" spans="2:2">
      <c r="B163" s="2" t="str" cm="1">
        <f t="array" ref="B163">IFERROR(INDEX('[1]STEP1(自己チェック)'!C:C, SMALL(IF('[1]STEP1(自己チェック)'!#REF!="Yes", ROW('[1]STEP1(自己チェック)'!C$1:C$121)), ROW(154:154))), "")</f>
        <v/>
      </c>
    </row>
    <row r="164" spans="2:2">
      <c r="B164" s="2" t="str" cm="1">
        <f t="array" ref="B164">IFERROR(INDEX('[1]STEP1(自己チェック)'!C:C, SMALL(IF('[1]STEP1(自己チェック)'!#REF!="Yes", ROW('[1]STEP1(自己チェック)'!C$1:C$121)), ROW(155:155))), "")</f>
        <v/>
      </c>
    </row>
    <row r="165" spans="2:2">
      <c r="B165" s="2" t="str" cm="1">
        <f t="array" ref="B165">IFERROR(INDEX('[1]STEP1(自己チェック)'!C:C, SMALL(IF('[1]STEP1(自己チェック)'!#REF!="Yes", ROW('[1]STEP1(自己チェック)'!C$1:C$121)), ROW(156:156))), "")</f>
        <v/>
      </c>
    </row>
    <row r="166" spans="2:2">
      <c r="B166" s="2" t="str" cm="1">
        <f t="array" ref="B166">IFERROR(INDEX('[1]STEP1(自己チェック)'!C:C, SMALL(IF('[1]STEP1(自己チェック)'!#REF!="Yes", ROW('[1]STEP1(自己チェック)'!C$1:C$121)), ROW(157:157))), "")</f>
        <v/>
      </c>
    </row>
    <row r="167" spans="2:2">
      <c r="B167" s="2" t="str" cm="1">
        <f t="array" ref="B167">IFERROR(INDEX('[1]STEP1(自己チェック)'!C:C, SMALL(IF('[1]STEP1(自己チェック)'!#REF!="Yes", ROW('[1]STEP1(自己チェック)'!C$1:C$121)), ROW(158:158))), "")</f>
        <v/>
      </c>
    </row>
    <row r="168" spans="2:2">
      <c r="B168" s="2" t="str" cm="1">
        <f t="array" ref="B168">IFERROR(INDEX('[1]STEP1(自己チェック)'!C:C, SMALL(IF('[1]STEP1(自己チェック)'!#REF!="Yes", ROW('[1]STEP1(自己チェック)'!C$1:C$121)), ROW(159:159))), "")</f>
        <v/>
      </c>
    </row>
    <row r="169" spans="2:2">
      <c r="B169" s="2" t="str" cm="1">
        <f t="array" ref="B169">IFERROR(INDEX('[1]STEP1(自己チェック)'!C:C, SMALL(IF('[1]STEP1(自己チェック)'!#REF!="Yes", ROW('[1]STEP1(自己チェック)'!C$1:C$121)), ROW(160:160))), "")</f>
        <v/>
      </c>
    </row>
    <row r="170" spans="2:2">
      <c r="B170" s="2" t="str" cm="1">
        <f t="array" ref="B170">IFERROR(INDEX('[1]STEP1(自己チェック)'!C:C, SMALL(IF('[1]STEP1(自己チェック)'!#REF!="Yes", ROW('[1]STEP1(自己チェック)'!C$1:C$121)), ROW(161:161))), "")</f>
        <v/>
      </c>
    </row>
    <row r="171" spans="2:2">
      <c r="B171" s="2" t="str" cm="1">
        <f t="array" ref="B171">IFERROR(INDEX('[1]STEP1(自己チェック)'!C:C, SMALL(IF('[1]STEP1(自己チェック)'!#REF!="Yes", ROW('[1]STEP1(自己チェック)'!C$1:C$121)), ROW(162:162))), "")</f>
        <v/>
      </c>
    </row>
    <row r="172" spans="2:2">
      <c r="B172" s="2" t="str" cm="1">
        <f t="array" ref="B172">IFERROR(INDEX('[1]STEP1(自己チェック)'!C:C, SMALL(IF('[1]STEP1(自己チェック)'!#REF!="Yes", ROW('[1]STEP1(自己チェック)'!C$1:C$121)), ROW(163:163))), "")</f>
        <v/>
      </c>
    </row>
    <row r="173" spans="2:2">
      <c r="B173" s="2" t="str" cm="1">
        <f t="array" ref="B173">IFERROR(INDEX('[1]STEP1(自己チェック)'!C:C, SMALL(IF('[1]STEP1(自己チェック)'!#REF!="Yes", ROW('[1]STEP1(自己チェック)'!C$1:C$121)), ROW(164:164))), "")</f>
        <v/>
      </c>
    </row>
    <row r="174" spans="2:2">
      <c r="B174" s="2" t="str" cm="1">
        <f t="array" ref="B174">IFERROR(INDEX('[1]STEP1(自己チェック)'!C:C, SMALL(IF('[1]STEP1(自己チェック)'!#REF!="Yes", ROW('[1]STEP1(自己チェック)'!C$1:C$121)), ROW(165:165))), "")</f>
        <v/>
      </c>
    </row>
    <row r="175" spans="2:2">
      <c r="B175" s="2" t="str" cm="1">
        <f t="array" ref="B175">IFERROR(INDEX('[1]STEP1(自己チェック)'!C:C, SMALL(IF('[1]STEP1(自己チェック)'!#REF!="Yes", ROW('[1]STEP1(自己チェック)'!C$1:C$121)), ROW(166:166))), "")</f>
        <v/>
      </c>
    </row>
    <row r="176" spans="2:2">
      <c r="B176" s="2" t="str" cm="1">
        <f t="array" ref="B176">IFERROR(INDEX('[1]STEP1(自己チェック)'!C:C, SMALL(IF('[1]STEP1(自己チェック)'!#REF!="Yes", ROW('[1]STEP1(自己チェック)'!C$1:C$121)), ROW(167:167))), "")</f>
        <v/>
      </c>
    </row>
    <row r="177" spans="2:2">
      <c r="B177" s="2" t="str" cm="1">
        <f t="array" ref="B177">IFERROR(INDEX('[1]STEP1(自己チェック)'!C:C, SMALL(IF('[1]STEP1(自己チェック)'!#REF!="Yes", ROW('[1]STEP1(自己チェック)'!C$1:C$121)), ROW(168:168))), "")</f>
        <v/>
      </c>
    </row>
    <row r="178" spans="2:2">
      <c r="B178" s="2" t="str" cm="1">
        <f t="array" ref="B178">IFERROR(INDEX('[1]STEP1(自己チェック)'!C:C, SMALL(IF('[1]STEP1(自己チェック)'!#REF!="Yes", ROW('[1]STEP1(自己チェック)'!C$1:C$121)), ROW(169:169))), "")</f>
        <v/>
      </c>
    </row>
    <row r="179" spans="2:2">
      <c r="B179" s="2" t="str" cm="1">
        <f t="array" ref="B179">IFERROR(INDEX('[1]STEP1(自己チェック)'!C:C, SMALL(IF('[1]STEP1(自己チェック)'!#REF!="Yes", ROW('[1]STEP1(自己チェック)'!C$1:C$121)), ROW(170:170))), "")</f>
        <v/>
      </c>
    </row>
    <row r="180" spans="2:2">
      <c r="B180" s="2" t="str" cm="1">
        <f t="array" ref="B180">IFERROR(INDEX('[1]STEP1(自己チェック)'!C:C, SMALL(IF('[1]STEP1(自己チェック)'!#REF!="Yes", ROW('[1]STEP1(自己チェック)'!C$1:C$121)), ROW(171:171))), "")</f>
        <v/>
      </c>
    </row>
    <row r="181" spans="2:2">
      <c r="B181" s="2" t="str" cm="1">
        <f t="array" ref="B181">IFERROR(INDEX('[1]STEP1(自己チェック)'!C:C, SMALL(IF('[1]STEP1(自己チェック)'!#REF!="Yes", ROW('[1]STEP1(自己チェック)'!C$1:C$121)), ROW(172:172))), "")</f>
        <v/>
      </c>
    </row>
    <row r="182" spans="2:2">
      <c r="B182" s="2" t="str" cm="1">
        <f t="array" ref="B182">IFERROR(INDEX('[1]STEP1(自己チェック)'!C:C, SMALL(IF('[1]STEP1(自己チェック)'!#REF!="Yes", ROW('[1]STEP1(自己チェック)'!C$1:C$121)), ROW(173:173))), "")</f>
        <v/>
      </c>
    </row>
    <row r="183" spans="2:2">
      <c r="B183" s="2" t="str" cm="1">
        <f t="array" ref="B183">IFERROR(INDEX('[1]STEP1(自己チェック)'!C:C, SMALL(IF('[1]STEP1(自己チェック)'!#REF!="Yes", ROW('[1]STEP1(自己チェック)'!C$1:C$121)), ROW(174:174))), "")</f>
        <v/>
      </c>
    </row>
    <row r="184" spans="2:2">
      <c r="B184" s="2" t="str" cm="1">
        <f t="array" ref="B184">IFERROR(INDEX('[1]STEP1(自己チェック)'!C:C, SMALL(IF('[1]STEP1(自己チェック)'!#REF!="Yes", ROW('[1]STEP1(自己チェック)'!C$1:C$121)), ROW(175:175))), "")</f>
        <v/>
      </c>
    </row>
    <row r="185" spans="2:2">
      <c r="B185" s="2" t="str" cm="1">
        <f t="array" ref="B185">IFERROR(INDEX('[1]STEP1(自己チェック)'!C:C, SMALL(IF('[1]STEP1(自己チェック)'!#REF!="Yes", ROW('[1]STEP1(自己チェック)'!C$1:C$121)), ROW(176:176))), "")</f>
        <v/>
      </c>
    </row>
    <row r="186" spans="2:2">
      <c r="B186" s="2" t="str" cm="1">
        <f t="array" ref="B186">IFERROR(INDEX('[1]STEP1(自己チェック)'!C:C, SMALL(IF('[1]STEP1(自己チェック)'!#REF!="Yes", ROW('[1]STEP1(自己チェック)'!C$1:C$121)), ROW(177:177))), "")</f>
        <v/>
      </c>
    </row>
    <row r="187" spans="2:2">
      <c r="B187" s="2" t="str" cm="1">
        <f t="array" ref="B187">IFERROR(INDEX('[1]STEP1(自己チェック)'!C:C, SMALL(IF('[1]STEP1(自己チェック)'!#REF!="Yes", ROW('[1]STEP1(自己チェック)'!C$1:C$121)), ROW(178:178))), "")</f>
        <v/>
      </c>
    </row>
    <row r="188" spans="2:2">
      <c r="B188" s="2" t="str" cm="1">
        <f t="array" ref="B188">IFERROR(INDEX('[1]STEP1(自己チェック)'!C:C, SMALL(IF('[1]STEP1(自己チェック)'!#REF!="Yes", ROW('[1]STEP1(自己チェック)'!C$1:C$121)), ROW(179:179))), "")</f>
        <v/>
      </c>
    </row>
    <row r="189" spans="2:2">
      <c r="B189" s="2" t="str" cm="1">
        <f t="array" ref="B189">IFERROR(INDEX('[1]STEP1(自己チェック)'!C:C, SMALL(IF('[1]STEP1(自己チェック)'!#REF!="Yes", ROW('[1]STEP1(自己チェック)'!C$1:C$121)), ROW(180:180))), "")</f>
        <v/>
      </c>
    </row>
    <row r="190" spans="2:2">
      <c r="B190" s="2" t="str" cm="1">
        <f t="array" ref="B190">IFERROR(INDEX('[1]STEP1(自己チェック)'!C:C, SMALL(IF('[1]STEP1(自己チェック)'!#REF!="Yes", ROW('[1]STEP1(自己チェック)'!C$1:C$121)), ROW(181:181))), "")</f>
        <v/>
      </c>
    </row>
    <row r="191" spans="2:2">
      <c r="B191" s="2" t="str" cm="1">
        <f t="array" ref="B191">IFERROR(INDEX('[1]STEP1(自己チェック)'!C:C, SMALL(IF('[1]STEP1(自己チェック)'!#REF!="Yes", ROW('[1]STEP1(自己チェック)'!C$1:C$121)), ROW(182:182))), "")</f>
        <v/>
      </c>
    </row>
    <row r="192" spans="2:2">
      <c r="B192" s="2" t="str" cm="1">
        <f t="array" ref="B192">IFERROR(INDEX('[1]STEP1(自己チェック)'!C:C, SMALL(IF('[1]STEP1(自己チェック)'!#REF!="Yes", ROW('[1]STEP1(自己チェック)'!C$1:C$121)), ROW(183:183))), "")</f>
        <v/>
      </c>
    </row>
    <row r="193" spans="2:2">
      <c r="B193" s="2" t="str" cm="1">
        <f t="array" ref="B193">IFERROR(INDEX('[1]STEP1(自己チェック)'!C:C, SMALL(IF('[1]STEP1(自己チェック)'!#REF!="Yes", ROW('[1]STEP1(自己チェック)'!C$1:C$121)), ROW(184:184))), "")</f>
        <v/>
      </c>
    </row>
    <row r="194" spans="2:2">
      <c r="B194" s="2" t="str" cm="1">
        <f t="array" ref="B194">IFERROR(INDEX('[1]STEP1(自己チェック)'!C:C, SMALL(IF('[1]STEP1(自己チェック)'!#REF!="Yes", ROW('[1]STEP1(自己チェック)'!C$1:C$121)), ROW(185:185))), "")</f>
        <v/>
      </c>
    </row>
    <row r="195" spans="2:2">
      <c r="B195" s="2" t="str" cm="1">
        <f t="array" ref="B195">IFERROR(INDEX('[1]STEP1(自己チェック)'!C:C, SMALL(IF('[1]STEP1(自己チェック)'!#REF!="Yes", ROW('[1]STEP1(自己チェック)'!C$1:C$121)), ROW(186:186))), "")</f>
        <v/>
      </c>
    </row>
    <row r="196" spans="2:2">
      <c r="B196" s="2" t="str" cm="1">
        <f t="array" ref="B196">IFERROR(INDEX('[1]STEP1(自己チェック)'!C:C, SMALL(IF('[1]STEP1(自己チェック)'!#REF!="Yes", ROW('[1]STEP1(自己チェック)'!C$1:C$121)), ROW(187:187))), "")</f>
        <v/>
      </c>
    </row>
    <row r="197" spans="2:2">
      <c r="B197" s="2" t="str" cm="1">
        <f t="array" ref="B197">IFERROR(INDEX('[1]STEP1(自己チェック)'!C:C, SMALL(IF('[1]STEP1(自己チェック)'!#REF!="Yes", ROW('[1]STEP1(自己チェック)'!C$1:C$121)), ROW(188:188))), "")</f>
        <v/>
      </c>
    </row>
    <row r="198" spans="2:2">
      <c r="B198" s="2" t="str" cm="1">
        <f t="array" ref="B198">IFERROR(INDEX('[1]STEP1(自己チェック)'!C:C, SMALL(IF('[1]STEP1(自己チェック)'!#REF!="Yes", ROW('[1]STEP1(自己チェック)'!C$1:C$121)), ROW(189:189))), "")</f>
        <v/>
      </c>
    </row>
    <row r="199" spans="2:2">
      <c r="B199" s="2" t="str" cm="1">
        <f t="array" ref="B199">IFERROR(INDEX('[1]STEP1(自己チェック)'!C:C, SMALL(IF('[1]STEP1(自己チェック)'!#REF!="Yes", ROW('[1]STEP1(自己チェック)'!C$1:C$121)), ROW(190:190))), "")</f>
        <v/>
      </c>
    </row>
    <row r="200" spans="2:2">
      <c r="B200" s="2" t="str" cm="1">
        <f t="array" ref="B200">IFERROR(INDEX('[1]STEP1(自己チェック)'!C:C, SMALL(IF('[1]STEP1(自己チェック)'!#REF!="Yes", ROW('[1]STEP1(自己チェック)'!C$1:C$121)), ROW(191:191))), "")</f>
        <v/>
      </c>
    </row>
    <row r="201" spans="2:2">
      <c r="B201" s="2" t="str" cm="1">
        <f t="array" ref="B201">IFERROR(INDEX('[1]STEP1(自己チェック)'!C:C, SMALL(IF('[1]STEP1(自己チェック)'!#REF!="Yes", ROW('[1]STEP1(自己チェック)'!C$1:C$121)), ROW(192:192))), "")</f>
        <v/>
      </c>
    </row>
    <row r="202" spans="2:2">
      <c r="B202" s="2" t="str" cm="1">
        <f t="array" ref="B202">IFERROR(INDEX('[1]STEP1(自己チェック)'!C:C, SMALL(IF('[1]STEP1(自己チェック)'!#REF!="Yes", ROW('[1]STEP1(自己チェック)'!C$1:C$121)), ROW(193:193))), "")</f>
        <v/>
      </c>
    </row>
    <row r="203" spans="2:2">
      <c r="B203" s="2" t="str" cm="1">
        <f t="array" ref="B203">IFERROR(INDEX('[1]STEP1(自己チェック)'!C:C, SMALL(IF('[1]STEP1(自己チェック)'!#REF!="Yes", ROW('[1]STEP1(自己チェック)'!C$1:C$121)), ROW(194:194))), "")</f>
        <v/>
      </c>
    </row>
    <row r="204" spans="2:2">
      <c r="B204" s="2" t="str" cm="1">
        <f t="array" ref="B204">IFERROR(INDEX('[1]STEP1(自己チェック)'!C:C, SMALL(IF('[1]STEP1(自己チェック)'!#REF!="Yes", ROW('[1]STEP1(自己チェック)'!C$1:C$121)), ROW(195:195))), "")</f>
        <v/>
      </c>
    </row>
    <row r="205" spans="2:2">
      <c r="B205" s="2" t="str" cm="1">
        <f t="array" ref="B205">IFERROR(INDEX('[1]STEP1(自己チェック)'!C:C, SMALL(IF('[1]STEP1(自己チェック)'!#REF!="Yes", ROW('[1]STEP1(自己チェック)'!C$1:C$121)), ROW(196:196))), "")</f>
        <v/>
      </c>
    </row>
    <row r="206" spans="2:2">
      <c r="B206" s="2" t="str" cm="1">
        <f t="array" ref="B206">IFERROR(INDEX('[1]STEP1(自己チェック)'!C:C, SMALL(IF('[1]STEP1(自己チェック)'!#REF!="Yes", ROW('[1]STEP1(自己チェック)'!C$1:C$121)), ROW(197:197))), "")</f>
        <v/>
      </c>
    </row>
    <row r="207" spans="2:2">
      <c r="B207" s="2" t="str" cm="1">
        <f t="array" ref="B207">IFERROR(INDEX('[1]STEP1(自己チェック)'!C:C, SMALL(IF('[1]STEP1(自己チェック)'!#REF!="Yes", ROW('[1]STEP1(自己チェック)'!C$1:C$121)), ROW(198:198))), "")</f>
        <v/>
      </c>
    </row>
    <row r="208" spans="2:2">
      <c r="B208" s="2" t="str" cm="1">
        <f t="array" ref="B208">IFERROR(INDEX('[1]STEP1(自己チェック)'!C:C, SMALL(IF('[1]STEP1(自己チェック)'!#REF!="Yes", ROW('[1]STEP1(自己チェック)'!C$1:C$121)), ROW(199:199))), "")</f>
        <v/>
      </c>
    </row>
    <row r="209" spans="2:2">
      <c r="B209" s="2" t="str" cm="1">
        <f t="array" ref="B209">IFERROR(INDEX('[1]STEP1(自己チェック)'!C:C, SMALL(IF('[1]STEP1(自己チェック)'!#REF!="Yes", ROW('[1]STEP1(自己チェック)'!C$1:C$121)), ROW(200:200))), "")</f>
        <v/>
      </c>
    </row>
    <row r="210" spans="2:2">
      <c r="B210" s="2" t="str" cm="1">
        <f t="array" ref="B210">IFERROR(INDEX('[1]STEP1(自己チェック)'!C:C, SMALL(IF('[1]STEP1(自己チェック)'!#REF!="Yes", ROW('[1]STEP1(自己チェック)'!C$1:C$121)), ROW(201:201))), "")</f>
        <v/>
      </c>
    </row>
    <row r="211" spans="2:2">
      <c r="B211" s="2" t="str" cm="1">
        <f t="array" ref="B211">IFERROR(INDEX('[1]STEP1(自己チェック)'!C:C, SMALL(IF('[1]STEP1(自己チェック)'!#REF!="Yes", ROW('[1]STEP1(自己チェック)'!C$1:C$121)), ROW(202:202))), "")</f>
        <v/>
      </c>
    </row>
    <row r="212" spans="2:2">
      <c r="B212" s="2" t="str" cm="1">
        <f t="array" ref="B212">IFERROR(INDEX('[1]STEP1(自己チェック)'!C:C, SMALL(IF('[1]STEP1(自己チェック)'!#REF!="Yes", ROW('[1]STEP1(自己チェック)'!C$1:C$121)), ROW(203:203))), "")</f>
        <v/>
      </c>
    </row>
    <row r="213" spans="2:2">
      <c r="B213" s="2" t="str" cm="1">
        <f t="array" ref="B213">IFERROR(INDEX('[1]STEP1(自己チェック)'!C:C, SMALL(IF('[1]STEP1(自己チェック)'!#REF!="Yes", ROW('[1]STEP1(自己チェック)'!C$1:C$121)), ROW(204:204))), "")</f>
        <v/>
      </c>
    </row>
    <row r="214" spans="2:2">
      <c r="B214" s="2" t="str" cm="1">
        <f t="array" ref="B214">IFERROR(INDEX('[1]STEP1(自己チェック)'!C:C, SMALL(IF('[1]STEP1(自己チェック)'!#REF!="Yes", ROW('[1]STEP1(自己チェック)'!C$1:C$121)), ROW(205:205))), "")</f>
        <v/>
      </c>
    </row>
    <row r="215" spans="2:2">
      <c r="B215" s="2" t="str" cm="1">
        <f t="array" ref="B215">IFERROR(INDEX('[1]STEP1(自己チェック)'!C:C, SMALL(IF('[1]STEP1(自己チェック)'!#REF!="Yes", ROW('[1]STEP1(自己チェック)'!C$1:C$121)), ROW(206:206))), "")</f>
        <v/>
      </c>
    </row>
    <row r="216" spans="2:2">
      <c r="B216" s="2" t="str" cm="1">
        <f t="array" ref="B216">IFERROR(INDEX('[1]STEP1(自己チェック)'!C:C, SMALL(IF('[1]STEP1(自己チェック)'!#REF!="Yes", ROW('[1]STEP1(自己チェック)'!C$1:C$121)), ROW(207:207))), "")</f>
        <v/>
      </c>
    </row>
    <row r="217" spans="2:2">
      <c r="B217" s="2" t="str" cm="1">
        <f t="array" ref="B217">IFERROR(INDEX('[1]STEP1(自己チェック)'!C:C, SMALL(IF('[1]STEP1(自己チェック)'!#REF!="Yes", ROW('[1]STEP1(自己チェック)'!C$1:C$121)), ROW(208:208))), "")</f>
        <v/>
      </c>
    </row>
  </sheetData>
  <mergeCells count="2">
    <mergeCell ref="A1:D1"/>
    <mergeCell ref="B4:C4"/>
  </mergeCells>
  <phoneticPr fontId="4"/>
  <printOptions horizontalCentered="1"/>
  <pageMargins left="0.23622047244094491" right="0.23622047244094491" top="0.74803149606299213" bottom="0.74803149606299213" header="0.31496062992125984" footer="0.31496062992125984"/>
  <pageSetup paperSize="9" scale="22"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Group Box 1">
              <controlPr defaultSize="0" autoFill="0" autoPict="0">
                <anchor moveWithCells="1">
                  <from>
                    <xdr:col>2</xdr:col>
                    <xdr:colOff>3810000</xdr:colOff>
                    <xdr:row>4</xdr:row>
                    <xdr:rowOff>0</xdr:rowOff>
                  </from>
                  <to>
                    <xdr:col>3</xdr:col>
                    <xdr:colOff>1428750</xdr:colOff>
                    <xdr:row>5</xdr:row>
                    <xdr:rowOff>95250</xdr:rowOff>
                  </to>
                </anchor>
              </controlPr>
            </control>
          </mc:Choice>
        </mc:AlternateContent>
        <mc:AlternateContent xmlns:mc="http://schemas.openxmlformats.org/markup-compatibility/2006">
          <mc:Choice Requires="x14">
            <control shapeId="5122" r:id="rId5" name="Group Box 2">
              <controlPr defaultSize="0" autoFill="0" autoPict="0">
                <anchor moveWithCells="1">
                  <from>
                    <xdr:col>2</xdr:col>
                    <xdr:colOff>3686175</xdr:colOff>
                    <xdr:row>4</xdr:row>
                    <xdr:rowOff>0</xdr:rowOff>
                  </from>
                  <to>
                    <xdr:col>3</xdr:col>
                    <xdr:colOff>1543050</xdr:colOff>
                    <xdr:row>5</xdr:row>
                    <xdr:rowOff>95250</xdr:rowOff>
                  </to>
                </anchor>
              </controlPr>
            </control>
          </mc:Choice>
        </mc:AlternateContent>
        <mc:AlternateContent xmlns:mc="http://schemas.openxmlformats.org/markup-compatibility/2006">
          <mc:Choice Requires="x14">
            <control shapeId="5123" r:id="rId6" name="Group Box 3">
              <controlPr defaultSize="0" autoFill="0" autoPict="0">
                <anchor moveWithCells="1">
                  <from>
                    <xdr:col>2</xdr:col>
                    <xdr:colOff>3619500</xdr:colOff>
                    <xdr:row>4</xdr:row>
                    <xdr:rowOff>0</xdr:rowOff>
                  </from>
                  <to>
                    <xdr:col>3</xdr:col>
                    <xdr:colOff>1695450</xdr:colOff>
                    <xdr:row>5</xdr:row>
                    <xdr:rowOff>133350</xdr:rowOff>
                  </to>
                </anchor>
              </controlPr>
            </control>
          </mc:Choice>
        </mc:AlternateContent>
        <mc:AlternateContent xmlns:mc="http://schemas.openxmlformats.org/markup-compatibility/2006">
          <mc:Choice Requires="x14">
            <control shapeId="5124" r:id="rId7" name="Group Box 4">
              <controlPr defaultSize="0" autoFill="0" autoPict="0">
                <anchor moveWithCells="1">
                  <from>
                    <xdr:col>1</xdr:col>
                    <xdr:colOff>3524250</xdr:colOff>
                    <xdr:row>4</xdr:row>
                    <xdr:rowOff>0</xdr:rowOff>
                  </from>
                  <to>
                    <xdr:col>3</xdr:col>
                    <xdr:colOff>1666875</xdr:colOff>
                    <xdr:row>5</xdr:row>
                    <xdr:rowOff>95250</xdr:rowOff>
                  </to>
                </anchor>
              </controlPr>
            </control>
          </mc:Choice>
        </mc:AlternateContent>
        <mc:AlternateContent xmlns:mc="http://schemas.openxmlformats.org/markup-compatibility/2006">
          <mc:Choice Requires="x14">
            <control shapeId="5125" r:id="rId8" name="Group Box 5">
              <controlPr defaultSize="0" autoFill="0" autoPict="0">
                <anchor moveWithCells="1">
                  <from>
                    <xdr:col>2</xdr:col>
                    <xdr:colOff>3810000</xdr:colOff>
                    <xdr:row>2</xdr:row>
                    <xdr:rowOff>0</xdr:rowOff>
                  </from>
                  <to>
                    <xdr:col>3</xdr:col>
                    <xdr:colOff>1428750</xdr:colOff>
                    <xdr:row>3</xdr:row>
                    <xdr:rowOff>95250</xdr:rowOff>
                  </to>
                </anchor>
              </controlPr>
            </control>
          </mc:Choice>
        </mc:AlternateContent>
        <mc:AlternateContent xmlns:mc="http://schemas.openxmlformats.org/markup-compatibility/2006">
          <mc:Choice Requires="x14">
            <control shapeId="5126" r:id="rId9" name="Group Box 6">
              <controlPr defaultSize="0" autoFill="0" autoPict="0">
                <anchor moveWithCells="1">
                  <from>
                    <xdr:col>2</xdr:col>
                    <xdr:colOff>3686175</xdr:colOff>
                    <xdr:row>2</xdr:row>
                    <xdr:rowOff>0</xdr:rowOff>
                  </from>
                  <to>
                    <xdr:col>3</xdr:col>
                    <xdr:colOff>1543050</xdr:colOff>
                    <xdr:row>3</xdr:row>
                    <xdr:rowOff>95250</xdr:rowOff>
                  </to>
                </anchor>
              </controlPr>
            </control>
          </mc:Choice>
        </mc:AlternateContent>
        <mc:AlternateContent xmlns:mc="http://schemas.openxmlformats.org/markup-compatibility/2006">
          <mc:Choice Requires="x14">
            <control shapeId="5127" r:id="rId10" name="Group Box 7">
              <controlPr defaultSize="0" autoFill="0" autoPict="0">
                <anchor moveWithCells="1">
                  <from>
                    <xdr:col>2</xdr:col>
                    <xdr:colOff>3619500</xdr:colOff>
                    <xdr:row>2</xdr:row>
                    <xdr:rowOff>0</xdr:rowOff>
                  </from>
                  <to>
                    <xdr:col>3</xdr:col>
                    <xdr:colOff>1695450</xdr:colOff>
                    <xdr:row>3</xdr:row>
                    <xdr:rowOff>133350</xdr:rowOff>
                  </to>
                </anchor>
              </controlPr>
            </control>
          </mc:Choice>
        </mc:AlternateContent>
        <mc:AlternateContent xmlns:mc="http://schemas.openxmlformats.org/markup-compatibility/2006">
          <mc:Choice Requires="x14">
            <control shapeId="5128" r:id="rId11" name="Group Box 8">
              <controlPr defaultSize="0" autoFill="0" autoPict="0">
                <anchor moveWithCells="1">
                  <from>
                    <xdr:col>1</xdr:col>
                    <xdr:colOff>3524250</xdr:colOff>
                    <xdr:row>2</xdr:row>
                    <xdr:rowOff>0</xdr:rowOff>
                  </from>
                  <to>
                    <xdr:col>3</xdr:col>
                    <xdr:colOff>1666875</xdr:colOff>
                    <xdr:row>3</xdr:row>
                    <xdr:rowOff>95250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723BF-B35F-4B06-A0C4-C5B4985197FD}">
  <sheetPr>
    <tabColor theme="8" tint="0.79998168889431442"/>
  </sheetPr>
  <dimension ref="A1:G91"/>
  <sheetViews>
    <sheetView showGridLines="0" zoomScaleNormal="100" workbookViewId="0">
      <selection sqref="A1:C1"/>
    </sheetView>
  </sheetViews>
  <sheetFormatPr defaultColWidth="8.75" defaultRowHeight="15" customHeight="1"/>
  <cols>
    <col min="1" max="1" width="3.5" style="2" customWidth="1"/>
    <col min="2" max="2" width="3.125" style="2" customWidth="1"/>
    <col min="3" max="3" width="50.875" style="2" customWidth="1"/>
    <col min="4" max="4" width="12.125" style="3" customWidth="1"/>
    <col min="5" max="5" width="14.875" style="3" customWidth="1"/>
    <col min="6" max="7" width="8.75" style="2" hidden="1" customWidth="1"/>
    <col min="8" max="16384" width="8.75" style="2"/>
  </cols>
  <sheetData>
    <row r="1" spans="1:7" ht="15" customHeight="1">
      <c r="A1" s="158" t="s">
        <v>146</v>
      </c>
      <c r="B1" s="158"/>
      <c r="C1" s="158"/>
    </row>
    <row r="2" spans="1:7" ht="18" customHeight="1">
      <c r="A2" s="159" t="s">
        <v>0</v>
      </c>
      <c r="B2" s="160"/>
      <c r="C2" s="29">
        <f>'STEP1 (上司チェック)'!C2</f>
        <v>0</v>
      </c>
      <c r="D2" s="77" t="s">
        <v>1</v>
      </c>
      <c r="E2" s="87"/>
    </row>
    <row r="3" spans="1:7" ht="15.75">
      <c r="A3" s="3"/>
      <c r="B3" s="3"/>
    </row>
    <row r="4" spans="1:7" ht="97.9" customHeight="1">
      <c r="A4" s="161" t="s">
        <v>131</v>
      </c>
      <c r="B4" s="161"/>
      <c r="C4" s="161"/>
      <c r="D4" s="78" t="s">
        <v>145</v>
      </c>
      <c r="E4" s="88"/>
    </row>
    <row r="5" spans="1:7" ht="15.75">
      <c r="A5" s="162" t="s">
        <v>16</v>
      </c>
      <c r="B5" s="163"/>
      <c r="C5" s="163"/>
      <c r="D5" s="164"/>
      <c r="E5" s="89"/>
      <c r="G5" s="2">
        <f>'STEP1 (上司チェック)'!J15</f>
        <v>0</v>
      </c>
    </row>
    <row r="6" spans="1:7" ht="15.75">
      <c r="A6" s="146"/>
      <c r="B6" s="61"/>
      <c r="C6" s="9" t="s">
        <v>18</v>
      </c>
      <c r="D6" s="91" t="str">
        <f>IF($G$5=TRUE, "-", IF(F6=1, "◎", IF(F6=2, "○", IF(F6=3, "△", IF(F6=4, "-", "")))))</f>
        <v/>
      </c>
      <c r="F6" s="2">
        <f>'STEP1 (上司チェック)'!I16</f>
        <v>0</v>
      </c>
    </row>
    <row r="7" spans="1:7" ht="15.75">
      <c r="A7" s="147"/>
      <c r="B7" s="105" t="s">
        <v>21</v>
      </c>
      <c r="C7" s="106"/>
      <c r="D7" s="154"/>
      <c r="E7" s="89"/>
      <c r="F7" s="2">
        <f>'STEP1 (上司チェック)'!I17</f>
        <v>0</v>
      </c>
    </row>
    <row r="8" spans="1:7" ht="15.75">
      <c r="A8" s="147"/>
      <c r="B8" s="24"/>
      <c r="C8" s="62" t="s">
        <v>22</v>
      </c>
      <c r="D8" s="91" t="str">
        <f t="shared" ref="D8:D9" si="0">IF($G$5=TRUE, "-", IF(F8=1, "◎", IF(F8=2, "○", IF(F8=3, "△", IF(F8=4, "-", "")))))</f>
        <v/>
      </c>
      <c r="F8" s="2">
        <f>'STEP1 (上司チェック)'!I18</f>
        <v>0</v>
      </c>
    </row>
    <row r="9" spans="1:7" ht="15.75">
      <c r="A9" s="147"/>
      <c r="B9" s="26"/>
      <c r="C9" s="63" t="s">
        <v>23</v>
      </c>
      <c r="D9" s="91" t="str">
        <f t="shared" si="0"/>
        <v/>
      </c>
      <c r="F9" s="2">
        <f>'STEP1 (上司チェック)'!I19</f>
        <v>0</v>
      </c>
    </row>
    <row r="10" spans="1:7" ht="15" customHeight="1">
      <c r="A10" s="147"/>
      <c r="B10" s="64" t="s">
        <v>24</v>
      </c>
      <c r="C10" s="65"/>
      <c r="D10" s="80"/>
      <c r="E10"/>
      <c r="F10" s="2">
        <f>'STEP1 (上司チェック)'!I20</f>
        <v>0</v>
      </c>
    </row>
    <row r="11" spans="1:7" ht="15.75">
      <c r="A11" s="147"/>
      <c r="B11" s="24"/>
      <c r="C11" s="68" t="s">
        <v>25</v>
      </c>
      <c r="D11" s="91" t="str">
        <f t="shared" ref="D11:D13" si="1">IF($G$5=TRUE, "-", IF(F11=1, "◎", IF(F11=2, "○", IF(F11=3, "△", IF(F11=4, "-", "")))))</f>
        <v/>
      </c>
      <c r="F11" s="2">
        <f>'STEP1 (上司チェック)'!I21</f>
        <v>0</v>
      </c>
    </row>
    <row r="12" spans="1:7" ht="15.75">
      <c r="A12" s="147"/>
      <c r="B12" s="26"/>
      <c r="C12" s="69" t="s">
        <v>26</v>
      </c>
      <c r="D12" s="91" t="str">
        <f t="shared" si="1"/>
        <v/>
      </c>
      <c r="F12" s="2">
        <f>'STEP1 (上司チェック)'!I22</f>
        <v>0</v>
      </c>
    </row>
    <row r="13" spans="1:7" ht="15.75">
      <c r="A13" s="147"/>
      <c r="B13" s="26"/>
      <c r="C13" s="63" t="s">
        <v>27</v>
      </c>
      <c r="D13" s="91" t="str">
        <f t="shared" si="1"/>
        <v/>
      </c>
      <c r="F13" s="2">
        <f>'STEP1 (上司チェック)'!I23</f>
        <v>0</v>
      </c>
    </row>
    <row r="14" spans="1:7" ht="15" customHeight="1">
      <c r="A14" s="147"/>
      <c r="B14" s="64" t="s">
        <v>28</v>
      </c>
      <c r="C14" s="79"/>
      <c r="D14" s="92"/>
      <c r="E14"/>
      <c r="F14" s="2">
        <f>'STEP1 (上司チェック)'!I24</f>
        <v>0</v>
      </c>
    </row>
    <row r="15" spans="1:7" ht="15" customHeight="1">
      <c r="A15" s="147"/>
      <c r="B15" s="24"/>
      <c r="C15" s="62" t="s">
        <v>29</v>
      </c>
      <c r="D15" s="91" t="str">
        <f t="shared" ref="D15:D17" si="2">IF($G$5=TRUE, "-", IF(F15=1, "◎", IF(F15=2, "○", IF(F15=3, "△", IF(F15=4, "-", "")))))</f>
        <v/>
      </c>
      <c r="F15" s="2">
        <f>'STEP1 (上司チェック)'!I25</f>
        <v>0</v>
      </c>
    </row>
    <row r="16" spans="1:7" ht="15" customHeight="1">
      <c r="A16" s="147"/>
      <c r="B16" s="26"/>
      <c r="C16" s="69" t="s">
        <v>32</v>
      </c>
      <c r="D16" s="91" t="str">
        <f t="shared" si="2"/>
        <v/>
      </c>
      <c r="F16" s="2">
        <f>'STEP1 (上司チェック)'!I26</f>
        <v>0</v>
      </c>
    </row>
    <row r="17" spans="1:7" ht="15" customHeight="1">
      <c r="A17" s="147"/>
      <c r="B17" s="26"/>
      <c r="C17" s="63" t="s">
        <v>33</v>
      </c>
      <c r="D17" s="91" t="str">
        <f t="shared" si="2"/>
        <v/>
      </c>
      <c r="F17" s="2">
        <f>'STEP1 (上司チェック)'!I27</f>
        <v>0</v>
      </c>
    </row>
    <row r="18" spans="1:7" ht="15" customHeight="1">
      <c r="A18" s="153" t="s">
        <v>34</v>
      </c>
      <c r="B18" s="109"/>
      <c r="C18" s="109"/>
      <c r="D18" s="110"/>
      <c r="E18" s="89"/>
      <c r="F18" s="2">
        <f>'STEP1 (上司チェック)'!I28</f>
        <v>0</v>
      </c>
      <c r="G18" s="2">
        <f>'STEP1 (上司チェック)'!J28</f>
        <v>0</v>
      </c>
    </row>
    <row r="19" spans="1:7" ht="15" customHeight="1">
      <c r="A19" s="146"/>
      <c r="B19" s="61"/>
      <c r="C19" s="9" t="s">
        <v>36</v>
      </c>
      <c r="D19" s="91" t="str">
        <f>IF($G$18=TRUE, "-", IF(F19=1, "◎", IF(F19=2, "○", IF(F19=3, "△", IF(F19=4, "-", "")))))</f>
        <v/>
      </c>
      <c r="F19" s="2">
        <f>'STEP1 (上司チェック)'!I29</f>
        <v>0</v>
      </c>
    </row>
    <row r="20" spans="1:7" ht="15" customHeight="1">
      <c r="A20" s="147"/>
      <c r="B20" s="105" t="s">
        <v>37</v>
      </c>
      <c r="C20" s="106"/>
      <c r="D20" s="154"/>
      <c r="E20" s="89"/>
      <c r="F20" s="2">
        <f>'STEP1 (上司チェック)'!I30</f>
        <v>0</v>
      </c>
    </row>
    <row r="21" spans="1:7" ht="15" customHeight="1">
      <c r="A21" s="147"/>
      <c r="B21" s="24"/>
      <c r="C21" s="69" t="s">
        <v>38</v>
      </c>
      <c r="D21" s="91" t="str">
        <f t="shared" ref="D21:D23" si="3">IF($G$18=TRUE, "-", IF(F21=1, "◎", IF(F21=2, "○", IF(F21=3, "△", IF(F21=4, "-", "")))))</f>
        <v/>
      </c>
      <c r="F21" s="2">
        <f>'STEP1 (上司チェック)'!I31</f>
        <v>0</v>
      </c>
    </row>
    <row r="22" spans="1:7" ht="15" customHeight="1">
      <c r="A22" s="147"/>
      <c r="B22" s="26"/>
      <c r="C22" s="69" t="s">
        <v>39</v>
      </c>
      <c r="D22" s="91" t="str">
        <f t="shared" si="3"/>
        <v/>
      </c>
      <c r="F22" s="2">
        <f>'STEP1 (上司チェック)'!I32</f>
        <v>0</v>
      </c>
    </row>
    <row r="23" spans="1:7" ht="15" customHeight="1">
      <c r="A23" s="147"/>
      <c r="B23" s="26"/>
      <c r="C23" s="69" t="s">
        <v>40</v>
      </c>
      <c r="D23" s="91" t="str">
        <f t="shared" si="3"/>
        <v/>
      </c>
      <c r="F23" s="2">
        <f>'STEP1 (上司チェック)'!I33</f>
        <v>0</v>
      </c>
    </row>
    <row r="24" spans="1:7" ht="15" customHeight="1">
      <c r="A24" s="147"/>
      <c r="B24" s="155" t="s">
        <v>41</v>
      </c>
      <c r="C24" s="156"/>
      <c r="D24" s="157"/>
      <c r="E24" s="86"/>
      <c r="F24" s="2">
        <f>'STEP1 (上司チェック)'!I34</f>
        <v>0</v>
      </c>
    </row>
    <row r="25" spans="1:7" ht="15" customHeight="1">
      <c r="A25" s="147"/>
      <c r="B25" s="24"/>
      <c r="C25" s="69" t="s">
        <v>42</v>
      </c>
      <c r="D25" s="91" t="str">
        <f t="shared" ref="D25:D28" si="4">IF($G$18=TRUE, "-", IF(F25=1, "◎", IF(F25=2, "○", IF(F25=3, "△", IF(F25=4, "-", "")))))</f>
        <v/>
      </c>
      <c r="F25" s="2">
        <f>'STEP1 (上司チェック)'!I35</f>
        <v>0</v>
      </c>
    </row>
    <row r="26" spans="1:7" ht="15" customHeight="1">
      <c r="A26" s="147"/>
      <c r="B26" s="26"/>
      <c r="C26" s="69" t="s">
        <v>43</v>
      </c>
      <c r="D26" s="91" t="str">
        <f t="shared" si="4"/>
        <v/>
      </c>
      <c r="F26" s="2">
        <f>'STEP1 (上司チェック)'!I36</f>
        <v>0</v>
      </c>
    </row>
    <row r="27" spans="1:7" ht="15" customHeight="1">
      <c r="A27" s="147"/>
      <c r="B27" s="26"/>
      <c r="C27" s="69" t="s">
        <v>44</v>
      </c>
      <c r="D27" s="91" t="str">
        <f t="shared" si="4"/>
        <v/>
      </c>
      <c r="F27" s="2">
        <f>'STEP1 (上司チェック)'!I37</f>
        <v>0</v>
      </c>
    </row>
    <row r="28" spans="1:7" ht="15" customHeight="1">
      <c r="A28" s="147"/>
      <c r="B28" s="26"/>
      <c r="C28" s="69" t="s">
        <v>45</v>
      </c>
      <c r="D28" s="91" t="str">
        <f t="shared" si="4"/>
        <v/>
      </c>
      <c r="F28" s="2">
        <f>'STEP1 (上司チェック)'!I38</f>
        <v>0</v>
      </c>
    </row>
    <row r="29" spans="1:7" ht="15" customHeight="1">
      <c r="A29" s="147"/>
      <c r="B29" s="155" t="s">
        <v>46</v>
      </c>
      <c r="C29" s="156"/>
      <c r="D29" s="157"/>
      <c r="E29" s="86"/>
      <c r="F29" s="2">
        <f>'STEP1 (上司チェック)'!I39</f>
        <v>0</v>
      </c>
    </row>
    <row r="30" spans="1:7" ht="15" customHeight="1">
      <c r="A30" s="147"/>
      <c r="B30" s="24"/>
      <c r="C30" s="69" t="s">
        <v>47</v>
      </c>
      <c r="D30" s="91" t="str">
        <f t="shared" ref="D30:D32" si="5">IF($G$18=TRUE, "-", IF(F30=1, "◎", IF(F30=2, "○", IF(F30=3, "△", IF(F30=4, "-", "")))))</f>
        <v/>
      </c>
      <c r="F30" s="2">
        <f>'STEP1 (上司チェック)'!I40</f>
        <v>0</v>
      </c>
    </row>
    <row r="31" spans="1:7" ht="15" customHeight="1">
      <c r="A31" s="147"/>
      <c r="B31" s="26"/>
      <c r="C31" s="69" t="s">
        <v>48</v>
      </c>
      <c r="D31" s="91" t="str">
        <f t="shared" si="5"/>
        <v/>
      </c>
      <c r="F31" s="2">
        <f>'STEP1 (上司チェック)'!I41</f>
        <v>0</v>
      </c>
    </row>
    <row r="32" spans="1:7" ht="15" customHeight="1">
      <c r="A32" s="147"/>
      <c r="B32" s="26"/>
      <c r="C32" s="63" t="s">
        <v>49</v>
      </c>
      <c r="D32" s="91" t="str">
        <f t="shared" si="5"/>
        <v/>
      </c>
      <c r="F32" s="2">
        <f>'STEP1 (上司チェック)'!I42</f>
        <v>0</v>
      </c>
    </row>
    <row r="33" spans="1:7" ht="15" customHeight="1">
      <c r="A33" s="153" t="s">
        <v>50</v>
      </c>
      <c r="B33" s="109"/>
      <c r="C33" s="109"/>
      <c r="D33" s="152"/>
      <c r="E33" s="86"/>
      <c r="F33" s="2">
        <f>'STEP1 (上司チェック)'!I43</f>
        <v>0</v>
      </c>
      <c r="G33" s="2">
        <f>'STEP1 (上司チェック)'!J43</f>
        <v>0</v>
      </c>
    </row>
    <row r="34" spans="1:7" ht="15" customHeight="1">
      <c r="A34" s="146"/>
      <c r="B34" s="149" t="s">
        <v>52</v>
      </c>
      <c r="C34" s="165"/>
      <c r="D34" s="151"/>
      <c r="E34" s="86"/>
      <c r="F34" s="2">
        <f>'STEP1 (上司チェック)'!I44</f>
        <v>0</v>
      </c>
    </row>
    <row r="35" spans="1:7" ht="15" customHeight="1">
      <c r="A35" s="147"/>
      <c r="B35" s="24"/>
      <c r="C35" s="69" t="s">
        <v>53</v>
      </c>
      <c r="D35" s="91" t="str">
        <f>IF($G$33=TRUE, "-", IF(F35=1, "◎", IF(F35=2, "○", IF(F35=3, "△", IF(F35=4, "-", "")))))</f>
        <v/>
      </c>
      <c r="F35" s="2">
        <f>'STEP1 (上司チェック)'!I45</f>
        <v>0</v>
      </c>
    </row>
    <row r="36" spans="1:7" ht="15" customHeight="1">
      <c r="A36" s="147"/>
      <c r="B36" s="26"/>
      <c r="C36" s="63" t="s">
        <v>54</v>
      </c>
      <c r="D36" s="91" t="str">
        <f>IF($G$33=TRUE, "-", IF(F36=1, "◎", IF(F36=2, "○", IF(F36=3, "△", IF(F36=4, "-", "")))))</f>
        <v/>
      </c>
      <c r="F36" s="2">
        <f>'STEP1 (上司チェック)'!I46</f>
        <v>0</v>
      </c>
    </row>
    <row r="37" spans="1:7" ht="15" customHeight="1">
      <c r="A37" s="147"/>
      <c r="B37" s="105" t="s">
        <v>55</v>
      </c>
      <c r="C37" s="106"/>
      <c r="D37" s="152"/>
      <c r="E37" s="86"/>
      <c r="F37" s="2">
        <f>'STEP1 (上司チェック)'!I47</f>
        <v>0</v>
      </c>
    </row>
    <row r="38" spans="1:7" ht="15" customHeight="1">
      <c r="A38" s="147"/>
      <c r="B38" s="24"/>
      <c r="C38" s="62" t="s">
        <v>56</v>
      </c>
      <c r="D38" s="91" t="str">
        <f t="shared" ref="D38:D40" si="6">IF($G$33=TRUE, "-", IF(F38=1, "◎", IF(F38=2, "○", IF(F38=3, "△", IF(F38=4, "-", "")))))</f>
        <v/>
      </c>
      <c r="F38" s="2">
        <f>'STEP1 (上司チェック)'!I48</f>
        <v>0</v>
      </c>
    </row>
    <row r="39" spans="1:7" ht="15" customHeight="1">
      <c r="A39" s="147"/>
      <c r="B39" s="26"/>
      <c r="C39" s="69" t="s">
        <v>57</v>
      </c>
      <c r="D39" s="91" t="str">
        <f t="shared" si="6"/>
        <v/>
      </c>
      <c r="F39" s="2">
        <f>'STEP1 (上司チェック)'!I49</f>
        <v>0</v>
      </c>
    </row>
    <row r="40" spans="1:7" ht="15" customHeight="1">
      <c r="A40" s="147"/>
      <c r="B40" s="26"/>
      <c r="C40" s="63" t="s">
        <v>58</v>
      </c>
      <c r="D40" s="91" t="str">
        <f t="shared" si="6"/>
        <v/>
      </c>
      <c r="F40" s="2">
        <f>'STEP1 (上司チェック)'!I50</f>
        <v>0</v>
      </c>
    </row>
    <row r="41" spans="1:7" ht="15" customHeight="1">
      <c r="A41" s="147"/>
      <c r="B41" s="105" t="s">
        <v>59</v>
      </c>
      <c r="C41" s="106"/>
      <c r="D41" s="152"/>
      <c r="E41" s="86"/>
      <c r="F41" s="2">
        <f>'STEP1 (上司チェック)'!I51</f>
        <v>0</v>
      </c>
    </row>
    <row r="42" spans="1:7" ht="15" customHeight="1">
      <c r="A42" s="147"/>
      <c r="B42" s="24"/>
      <c r="C42" s="62" t="s">
        <v>60</v>
      </c>
      <c r="D42" s="91" t="str">
        <f t="shared" ref="D42:D43" si="7">IF($G$33=TRUE, "-", IF(F42=1, "◎", IF(F42=2, "○", IF(F42=3, "△", IF(F42=4, "-", "")))))</f>
        <v/>
      </c>
      <c r="F42" s="2">
        <f>'STEP1 (上司チェック)'!I52</f>
        <v>0</v>
      </c>
    </row>
    <row r="43" spans="1:7" ht="15" customHeight="1">
      <c r="A43" s="147"/>
      <c r="B43" s="37"/>
      <c r="C43" s="69" t="s">
        <v>61</v>
      </c>
      <c r="D43" s="91" t="str">
        <f t="shared" si="7"/>
        <v/>
      </c>
      <c r="F43" s="2">
        <f>'STEP1 (上司チェック)'!I53</f>
        <v>0</v>
      </c>
    </row>
    <row r="44" spans="1:7" ht="15" customHeight="1">
      <c r="A44" s="166" t="s">
        <v>62</v>
      </c>
      <c r="B44" s="115"/>
      <c r="C44" s="115"/>
      <c r="D44" s="157"/>
      <c r="E44" s="86"/>
      <c r="F44" s="2">
        <f>'STEP1 (上司チェック)'!I54</f>
        <v>0</v>
      </c>
      <c r="G44" s="2">
        <f>'STEP1 (上司チェック)'!J54</f>
        <v>0</v>
      </c>
    </row>
    <row r="45" spans="1:7" ht="15" customHeight="1">
      <c r="A45" s="81"/>
      <c r="B45" s="149" t="s">
        <v>64</v>
      </c>
      <c r="C45" s="150"/>
      <c r="D45" s="151"/>
      <c r="E45" s="86"/>
      <c r="F45" s="2">
        <f>'STEP1 (上司チェック)'!I55</f>
        <v>0</v>
      </c>
    </row>
    <row r="46" spans="1:7" ht="15" customHeight="1">
      <c r="A46" s="146"/>
      <c r="B46" s="26"/>
      <c r="C46" s="69" t="s">
        <v>65</v>
      </c>
      <c r="D46" s="91" t="str">
        <f>IF($G$44=TRUE, "-", IF(F46=1, "◎", IF(F46=2, "○", IF(F46=3, "△", IF(F46=4, "-", "")))))</f>
        <v/>
      </c>
      <c r="F46" s="2">
        <f>'STEP1 (上司チェック)'!I56</f>
        <v>0</v>
      </c>
    </row>
    <row r="47" spans="1:7" ht="15" customHeight="1">
      <c r="A47" s="147"/>
      <c r="B47" s="26"/>
      <c r="C47" s="63" t="s">
        <v>66</v>
      </c>
      <c r="D47" s="91" t="str">
        <f>IF($G$44=TRUE, "-", IF(F47=1, "◎", IF(F47=2, "○", IF(F47=3, "△", IF(F47=4, "-", "")))))</f>
        <v/>
      </c>
      <c r="F47" s="2">
        <f>'STEP1 (上司チェック)'!I57</f>
        <v>0</v>
      </c>
    </row>
    <row r="48" spans="1:7" ht="15" customHeight="1">
      <c r="A48" s="147"/>
      <c r="B48" s="105" t="s">
        <v>67</v>
      </c>
      <c r="C48" s="106"/>
      <c r="D48" s="152"/>
      <c r="E48" s="86"/>
      <c r="F48" s="2">
        <f>'STEP1 (上司チェック)'!I58</f>
        <v>0</v>
      </c>
    </row>
    <row r="49" spans="1:7" ht="15" customHeight="1">
      <c r="A49" s="147"/>
      <c r="B49" s="26"/>
      <c r="C49" s="69" t="s">
        <v>68</v>
      </c>
      <c r="D49" s="91" t="str">
        <f t="shared" ref="D49:D51" si="8">IF($G$44=TRUE, "-", IF(F49=1, "◎", IF(F49=2, "○", IF(F49=3, "△", IF(F49=4, "-", "")))))</f>
        <v/>
      </c>
      <c r="F49" s="2">
        <f>'STEP1 (上司チェック)'!I59</f>
        <v>0</v>
      </c>
    </row>
    <row r="50" spans="1:7" ht="15" customHeight="1">
      <c r="A50" s="147"/>
      <c r="B50" s="26"/>
      <c r="C50" s="69" t="s">
        <v>69</v>
      </c>
      <c r="D50" s="91" t="str">
        <f t="shared" si="8"/>
        <v/>
      </c>
      <c r="F50" s="2">
        <f>'STEP1 (上司チェック)'!I60</f>
        <v>0</v>
      </c>
    </row>
    <row r="51" spans="1:7" ht="15" customHeight="1">
      <c r="A51" s="147"/>
      <c r="B51" s="26"/>
      <c r="C51" s="63" t="s">
        <v>70</v>
      </c>
      <c r="D51" s="91" t="str">
        <f t="shared" si="8"/>
        <v/>
      </c>
      <c r="F51" s="2">
        <f>'STEP1 (上司チェック)'!I61</f>
        <v>0</v>
      </c>
    </row>
    <row r="52" spans="1:7" ht="15" customHeight="1">
      <c r="A52" s="147"/>
      <c r="B52" s="105" t="s">
        <v>71</v>
      </c>
      <c r="C52" s="106"/>
      <c r="D52" s="152"/>
      <c r="E52" s="86"/>
      <c r="F52" s="2">
        <f>'STEP1 (上司チェック)'!I62</f>
        <v>0</v>
      </c>
    </row>
    <row r="53" spans="1:7" ht="15" customHeight="1">
      <c r="A53" s="147"/>
      <c r="B53" s="26"/>
      <c r="C53" s="69" t="s">
        <v>72</v>
      </c>
      <c r="D53" s="91" t="str">
        <f t="shared" ref="D53:D54" si="9">IF($G$44=TRUE, "-", IF(F53=1, "◎", IF(F53=2, "○", IF(F53=3, "△", IF(F53=4, "-", "")))))</f>
        <v/>
      </c>
      <c r="F53" s="2">
        <f>'STEP1 (上司チェック)'!I63</f>
        <v>0</v>
      </c>
    </row>
    <row r="54" spans="1:7" ht="15" customHeight="1">
      <c r="A54" s="147"/>
      <c r="B54" s="26"/>
      <c r="C54" s="63" t="s">
        <v>73</v>
      </c>
      <c r="D54" s="91" t="str">
        <f t="shared" si="9"/>
        <v/>
      </c>
      <c r="F54" s="2">
        <f>'STEP1 (上司チェック)'!I64</f>
        <v>0</v>
      </c>
    </row>
    <row r="55" spans="1:7" ht="15" customHeight="1">
      <c r="A55" s="147"/>
      <c r="B55" s="105" t="s">
        <v>74</v>
      </c>
      <c r="C55" s="106"/>
      <c r="D55" s="152"/>
      <c r="E55" s="86"/>
      <c r="F55" s="2">
        <f>'STEP1 (上司チェック)'!I65</f>
        <v>0</v>
      </c>
    </row>
    <row r="56" spans="1:7" ht="15" customHeight="1">
      <c r="A56" s="147"/>
      <c r="B56" s="26"/>
      <c r="C56" s="69" t="s">
        <v>75</v>
      </c>
      <c r="D56" s="91" t="str">
        <f t="shared" ref="D56:D57" si="10">IF($G$44=TRUE, "-", IF(F56=1, "◎", IF(F56=2, "○", IF(F56=3, "△", IF(F56=4, "-", "")))))</f>
        <v/>
      </c>
      <c r="F56" s="2">
        <f>'STEP1 (上司チェック)'!I66</f>
        <v>0</v>
      </c>
    </row>
    <row r="57" spans="1:7" ht="15" customHeight="1">
      <c r="A57" s="147"/>
      <c r="B57" s="26"/>
      <c r="C57" s="63" t="s">
        <v>76</v>
      </c>
      <c r="D57" s="91" t="str">
        <f t="shared" si="10"/>
        <v/>
      </c>
      <c r="F57" s="2">
        <f>'STEP1 (上司チェック)'!I67</f>
        <v>0</v>
      </c>
    </row>
    <row r="58" spans="1:7" ht="15" customHeight="1">
      <c r="A58" s="147"/>
      <c r="B58" s="105" t="s">
        <v>77</v>
      </c>
      <c r="C58" s="106"/>
      <c r="D58" s="152"/>
      <c r="E58" s="86"/>
      <c r="F58" s="2">
        <f>'STEP1 (上司チェック)'!I68</f>
        <v>0</v>
      </c>
    </row>
    <row r="59" spans="1:7" ht="15" customHeight="1">
      <c r="A59" s="147"/>
      <c r="B59" s="26"/>
      <c r="C59" s="69" t="s">
        <v>78</v>
      </c>
      <c r="D59" s="91" t="str">
        <f t="shared" ref="D59:D61" si="11">IF($G$44=TRUE, "-", IF(F59=1, "◎", IF(F59=2, "○", IF(F59=3, "△", IF(F59=4, "-", "")))))</f>
        <v/>
      </c>
      <c r="F59" s="2">
        <f>'STEP1 (上司チェック)'!I69</f>
        <v>0</v>
      </c>
    </row>
    <row r="60" spans="1:7" ht="15" customHeight="1">
      <c r="A60" s="147"/>
      <c r="B60" s="26"/>
      <c r="C60" s="69" t="s">
        <v>79</v>
      </c>
      <c r="D60" s="91" t="str">
        <f t="shared" si="11"/>
        <v/>
      </c>
      <c r="F60" s="2">
        <f>'STEP1 (上司チェック)'!I70</f>
        <v>0</v>
      </c>
    </row>
    <row r="61" spans="1:7" ht="15" customHeight="1">
      <c r="A61" s="148"/>
      <c r="B61" s="26"/>
      <c r="C61" s="63" t="s">
        <v>80</v>
      </c>
      <c r="D61" s="91" t="str">
        <f t="shared" si="11"/>
        <v/>
      </c>
      <c r="F61" s="2">
        <f>'STEP1 (上司チェック)'!I71</f>
        <v>0</v>
      </c>
    </row>
    <row r="62" spans="1:7" ht="15" customHeight="1">
      <c r="A62" s="153" t="s">
        <v>81</v>
      </c>
      <c r="B62" s="109"/>
      <c r="C62" s="109"/>
      <c r="D62" s="152"/>
      <c r="E62" s="86"/>
      <c r="F62" s="2">
        <f>'STEP1 (上司チェック)'!I72</f>
        <v>0</v>
      </c>
      <c r="G62" s="2">
        <f>'STEP1 (上司チェック)'!J72</f>
        <v>0</v>
      </c>
    </row>
    <row r="63" spans="1:7" ht="15" customHeight="1">
      <c r="A63" s="146"/>
      <c r="B63" s="149" t="s">
        <v>83</v>
      </c>
      <c r="C63" s="150"/>
      <c r="D63" s="151"/>
      <c r="E63" s="86"/>
      <c r="F63" s="2">
        <f>'STEP1 (上司チェック)'!I73</f>
        <v>0</v>
      </c>
    </row>
    <row r="64" spans="1:7" ht="15" customHeight="1">
      <c r="A64" s="147"/>
      <c r="B64" s="26"/>
      <c r="C64" s="69" t="s">
        <v>84</v>
      </c>
      <c r="D64" s="91" t="str">
        <f>IF($G$62=TRUE, "-", IF(F64=1, "◎", IF(F64=2, "○", IF(F64=3, "△", IF(F64=4, "-", "")))))</f>
        <v/>
      </c>
      <c r="F64" s="2">
        <f>'STEP1 (上司チェック)'!I74</f>
        <v>0</v>
      </c>
    </row>
    <row r="65" spans="1:7" ht="15" customHeight="1">
      <c r="A65" s="148"/>
      <c r="B65" s="26"/>
      <c r="C65" s="63" t="s">
        <v>85</v>
      </c>
      <c r="D65" s="91" t="str">
        <f>IF($G$62=TRUE, "-", IF(F65=1, "◎", IF(F65=2, "○", IF(F65=3, "△", IF(F65=4, "-", "")))))</f>
        <v/>
      </c>
      <c r="F65" s="2">
        <f>'STEP1 (上司チェック)'!I75</f>
        <v>0</v>
      </c>
    </row>
    <row r="66" spans="1:7" ht="15" customHeight="1">
      <c r="A66" s="153" t="s">
        <v>86</v>
      </c>
      <c r="B66" s="109"/>
      <c r="C66" s="109"/>
      <c r="D66" s="152"/>
      <c r="E66" s="86"/>
      <c r="F66" s="2">
        <f>'STEP1 (上司チェック)'!I76</f>
        <v>0</v>
      </c>
      <c r="G66" s="2">
        <f>'STEP1 (上司チェック)'!J76</f>
        <v>0</v>
      </c>
    </row>
    <row r="67" spans="1:7" ht="15" customHeight="1">
      <c r="A67" s="81"/>
      <c r="B67" s="149" t="s">
        <v>88</v>
      </c>
      <c r="C67" s="150"/>
      <c r="D67" s="151"/>
      <c r="E67" s="86"/>
      <c r="F67" s="2">
        <f>'STEP1 (上司チェック)'!I77</f>
        <v>0</v>
      </c>
    </row>
    <row r="68" spans="1:7" ht="15" customHeight="1">
      <c r="A68" s="146"/>
      <c r="B68" s="26"/>
      <c r="C68" s="69" t="s">
        <v>89</v>
      </c>
      <c r="D68" s="91" t="str">
        <f>IF($G$66=TRUE, "-", IF(F68=1, "◎", IF(F68=2, "○", IF(F68=3, "△", IF(F68=4, "-", "")))))</f>
        <v/>
      </c>
      <c r="F68" s="2">
        <f>'STEP1 (上司チェック)'!I78</f>
        <v>0</v>
      </c>
    </row>
    <row r="69" spans="1:7" ht="15" customHeight="1">
      <c r="A69" s="147"/>
      <c r="B69" s="26"/>
      <c r="C69" s="63" t="s">
        <v>90</v>
      </c>
      <c r="D69" s="91" t="str">
        <f>IF($G$66=TRUE, "-", IF(F69=1, "◎", IF(F69=2, "○", IF(F69=3, "△", IF(F69=4, "-", "")))))</f>
        <v/>
      </c>
      <c r="F69" s="2">
        <f>'STEP1 (上司チェック)'!I79</f>
        <v>0</v>
      </c>
    </row>
    <row r="70" spans="1:7" ht="15" customHeight="1">
      <c r="A70" s="147"/>
      <c r="B70" s="105" t="s">
        <v>91</v>
      </c>
      <c r="C70" s="106"/>
      <c r="D70" s="152"/>
      <c r="E70" s="86"/>
      <c r="F70" s="2">
        <f>'STEP1 (上司チェック)'!I80</f>
        <v>0</v>
      </c>
    </row>
    <row r="71" spans="1:7" ht="15" customHeight="1">
      <c r="A71" s="147"/>
      <c r="B71" s="26"/>
      <c r="C71" s="69" t="s">
        <v>92</v>
      </c>
      <c r="D71" s="91" t="str">
        <f t="shared" ref="D71:D72" si="12">IF($G$66=TRUE, "-", IF(F71=1, "◎", IF(F71=2, "○", IF(F71=3, "△", IF(F71=4, "-", "")))))</f>
        <v/>
      </c>
      <c r="F71" s="2">
        <f>'STEP1 (上司チェック)'!I81</f>
        <v>0</v>
      </c>
    </row>
    <row r="72" spans="1:7" ht="15" customHeight="1">
      <c r="A72" s="147"/>
      <c r="B72" s="37"/>
      <c r="C72" s="69" t="s">
        <v>93</v>
      </c>
      <c r="D72" s="91" t="str">
        <f t="shared" si="12"/>
        <v/>
      </c>
      <c r="F72" s="2">
        <f>'STEP1 (上司チェック)'!I82</f>
        <v>0</v>
      </c>
    </row>
    <row r="73" spans="1:7" ht="15" customHeight="1">
      <c r="A73" s="147"/>
      <c r="B73" s="155" t="s">
        <v>94</v>
      </c>
      <c r="C73" s="112"/>
      <c r="D73" s="157"/>
      <c r="E73" s="86"/>
      <c r="F73" s="2">
        <f>'STEP1 (上司チェック)'!I83</f>
        <v>0</v>
      </c>
    </row>
    <row r="74" spans="1:7" ht="15" customHeight="1">
      <c r="A74" s="147"/>
      <c r="B74" s="26"/>
      <c r="C74" s="69" t="s">
        <v>95</v>
      </c>
      <c r="D74" s="91" t="str">
        <f t="shared" ref="D74:D75" si="13">IF($G$66=TRUE, "-", IF(F74=1, "◎", IF(F74=2, "○", IF(F74=3, "△", IF(F74=4, "-", "")))))</f>
        <v/>
      </c>
      <c r="F74" s="2">
        <f>'STEP1 (上司チェック)'!I84</f>
        <v>0</v>
      </c>
    </row>
    <row r="75" spans="1:7" ht="15" customHeight="1">
      <c r="A75" s="147"/>
      <c r="B75" s="26"/>
      <c r="C75" s="63" t="s">
        <v>96</v>
      </c>
      <c r="D75" s="91" t="str">
        <f t="shared" si="13"/>
        <v/>
      </c>
      <c r="F75" s="2">
        <f>'STEP1 (上司チェック)'!I85</f>
        <v>0</v>
      </c>
    </row>
    <row r="76" spans="1:7" ht="15" customHeight="1">
      <c r="A76" s="147"/>
      <c r="B76" s="105" t="s">
        <v>97</v>
      </c>
      <c r="C76" s="106"/>
      <c r="D76" s="152"/>
      <c r="E76" s="86"/>
      <c r="F76" s="2">
        <f>'STEP1 (上司チェック)'!I86</f>
        <v>0</v>
      </c>
    </row>
    <row r="77" spans="1:7" ht="15" customHeight="1">
      <c r="A77" s="147"/>
      <c r="B77" s="26"/>
      <c r="C77" s="69" t="s">
        <v>98</v>
      </c>
      <c r="D77" s="91" t="str">
        <f t="shared" ref="D77:D78" si="14">IF($G$66=TRUE, "-", IF(F77=1, "◎", IF(F77=2, "○", IF(F77=3, "△", IF(F77=4, "-", "")))))</f>
        <v/>
      </c>
      <c r="F77" s="2">
        <f>'STEP1 (上司チェック)'!I87</f>
        <v>0</v>
      </c>
    </row>
    <row r="78" spans="1:7" ht="15" customHeight="1">
      <c r="A78" s="147"/>
      <c r="B78" s="26"/>
      <c r="C78" s="63" t="s">
        <v>99</v>
      </c>
      <c r="D78" s="91" t="str">
        <f t="shared" si="14"/>
        <v/>
      </c>
      <c r="F78" s="2">
        <f>'STEP1 (上司チェック)'!I88</f>
        <v>0</v>
      </c>
    </row>
    <row r="79" spans="1:7" ht="15" customHeight="1">
      <c r="A79" s="147"/>
      <c r="B79" s="105" t="s">
        <v>100</v>
      </c>
      <c r="C79" s="106"/>
      <c r="D79" s="154"/>
      <c r="E79" s="89"/>
      <c r="F79" s="2">
        <f>'STEP1 (上司チェック)'!I89</f>
        <v>0</v>
      </c>
    </row>
    <row r="80" spans="1:7" ht="15" customHeight="1">
      <c r="A80" s="147"/>
      <c r="B80" s="26"/>
      <c r="C80" s="69" t="s">
        <v>101</v>
      </c>
      <c r="D80" s="91" t="str">
        <f t="shared" ref="D80:D81" si="15">IF($G$66=TRUE, "-", IF(F80=1, "◎", IF(F80=2, "○", IF(F80=3, "△", IF(F80=4, "-", "")))))</f>
        <v/>
      </c>
      <c r="F80" s="2">
        <f>'STEP1 (上司チェック)'!I90</f>
        <v>0</v>
      </c>
    </row>
    <row r="81" spans="1:7" ht="15" customHeight="1">
      <c r="A81" s="147"/>
      <c r="B81" s="26"/>
      <c r="C81" s="63" t="s">
        <v>102</v>
      </c>
      <c r="D81" s="91" t="str">
        <f t="shared" si="15"/>
        <v/>
      </c>
      <c r="F81" s="2">
        <f>'STEP1 (上司チェック)'!I91</f>
        <v>0</v>
      </c>
    </row>
    <row r="82" spans="1:7" ht="15" customHeight="1">
      <c r="A82" s="147"/>
      <c r="B82" s="105" t="s">
        <v>103</v>
      </c>
      <c r="C82" s="106"/>
      <c r="D82" s="152"/>
      <c r="E82" s="86"/>
      <c r="F82" s="2">
        <f>'STEP1 (上司チェック)'!I92</f>
        <v>0</v>
      </c>
    </row>
    <row r="83" spans="1:7" ht="15" customHeight="1">
      <c r="A83" s="147"/>
      <c r="B83" s="26"/>
      <c r="C83" s="69" t="s">
        <v>104</v>
      </c>
      <c r="D83" s="91" t="str">
        <f t="shared" ref="D83:D84" si="16">IF($G$66=TRUE, "-", IF(F83=1, "◎", IF(F83=2, "○", IF(F83=3, "△", IF(F83=4, "-", "")))))</f>
        <v/>
      </c>
      <c r="F83" s="2">
        <f>'STEP1 (上司チェック)'!I93</f>
        <v>0</v>
      </c>
    </row>
    <row r="84" spans="1:7" ht="15" customHeight="1">
      <c r="A84" s="148"/>
      <c r="B84" s="26"/>
      <c r="C84" s="63" t="s">
        <v>105</v>
      </c>
      <c r="D84" s="91" t="str">
        <f t="shared" si="16"/>
        <v/>
      </c>
      <c r="F84" s="2">
        <f>'STEP1 (上司チェック)'!I94</f>
        <v>0</v>
      </c>
    </row>
    <row r="85" spans="1:7" ht="15" customHeight="1">
      <c r="A85" s="153" t="s">
        <v>106</v>
      </c>
      <c r="B85" s="109"/>
      <c r="C85" s="109"/>
      <c r="D85" s="152"/>
      <c r="E85" s="86"/>
      <c r="F85" s="2">
        <f>'STEP1 (上司チェック)'!I95</f>
        <v>0</v>
      </c>
      <c r="G85" s="2">
        <f>'STEP1 (上司チェック)'!J95</f>
        <v>0</v>
      </c>
    </row>
    <row r="86" spans="1:7" ht="15" customHeight="1">
      <c r="A86" s="146"/>
      <c r="B86" s="95"/>
      <c r="C86" s="70" t="s">
        <v>108</v>
      </c>
      <c r="D86" s="91" t="str">
        <f>IF($G$85=TRUE, "-", IF(F86=1, "◎", IF(F86=2, "○", IF(F86=3, "△", IF(F86=4, "-", "")))))</f>
        <v/>
      </c>
      <c r="F86" s="2">
        <f>'STEP1 (上司チェック)'!I96</f>
        <v>0</v>
      </c>
    </row>
    <row r="87" spans="1:7" ht="15" customHeight="1">
      <c r="A87" s="147"/>
      <c r="B87" s="96"/>
      <c r="C87" s="70" t="s">
        <v>109</v>
      </c>
      <c r="D87" s="91" t="str">
        <f t="shared" ref="D87:D90" si="17">IF($G$85=TRUE, "-", IF(F87=1, "◎", IF(F87=2, "○", IF(F87=3, "△", IF(F87=4, "-", "")))))</f>
        <v/>
      </c>
      <c r="F87" s="2">
        <f>'STEP1 (上司チェック)'!I97</f>
        <v>0</v>
      </c>
    </row>
    <row r="88" spans="1:7" ht="15" customHeight="1">
      <c r="A88" s="147"/>
      <c r="B88" s="96"/>
      <c r="C88" s="70" t="s">
        <v>110</v>
      </c>
      <c r="D88" s="91" t="str">
        <f t="shared" si="17"/>
        <v/>
      </c>
      <c r="F88" s="2">
        <f>'STEP1 (上司チェック)'!I98</f>
        <v>0</v>
      </c>
    </row>
    <row r="89" spans="1:7" ht="15" customHeight="1">
      <c r="A89" s="147"/>
      <c r="B89" s="96"/>
      <c r="C89" s="70" t="s">
        <v>111</v>
      </c>
      <c r="D89" s="91" t="str">
        <f t="shared" si="17"/>
        <v/>
      </c>
      <c r="F89" s="2">
        <f>'STEP1 (上司チェック)'!I99</f>
        <v>0</v>
      </c>
    </row>
    <row r="90" spans="1:7" ht="15" customHeight="1">
      <c r="A90" s="169"/>
      <c r="B90" s="170"/>
      <c r="C90" s="82" t="s">
        <v>112</v>
      </c>
      <c r="D90" s="93" t="str">
        <f t="shared" si="17"/>
        <v/>
      </c>
      <c r="F90" s="2">
        <f>'STEP1 (上司チェック)'!I100</f>
        <v>0</v>
      </c>
    </row>
    <row r="91" spans="1:7" ht="59.45" customHeight="1">
      <c r="A91" s="171" t="s">
        <v>113</v>
      </c>
      <c r="B91" s="172"/>
      <c r="C91" s="167">
        <f>'STEP1 (上司チェック)'!C101</f>
        <v>0</v>
      </c>
      <c r="D91" s="168"/>
      <c r="E91" s="90"/>
    </row>
  </sheetData>
  <mergeCells count="38">
    <mergeCell ref="A85:D85"/>
    <mergeCell ref="C91:D91"/>
    <mergeCell ref="B79:D79"/>
    <mergeCell ref="A86:B90"/>
    <mergeCell ref="A91:B91"/>
    <mergeCell ref="A62:D62"/>
    <mergeCell ref="B63:D63"/>
    <mergeCell ref="A66:D66"/>
    <mergeCell ref="B67:D67"/>
    <mergeCell ref="B70:D70"/>
    <mergeCell ref="A63:A65"/>
    <mergeCell ref="A68:A84"/>
    <mergeCell ref="B73:D73"/>
    <mergeCell ref="B76:D76"/>
    <mergeCell ref="B82:D82"/>
    <mergeCell ref="A33:D33"/>
    <mergeCell ref="B34:D34"/>
    <mergeCell ref="B37:D37"/>
    <mergeCell ref="B41:D41"/>
    <mergeCell ref="A44:D44"/>
    <mergeCell ref="A34:A43"/>
    <mergeCell ref="A18:D18"/>
    <mergeCell ref="B20:D20"/>
    <mergeCell ref="B24:D24"/>
    <mergeCell ref="B29:D29"/>
    <mergeCell ref="A1:C1"/>
    <mergeCell ref="A2:B2"/>
    <mergeCell ref="A4:C4"/>
    <mergeCell ref="A6:A17"/>
    <mergeCell ref="A19:A32"/>
    <mergeCell ref="B7:D7"/>
    <mergeCell ref="A5:D5"/>
    <mergeCell ref="A46:A61"/>
    <mergeCell ref="B45:D45"/>
    <mergeCell ref="B48:D48"/>
    <mergeCell ref="B52:D52"/>
    <mergeCell ref="B55:D55"/>
    <mergeCell ref="B58:D58"/>
  </mergeCells>
  <phoneticPr fontId="4"/>
  <conditionalFormatting sqref="C6 C8:C9 C11:C13 C15:C17">
    <cfRule type="expression" dxfId="21" priority="8">
      <formula>#REF!=TRUE</formula>
    </cfRule>
  </conditionalFormatting>
  <conditionalFormatting sqref="C19 C21:C23 C25:C28 C30:C32 C35:C36 C38:C40 C42:C43 C46:C47 C49:C51 C53:C54 C56:C57 C59:C61 C64:C65 C68:C69 C71:C72 C74:C75 C77:C78 C80:C81 C83:C84 C86:C90 C6 C8:C9 C11:C13 C15:C17">
    <cfRule type="expression" dxfId="20" priority="10">
      <formula>#REF!&lt;&gt;D6</formula>
    </cfRule>
  </conditionalFormatting>
  <conditionalFormatting sqref="C19 C21:C23 C25:C28 C30:C32 C35:C36 C38:C40 C42:C43 C46:C47 C49:C51 C53:C54 C56:C57 C59:C61 C64:C65 C68:C69 C71:C72 C74:C75 C77:C78 C80:C81 C83:C84 C86:C90">
    <cfRule type="expression" dxfId="19" priority="9">
      <formula>#REF!=TRUE</formula>
    </cfRule>
  </conditionalFormatting>
  <conditionalFormatting sqref="D1:E4 D6:E6 D8:E9 D11:E17 D19:E19 D21:E78 D80:E90 D92:E1048576">
    <cfRule type="cellIs" dxfId="18" priority="1" operator="equal">
      <formula>"○"</formula>
    </cfRule>
    <cfRule type="cellIs" dxfId="17" priority="2" operator="equal">
      <formula>"◎"</formula>
    </cfRule>
  </conditionalFormatting>
  <printOptions horizontalCentered="1"/>
  <pageMargins left="0.23622047244094491" right="0.23622047244094491" top="0.35433070866141736" bottom="0.15748031496062992"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Group Box 1">
              <controlPr defaultSize="0" autoFill="0" autoPict="0">
                <anchor moveWithCells="1">
                  <from>
                    <xdr:col>2</xdr:col>
                    <xdr:colOff>3810000</xdr:colOff>
                    <xdr:row>4</xdr:row>
                    <xdr:rowOff>161925</xdr:rowOff>
                  </from>
                  <to>
                    <xdr:col>4</xdr:col>
                    <xdr:colOff>819150</xdr:colOff>
                    <xdr:row>6</xdr:row>
                    <xdr:rowOff>66675</xdr:rowOff>
                  </to>
                </anchor>
              </controlPr>
            </control>
          </mc:Choice>
        </mc:AlternateContent>
        <mc:AlternateContent xmlns:mc="http://schemas.openxmlformats.org/markup-compatibility/2006">
          <mc:Choice Requires="x14">
            <control shapeId="6146" r:id="rId5" name="Group Box 2">
              <controlPr defaultSize="0" autoFill="0" autoPict="0">
                <anchor moveWithCells="1">
                  <from>
                    <xdr:col>2</xdr:col>
                    <xdr:colOff>3686175</xdr:colOff>
                    <xdr:row>5</xdr:row>
                    <xdr:rowOff>171450</xdr:rowOff>
                  </from>
                  <to>
                    <xdr:col>4</xdr:col>
                    <xdr:colOff>819150</xdr:colOff>
                    <xdr:row>7</xdr:row>
                    <xdr:rowOff>76200</xdr:rowOff>
                  </to>
                </anchor>
              </controlPr>
            </control>
          </mc:Choice>
        </mc:AlternateContent>
        <mc:AlternateContent xmlns:mc="http://schemas.openxmlformats.org/markup-compatibility/2006">
          <mc:Choice Requires="x14">
            <control shapeId="6147" r:id="rId6" name="Group Box 3">
              <controlPr defaultSize="0" autoFill="0" autoPict="0">
                <anchor moveWithCells="1">
                  <from>
                    <xdr:col>2</xdr:col>
                    <xdr:colOff>3619500</xdr:colOff>
                    <xdr:row>7</xdr:row>
                    <xdr:rowOff>152400</xdr:rowOff>
                  </from>
                  <to>
                    <xdr:col>4</xdr:col>
                    <xdr:colOff>904875</xdr:colOff>
                    <xdr:row>9</xdr:row>
                    <xdr:rowOff>95250</xdr:rowOff>
                  </to>
                </anchor>
              </controlPr>
            </control>
          </mc:Choice>
        </mc:AlternateContent>
        <mc:AlternateContent xmlns:mc="http://schemas.openxmlformats.org/markup-compatibility/2006">
          <mc:Choice Requires="x14">
            <control shapeId="6148" r:id="rId7" name="Group Box 4">
              <controlPr defaultSize="0" autoFill="0" autoPict="0">
                <anchor moveWithCells="1">
                  <from>
                    <xdr:col>2</xdr:col>
                    <xdr:colOff>3524250</xdr:colOff>
                    <xdr:row>8</xdr:row>
                    <xdr:rowOff>180975</xdr:rowOff>
                  </from>
                  <to>
                    <xdr:col>4</xdr:col>
                    <xdr:colOff>819150</xdr:colOff>
                    <xdr:row>10</xdr:row>
                    <xdr:rowOff>95250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3</xdr:col>
                    <xdr:colOff>0</xdr:colOff>
                    <xdr:row>83</xdr:row>
                    <xdr:rowOff>171450</xdr:rowOff>
                  </from>
                  <to>
                    <xdr:col>3</xdr:col>
                    <xdr:colOff>276225</xdr:colOff>
                    <xdr:row>85</xdr:row>
                    <xdr:rowOff>28575</xdr:rowOff>
                  </to>
                </anchor>
              </controlPr>
            </control>
          </mc:Choice>
        </mc:AlternateContent>
        <mc:AlternateContent xmlns:mc="http://schemas.openxmlformats.org/markup-compatibility/2006">
          <mc:Choice Requires="x14">
            <control shapeId="6150" r:id="rId9" name="Group Box 6">
              <controlPr defaultSize="0" autoFill="0" autoPict="0">
                <anchor moveWithCells="1">
                  <from>
                    <xdr:col>2</xdr:col>
                    <xdr:colOff>3648075</xdr:colOff>
                    <xdr:row>10</xdr:row>
                    <xdr:rowOff>171450</xdr:rowOff>
                  </from>
                  <to>
                    <xdr:col>4</xdr:col>
                    <xdr:colOff>971550</xdr:colOff>
                    <xdr:row>12</xdr:row>
                    <xdr:rowOff>85725</xdr:rowOff>
                  </to>
                </anchor>
              </controlPr>
            </control>
          </mc:Choice>
        </mc:AlternateContent>
        <mc:AlternateContent xmlns:mc="http://schemas.openxmlformats.org/markup-compatibility/2006">
          <mc:Choice Requires="x14">
            <control shapeId="6151" r:id="rId10" name="Group Box 7">
              <controlPr defaultSize="0" autoFill="0" autoPict="0">
                <anchor moveWithCells="1">
                  <from>
                    <xdr:col>2</xdr:col>
                    <xdr:colOff>3533775</xdr:colOff>
                    <xdr:row>12</xdr:row>
                    <xdr:rowOff>0</xdr:rowOff>
                  </from>
                  <to>
                    <xdr:col>4</xdr:col>
                    <xdr:colOff>714375</xdr:colOff>
                    <xdr:row>13</xdr:row>
                    <xdr:rowOff>95250</xdr:rowOff>
                  </to>
                </anchor>
              </controlPr>
            </control>
          </mc:Choice>
        </mc:AlternateContent>
        <mc:AlternateContent xmlns:mc="http://schemas.openxmlformats.org/markup-compatibility/2006">
          <mc:Choice Requires="x14">
            <control shapeId="6152" r:id="rId11" name="Group Box 8">
              <controlPr defaultSize="0" autoFill="0" autoPict="0">
                <anchor moveWithCells="1">
                  <from>
                    <xdr:col>2</xdr:col>
                    <xdr:colOff>3381375</xdr:colOff>
                    <xdr:row>12</xdr:row>
                    <xdr:rowOff>180975</xdr:rowOff>
                  </from>
                  <to>
                    <xdr:col>4</xdr:col>
                    <xdr:colOff>628650</xdr:colOff>
                    <xdr:row>14</xdr:row>
                    <xdr:rowOff>95250</xdr:rowOff>
                  </to>
                </anchor>
              </controlPr>
            </control>
          </mc:Choice>
        </mc:AlternateContent>
        <mc:AlternateContent xmlns:mc="http://schemas.openxmlformats.org/markup-compatibility/2006">
          <mc:Choice Requires="x14">
            <control shapeId="6153" r:id="rId12" name="Group Box 9">
              <controlPr defaultSize="0" autoFill="0" autoPict="0">
                <anchor moveWithCells="1">
                  <from>
                    <xdr:col>2</xdr:col>
                    <xdr:colOff>3638550</xdr:colOff>
                    <xdr:row>15</xdr:row>
                    <xdr:rowOff>19050</xdr:rowOff>
                  </from>
                  <to>
                    <xdr:col>4</xdr:col>
                    <xdr:colOff>800100</xdr:colOff>
                    <xdr:row>16</xdr:row>
                    <xdr:rowOff>114300</xdr:rowOff>
                  </to>
                </anchor>
              </controlPr>
            </control>
          </mc:Choice>
        </mc:AlternateContent>
        <mc:AlternateContent xmlns:mc="http://schemas.openxmlformats.org/markup-compatibility/2006">
          <mc:Choice Requires="x14">
            <control shapeId="6154" r:id="rId13" name="Group Box 10">
              <controlPr defaultSize="0" autoFill="0" autoPict="0">
                <anchor moveWithCells="1">
                  <from>
                    <xdr:col>2</xdr:col>
                    <xdr:colOff>3457575</xdr:colOff>
                    <xdr:row>15</xdr:row>
                    <xdr:rowOff>142875</xdr:rowOff>
                  </from>
                  <to>
                    <xdr:col>4</xdr:col>
                    <xdr:colOff>714375</xdr:colOff>
                    <xdr:row>17</xdr:row>
                    <xdr:rowOff>57150</xdr:rowOff>
                  </to>
                </anchor>
              </controlPr>
            </control>
          </mc:Choice>
        </mc:AlternateContent>
        <mc:AlternateContent xmlns:mc="http://schemas.openxmlformats.org/markup-compatibility/2006">
          <mc:Choice Requires="x14">
            <control shapeId="6155" r:id="rId14" name="Group Box 11">
              <controlPr defaultSize="0" autoFill="0" autoPict="0">
                <anchor moveWithCells="1">
                  <from>
                    <xdr:col>2</xdr:col>
                    <xdr:colOff>3686175</xdr:colOff>
                    <xdr:row>17</xdr:row>
                    <xdr:rowOff>123825</xdr:rowOff>
                  </from>
                  <to>
                    <xdr:col>4</xdr:col>
                    <xdr:colOff>819150</xdr:colOff>
                    <xdr:row>19</xdr:row>
                    <xdr:rowOff>28575</xdr:rowOff>
                  </to>
                </anchor>
              </controlPr>
            </control>
          </mc:Choice>
        </mc:AlternateContent>
        <mc:AlternateContent xmlns:mc="http://schemas.openxmlformats.org/markup-compatibility/2006">
          <mc:Choice Requires="x14">
            <control shapeId="6156" r:id="rId15" name="Group Box 12">
              <controlPr defaultSize="0" autoFill="0" autoPict="0">
                <anchor moveWithCells="1">
                  <from>
                    <xdr:col>2</xdr:col>
                    <xdr:colOff>3695700</xdr:colOff>
                    <xdr:row>18</xdr:row>
                    <xdr:rowOff>171450</xdr:rowOff>
                  </from>
                  <to>
                    <xdr:col>4</xdr:col>
                    <xdr:colOff>638175</xdr:colOff>
                    <xdr:row>20</xdr:row>
                    <xdr:rowOff>76200</xdr:rowOff>
                  </to>
                </anchor>
              </controlPr>
            </control>
          </mc:Choice>
        </mc:AlternateContent>
        <mc:AlternateContent xmlns:mc="http://schemas.openxmlformats.org/markup-compatibility/2006">
          <mc:Choice Requires="x14">
            <control shapeId="6157" r:id="rId16" name="Group Box 13">
              <controlPr defaultSize="0" autoFill="0" autoPict="0">
                <anchor moveWithCells="1">
                  <from>
                    <xdr:col>2</xdr:col>
                    <xdr:colOff>3638550</xdr:colOff>
                    <xdr:row>20</xdr:row>
                    <xdr:rowOff>171450</xdr:rowOff>
                  </from>
                  <to>
                    <xdr:col>4</xdr:col>
                    <xdr:colOff>1009650</xdr:colOff>
                    <xdr:row>22</xdr:row>
                    <xdr:rowOff>85725</xdr:rowOff>
                  </to>
                </anchor>
              </controlPr>
            </control>
          </mc:Choice>
        </mc:AlternateContent>
        <mc:AlternateContent xmlns:mc="http://schemas.openxmlformats.org/markup-compatibility/2006">
          <mc:Choice Requires="x14">
            <control shapeId="6158" r:id="rId17" name="Group Box 14">
              <controlPr defaultSize="0" autoFill="0" autoPict="0">
                <anchor moveWithCells="1">
                  <from>
                    <xdr:col>2</xdr:col>
                    <xdr:colOff>3581400</xdr:colOff>
                    <xdr:row>21</xdr:row>
                    <xdr:rowOff>180975</xdr:rowOff>
                  </from>
                  <to>
                    <xdr:col>4</xdr:col>
                    <xdr:colOff>723900</xdr:colOff>
                    <xdr:row>23</xdr:row>
                    <xdr:rowOff>95250</xdr:rowOff>
                  </to>
                </anchor>
              </controlPr>
            </control>
          </mc:Choice>
        </mc:AlternateContent>
        <mc:AlternateContent xmlns:mc="http://schemas.openxmlformats.org/markup-compatibility/2006">
          <mc:Choice Requires="x14">
            <control shapeId="6159" r:id="rId18" name="Group Box 15">
              <controlPr defaultSize="0" autoFill="0" autoPict="0">
                <anchor moveWithCells="1">
                  <from>
                    <xdr:col>2</xdr:col>
                    <xdr:colOff>3524250</xdr:colOff>
                    <xdr:row>24</xdr:row>
                    <xdr:rowOff>9525</xdr:rowOff>
                  </from>
                  <to>
                    <xdr:col>4</xdr:col>
                    <xdr:colOff>895350</xdr:colOff>
                    <xdr:row>25</xdr:row>
                    <xdr:rowOff>104775</xdr:rowOff>
                  </to>
                </anchor>
              </controlPr>
            </control>
          </mc:Choice>
        </mc:AlternateContent>
        <mc:AlternateContent xmlns:mc="http://schemas.openxmlformats.org/markup-compatibility/2006">
          <mc:Choice Requires="x14">
            <control shapeId="6160" r:id="rId19" name="Group Box 16">
              <controlPr defaultSize="0" autoFill="0" autoPict="0">
                <anchor moveWithCells="1">
                  <from>
                    <xdr:col>2</xdr:col>
                    <xdr:colOff>3419475</xdr:colOff>
                    <xdr:row>24</xdr:row>
                    <xdr:rowOff>171450</xdr:rowOff>
                  </from>
                  <to>
                    <xdr:col>4</xdr:col>
                    <xdr:colOff>733425</xdr:colOff>
                    <xdr:row>26</xdr:row>
                    <xdr:rowOff>76200</xdr:rowOff>
                  </to>
                </anchor>
              </controlPr>
            </control>
          </mc:Choice>
        </mc:AlternateContent>
        <mc:AlternateContent xmlns:mc="http://schemas.openxmlformats.org/markup-compatibility/2006">
          <mc:Choice Requires="x14">
            <control shapeId="6161" r:id="rId20" name="Group Box 17">
              <controlPr defaultSize="0" autoFill="0" autoPict="0">
                <anchor moveWithCells="1">
                  <from>
                    <xdr:col>2</xdr:col>
                    <xdr:colOff>3590925</xdr:colOff>
                    <xdr:row>25</xdr:row>
                    <xdr:rowOff>95250</xdr:rowOff>
                  </from>
                  <to>
                    <xdr:col>4</xdr:col>
                    <xdr:colOff>590550</xdr:colOff>
                    <xdr:row>27</xdr:row>
                    <xdr:rowOff>66675</xdr:rowOff>
                  </to>
                </anchor>
              </controlPr>
            </control>
          </mc:Choice>
        </mc:AlternateContent>
        <mc:AlternateContent xmlns:mc="http://schemas.openxmlformats.org/markup-compatibility/2006">
          <mc:Choice Requires="x14">
            <control shapeId="6162" r:id="rId21" name="Group Box 18">
              <controlPr defaultSize="0" autoFill="0" autoPict="0">
                <anchor moveWithCells="1">
                  <from>
                    <xdr:col>2</xdr:col>
                    <xdr:colOff>3667125</xdr:colOff>
                    <xdr:row>26</xdr:row>
                    <xdr:rowOff>133350</xdr:rowOff>
                  </from>
                  <to>
                    <xdr:col>4</xdr:col>
                    <xdr:colOff>742950</xdr:colOff>
                    <xdr:row>28</xdr:row>
                    <xdr:rowOff>38100</xdr:rowOff>
                  </to>
                </anchor>
              </controlPr>
            </control>
          </mc:Choice>
        </mc:AlternateContent>
        <mc:AlternateContent xmlns:mc="http://schemas.openxmlformats.org/markup-compatibility/2006">
          <mc:Choice Requires="x14">
            <control shapeId="6163" r:id="rId22" name="Group Box 19">
              <controlPr defaultSize="0" autoFill="0" autoPict="0">
                <anchor moveWithCells="1">
                  <from>
                    <xdr:col>2</xdr:col>
                    <xdr:colOff>3733800</xdr:colOff>
                    <xdr:row>27</xdr:row>
                    <xdr:rowOff>180975</xdr:rowOff>
                  </from>
                  <to>
                    <xdr:col>4</xdr:col>
                    <xdr:colOff>704850</xdr:colOff>
                    <xdr:row>29</xdr:row>
                    <xdr:rowOff>95250</xdr:rowOff>
                  </to>
                </anchor>
              </controlPr>
            </control>
          </mc:Choice>
        </mc:AlternateContent>
        <mc:AlternateContent xmlns:mc="http://schemas.openxmlformats.org/markup-compatibility/2006">
          <mc:Choice Requires="x14">
            <control shapeId="6164" r:id="rId23" name="Group Box 20">
              <controlPr defaultSize="0" autoFill="0" autoPict="0">
                <anchor moveWithCells="1">
                  <from>
                    <xdr:col>2</xdr:col>
                    <xdr:colOff>3562350</xdr:colOff>
                    <xdr:row>29</xdr:row>
                    <xdr:rowOff>114300</xdr:rowOff>
                  </from>
                  <to>
                    <xdr:col>4</xdr:col>
                    <xdr:colOff>857250</xdr:colOff>
                    <xdr:row>31</xdr:row>
                    <xdr:rowOff>19050</xdr:rowOff>
                  </to>
                </anchor>
              </controlPr>
            </control>
          </mc:Choice>
        </mc:AlternateContent>
        <mc:AlternateContent xmlns:mc="http://schemas.openxmlformats.org/markup-compatibility/2006">
          <mc:Choice Requires="x14">
            <control shapeId="6165" r:id="rId24" name="Group Box 21">
              <controlPr defaultSize="0" autoFill="0" autoPict="0">
                <anchor moveWithCells="1">
                  <from>
                    <xdr:col>2</xdr:col>
                    <xdr:colOff>3619500</xdr:colOff>
                    <xdr:row>30</xdr:row>
                    <xdr:rowOff>123825</xdr:rowOff>
                  </from>
                  <to>
                    <xdr:col>4</xdr:col>
                    <xdr:colOff>1057275</xdr:colOff>
                    <xdr:row>32</xdr:row>
                    <xdr:rowOff>28575</xdr:rowOff>
                  </to>
                </anchor>
              </controlPr>
            </control>
          </mc:Choice>
        </mc:AlternateContent>
        <mc:AlternateContent xmlns:mc="http://schemas.openxmlformats.org/markup-compatibility/2006">
          <mc:Choice Requires="x14">
            <control shapeId="6166" r:id="rId25" name="Group Box 22">
              <controlPr defaultSize="0" autoFill="0" autoPict="0">
                <anchor moveWithCells="1">
                  <from>
                    <xdr:col>2</xdr:col>
                    <xdr:colOff>3752850</xdr:colOff>
                    <xdr:row>14</xdr:row>
                    <xdr:rowOff>133350</xdr:rowOff>
                  </from>
                  <to>
                    <xdr:col>4</xdr:col>
                    <xdr:colOff>609600</xdr:colOff>
                    <xdr:row>16</xdr:row>
                    <xdr:rowOff>47625</xdr:rowOff>
                  </to>
                </anchor>
              </controlPr>
            </control>
          </mc:Choice>
        </mc:AlternateContent>
        <mc:AlternateContent xmlns:mc="http://schemas.openxmlformats.org/markup-compatibility/2006">
          <mc:Choice Requires="x14">
            <control shapeId="6167" r:id="rId26" name="Group Box 23">
              <controlPr defaultSize="0" autoFill="0" autoPict="0">
                <anchor moveWithCells="1">
                  <from>
                    <xdr:col>2</xdr:col>
                    <xdr:colOff>3676650</xdr:colOff>
                    <xdr:row>22</xdr:row>
                    <xdr:rowOff>133350</xdr:rowOff>
                  </from>
                  <to>
                    <xdr:col>4</xdr:col>
                    <xdr:colOff>704850</xdr:colOff>
                    <xdr:row>24</xdr:row>
                    <xdr:rowOff>47625</xdr:rowOff>
                  </to>
                </anchor>
              </controlPr>
            </control>
          </mc:Choice>
        </mc:AlternateContent>
        <mc:AlternateContent xmlns:mc="http://schemas.openxmlformats.org/markup-compatibility/2006">
          <mc:Choice Requires="x14">
            <control shapeId="6168" r:id="rId27" name="Group Box 24">
              <controlPr defaultSize="0" autoFill="0" autoPict="0">
                <anchor moveWithCells="1">
                  <from>
                    <xdr:col>2</xdr:col>
                    <xdr:colOff>3686175</xdr:colOff>
                    <xdr:row>32</xdr:row>
                    <xdr:rowOff>133350</xdr:rowOff>
                  </from>
                  <to>
                    <xdr:col>4</xdr:col>
                    <xdr:colOff>714375</xdr:colOff>
                    <xdr:row>34</xdr:row>
                    <xdr:rowOff>47625</xdr:rowOff>
                  </to>
                </anchor>
              </controlPr>
            </control>
          </mc:Choice>
        </mc:AlternateContent>
        <mc:AlternateContent xmlns:mc="http://schemas.openxmlformats.org/markup-compatibility/2006">
          <mc:Choice Requires="x14">
            <control shapeId="6169" r:id="rId28" name="Group Box 25">
              <controlPr defaultSize="0" autoFill="0" autoPict="0">
                <anchor moveWithCells="1">
                  <from>
                    <xdr:col>2</xdr:col>
                    <xdr:colOff>3590925</xdr:colOff>
                    <xdr:row>35</xdr:row>
                    <xdr:rowOff>9525</xdr:rowOff>
                  </from>
                  <to>
                    <xdr:col>4</xdr:col>
                    <xdr:colOff>809625</xdr:colOff>
                    <xdr:row>36</xdr:row>
                    <xdr:rowOff>104775</xdr:rowOff>
                  </to>
                </anchor>
              </controlPr>
            </control>
          </mc:Choice>
        </mc:AlternateContent>
        <mc:AlternateContent xmlns:mc="http://schemas.openxmlformats.org/markup-compatibility/2006">
          <mc:Choice Requires="x14">
            <control shapeId="6170" r:id="rId29" name="Group Box 26">
              <controlPr defaultSize="0" autoFill="0" autoPict="0">
                <anchor moveWithCells="1">
                  <from>
                    <xdr:col>2</xdr:col>
                    <xdr:colOff>3409950</xdr:colOff>
                    <xdr:row>37</xdr:row>
                    <xdr:rowOff>0</xdr:rowOff>
                  </from>
                  <to>
                    <xdr:col>4</xdr:col>
                    <xdr:colOff>752475</xdr:colOff>
                    <xdr:row>38</xdr:row>
                    <xdr:rowOff>95250</xdr:rowOff>
                  </to>
                </anchor>
              </controlPr>
            </control>
          </mc:Choice>
        </mc:AlternateContent>
        <mc:AlternateContent xmlns:mc="http://schemas.openxmlformats.org/markup-compatibility/2006">
          <mc:Choice Requires="x14">
            <control shapeId="6171" r:id="rId30" name="Group Box 27">
              <controlPr defaultSize="0" autoFill="0" autoPict="0">
                <anchor moveWithCells="1">
                  <from>
                    <xdr:col>2</xdr:col>
                    <xdr:colOff>3695700</xdr:colOff>
                    <xdr:row>37</xdr:row>
                    <xdr:rowOff>171450</xdr:rowOff>
                  </from>
                  <to>
                    <xdr:col>4</xdr:col>
                    <xdr:colOff>666750</xdr:colOff>
                    <xdr:row>39</xdr:row>
                    <xdr:rowOff>85725</xdr:rowOff>
                  </to>
                </anchor>
              </controlPr>
            </control>
          </mc:Choice>
        </mc:AlternateContent>
        <mc:AlternateContent xmlns:mc="http://schemas.openxmlformats.org/markup-compatibility/2006">
          <mc:Choice Requires="x14">
            <control shapeId="6172" r:id="rId31" name="Group Box 28">
              <controlPr defaultSize="0" autoFill="0" autoPict="0">
                <anchor moveWithCells="1">
                  <from>
                    <xdr:col>2</xdr:col>
                    <xdr:colOff>3714750</xdr:colOff>
                    <xdr:row>38</xdr:row>
                    <xdr:rowOff>171450</xdr:rowOff>
                  </from>
                  <to>
                    <xdr:col>4</xdr:col>
                    <xdr:colOff>609600</xdr:colOff>
                    <xdr:row>40</xdr:row>
                    <xdr:rowOff>85725</xdr:rowOff>
                  </to>
                </anchor>
              </controlPr>
            </control>
          </mc:Choice>
        </mc:AlternateContent>
        <mc:AlternateContent xmlns:mc="http://schemas.openxmlformats.org/markup-compatibility/2006">
          <mc:Choice Requires="x14">
            <control shapeId="6173" r:id="rId32" name="Group Box 29">
              <controlPr defaultSize="0" autoFill="0" autoPict="0">
                <anchor moveWithCells="1">
                  <from>
                    <xdr:col>2</xdr:col>
                    <xdr:colOff>3562350</xdr:colOff>
                    <xdr:row>39</xdr:row>
                    <xdr:rowOff>133350</xdr:rowOff>
                  </from>
                  <to>
                    <xdr:col>4</xdr:col>
                    <xdr:colOff>876300</xdr:colOff>
                    <xdr:row>41</xdr:row>
                    <xdr:rowOff>47625</xdr:rowOff>
                  </to>
                </anchor>
              </controlPr>
            </control>
          </mc:Choice>
        </mc:AlternateContent>
        <mc:AlternateContent xmlns:mc="http://schemas.openxmlformats.org/markup-compatibility/2006">
          <mc:Choice Requires="x14">
            <control shapeId="6174" r:id="rId33" name="Group Box 30">
              <controlPr defaultSize="0" autoFill="0" autoPict="0">
                <anchor moveWithCells="1">
                  <from>
                    <xdr:col>2</xdr:col>
                    <xdr:colOff>3505200</xdr:colOff>
                    <xdr:row>41</xdr:row>
                    <xdr:rowOff>180975</xdr:rowOff>
                  </from>
                  <to>
                    <xdr:col>4</xdr:col>
                    <xdr:colOff>800100</xdr:colOff>
                    <xdr:row>43</xdr:row>
                    <xdr:rowOff>95250</xdr:rowOff>
                  </to>
                </anchor>
              </controlPr>
            </control>
          </mc:Choice>
        </mc:AlternateContent>
        <mc:AlternateContent xmlns:mc="http://schemas.openxmlformats.org/markup-compatibility/2006">
          <mc:Choice Requires="x14">
            <control shapeId="6175" r:id="rId34" name="Group Box 31">
              <controlPr defaultSize="0" autoFill="0" autoPict="0">
                <anchor moveWithCells="1">
                  <from>
                    <xdr:col>2</xdr:col>
                    <xdr:colOff>3762375</xdr:colOff>
                    <xdr:row>65</xdr:row>
                    <xdr:rowOff>209550</xdr:rowOff>
                  </from>
                  <to>
                    <xdr:col>4</xdr:col>
                    <xdr:colOff>600075</xdr:colOff>
                    <xdr:row>67</xdr:row>
                    <xdr:rowOff>95250</xdr:rowOff>
                  </to>
                </anchor>
              </controlPr>
            </control>
          </mc:Choice>
        </mc:AlternateContent>
        <mc:AlternateContent xmlns:mc="http://schemas.openxmlformats.org/markup-compatibility/2006">
          <mc:Choice Requires="x14">
            <control shapeId="6176" r:id="rId35" name="Group Box 32">
              <controlPr defaultSize="0" autoFill="0" autoPict="0">
                <anchor moveWithCells="1">
                  <from>
                    <xdr:col>2</xdr:col>
                    <xdr:colOff>3752850</xdr:colOff>
                    <xdr:row>67</xdr:row>
                    <xdr:rowOff>171450</xdr:rowOff>
                  </from>
                  <to>
                    <xdr:col>4</xdr:col>
                    <xdr:colOff>742950</xdr:colOff>
                    <xdr:row>69</xdr:row>
                    <xdr:rowOff>85725</xdr:rowOff>
                  </to>
                </anchor>
              </controlPr>
            </control>
          </mc:Choice>
        </mc:AlternateContent>
        <mc:AlternateContent xmlns:mc="http://schemas.openxmlformats.org/markup-compatibility/2006">
          <mc:Choice Requires="x14">
            <control shapeId="6177" r:id="rId36" name="Group Box 33">
              <controlPr defaultSize="0" autoFill="0" autoPict="0">
                <anchor moveWithCells="1">
                  <from>
                    <xdr:col>2</xdr:col>
                    <xdr:colOff>3600450</xdr:colOff>
                    <xdr:row>68</xdr:row>
                    <xdr:rowOff>152400</xdr:rowOff>
                  </from>
                  <to>
                    <xdr:col>4</xdr:col>
                    <xdr:colOff>742950</xdr:colOff>
                    <xdr:row>70</xdr:row>
                    <xdr:rowOff>57150</xdr:rowOff>
                  </to>
                </anchor>
              </controlPr>
            </control>
          </mc:Choice>
        </mc:AlternateContent>
        <mc:AlternateContent xmlns:mc="http://schemas.openxmlformats.org/markup-compatibility/2006">
          <mc:Choice Requires="x14">
            <control shapeId="6178" r:id="rId37" name="Group Box 34">
              <controlPr defaultSize="0" autoFill="0" autoPict="0">
                <anchor moveWithCells="1">
                  <from>
                    <xdr:col>2</xdr:col>
                    <xdr:colOff>3686175</xdr:colOff>
                    <xdr:row>70</xdr:row>
                    <xdr:rowOff>180975</xdr:rowOff>
                  </from>
                  <to>
                    <xdr:col>4</xdr:col>
                    <xdr:colOff>628650</xdr:colOff>
                    <xdr:row>72</xdr:row>
                    <xdr:rowOff>95250</xdr:rowOff>
                  </to>
                </anchor>
              </controlPr>
            </control>
          </mc:Choice>
        </mc:AlternateContent>
        <mc:AlternateContent xmlns:mc="http://schemas.openxmlformats.org/markup-compatibility/2006">
          <mc:Choice Requires="x14">
            <control shapeId="6179" r:id="rId38" name="Group Box 35">
              <controlPr defaultSize="0" autoFill="0" autoPict="0">
                <anchor moveWithCells="1">
                  <from>
                    <xdr:col>2</xdr:col>
                    <xdr:colOff>3743325</xdr:colOff>
                    <xdr:row>71</xdr:row>
                    <xdr:rowOff>161925</xdr:rowOff>
                  </from>
                  <to>
                    <xdr:col>4</xdr:col>
                    <xdr:colOff>704850</xdr:colOff>
                    <xdr:row>73</xdr:row>
                    <xdr:rowOff>66675</xdr:rowOff>
                  </to>
                </anchor>
              </controlPr>
            </control>
          </mc:Choice>
        </mc:AlternateContent>
        <mc:AlternateContent xmlns:mc="http://schemas.openxmlformats.org/markup-compatibility/2006">
          <mc:Choice Requires="x14">
            <control shapeId="6180" r:id="rId39" name="Group Box 36">
              <controlPr defaultSize="0" autoFill="0" autoPict="0">
                <anchor moveWithCells="1">
                  <from>
                    <xdr:col>2</xdr:col>
                    <xdr:colOff>3724275</xdr:colOff>
                    <xdr:row>74</xdr:row>
                    <xdr:rowOff>0</xdr:rowOff>
                  </from>
                  <to>
                    <xdr:col>4</xdr:col>
                    <xdr:colOff>657225</xdr:colOff>
                    <xdr:row>75</xdr:row>
                    <xdr:rowOff>95250</xdr:rowOff>
                  </to>
                </anchor>
              </controlPr>
            </control>
          </mc:Choice>
        </mc:AlternateContent>
        <mc:AlternateContent xmlns:mc="http://schemas.openxmlformats.org/markup-compatibility/2006">
          <mc:Choice Requires="x14">
            <control shapeId="6181" r:id="rId40" name="Group Box 37">
              <controlPr defaultSize="0" autoFill="0" autoPict="0">
                <anchor moveWithCells="1">
                  <from>
                    <xdr:col>2</xdr:col>
                    <xdr:colOff>3667125</xdr:colOff>
                    <xdr:row>76</xdr:row>
                    <xdr:rowOff>0</xdr:rowOff>
                  </from>
                  <to>
                    <xdr:col>4</xdr:col>
                    <xdr:colOff>1009650</xdr:colOff>
                    <xdr:row>77</xdr:row>
                    <xdr:rowOff>95250</xdr:rowOff>
                  </to>
                </anchor>
              </controlPr>
            </control>
          </mc:Choice>
        </mc:AlternateContent>
        <mc:AlternateContent xmlns:mc="http://schemas.openxmlformats.org/markup-compatibility/2006">
          <mc:Choice Requires="x14">
            <control shapeId="6182" r:id="rId41" name="Group Box 38">
              <controlPr defaultSize="0" autoFill="0" autoPict="0">
                <anchor moveWithCells="1">
                  <from>
                    <xdr:col>2</xdr:col>
                    <xdr:colOff>3686175</xdr:colOff>
                    <xdr:row>76</xdr:row>
                    <xdr:rowOff>142875</xdr:rowOff>
                  </from>
                  <to>
                    <xdr:col>4</xdr:col>
                    <xdr:colOff>733425</xdr:colOff>
                    <xdr:row>78</xdr:row>
                    <xdr:rowOff>57150</xdr:rowOff>
                  </to>
                </anchor>
              </controlPr>
            </control>
          </mc:Choice>
        </mc:AlternateContent>
        <mc:AlternateContent xmlns:mc="http://schemas.openxmlformats.org/markup-compatibility/2006">
          <mc:Choice Requires="x14">
            <control shapeId="6183" r:id="rId42" name="Group Box 39">
              <controlPr defaultSize="0" autoFill="0" autoPict="0">
                <anchor moveWithCells="1">
                  <from>
                    <xdr:col>2</xdr:col>
                    <xdr:colOff>3638550</xdr:colOff>
                    <xdr:row>77</xdr:row>
                    <xdr:rowOff>171450</xdr:rowOff>
                  </from>
                  <to>
                    <xdr:col>4</xdr:col>
                    <xdr:colOff>590550</xdr:colOff>
                    <xdr:row>79</xdr:row>
                    <xdr:rowOff>85725</xdr:rowOff>
                  </to>
                </anchor>
              </controlPr>
            </control>
          </mc:Choice>
        </mc:AlternateContent>
        <mc:AlternateContent xmlns:mc="http://schemas.openxmlformats.org/markup-compatibility/2006">
          <mc:Choice Requires="x14">
            <control shapeId="6184" r:id="rId43" name="Group Box 40">
              <controlPr defaultSize="0" autoFill="0" autoPict="0">
                <anchor moveWithCells="1">
                  <from>
                    <xdr:col>2</xdr:col>
                    <xdr:colOff>3533775</xdr:colOff>
                    <xdr:row>80</xdr:row>
                    <xdr:rowOff>0</xdr:rowOff>
                  </from>
                  <to>
                    <xdr:col>4</xdr:col>
                    <xdr:colOff>657225</xdr:colOff>
                    <xdr:row>81</xdr:row>
                    <xdr:rowOff>95250</xdr:rowOff>
                  </to>
                </anchor>
              </controlPr>
            </control>
          </mc:Choice>
        </mc:AlternateContent>
        <mc:AlternateContent xmlns:mc="http://schemas.openxmlformats.org/markup-compatibility/2006">
          <mc:Choice Requires="x14">
            <control shapeId="6185" r:id="rId44" name="Group Box 41">
              <controlPr defaultSize="0" autoFill="0" autoPict="0">
                <anchor moveWithCells="1">
                  <from>
                    <xdr:col>2</xdr:col>
                    <xdr:colOff>3533775</xdr:colOff>
                    <xdr:row>82</xdr:row>
                    <xdr:rowOff>9525</xdr:rowOff>
                  </from>
                  <to>
                    <xdr:col>4</xdr:col>
                    <xdr:colOff>752475</xdr:colOff>
                    <xdr:row>83</xdr:row>
                    <xdr:rowOff>104775</xdr:rowOff>
                  </to>
                </anchor>
              </controlPr>
            </control>
          </mc:Choice>
        </mc:AlternateContent>
        <mc:AlternateContent xmlns:mc="http://schemas.openxmlformats.org/markup-compatibility/2006">
          <mc:Choice Requires="x14">
            <control shapeId="6186" r:id="rId45" name="Group Box 42">
              <controlPr defaultSize="0" autoFill="0" autoPict="0">
                <anchor moveWithCells="1">
                  <from>
                    <xdr:col>2</xdr:col>
                    <xdr:colOff>3362325</xdr:colOff>
                    <xdr:row>82</xdr:row>
                    <xdr:rowOff>171450</xdr:rowOff>
                  </from>
                  <to>
                    <xdr:col>4</xdr:col>
                    <xdr:colOff>762000</xdr:colOff>
                    <xdr:row>84</xdr:row>
                    <xdr:rowOff>85725</xdr:rowOff>
                  </to>
                </anchor>
              </controlPr>
            </control>
          </mc:Choice>
        </mc:AlternateContent>
        <mc:AlternateContent xmlns:mc="http://schemas.openxmlformats.org/markup-compatibility/2006">
          <mc:Choice Requires="x14">
            <control shapeId="6187" r:id="rId46" name="Group Box 43">
              <controlPr defaultSize="0" autoFill="0" autoPict="0">
                <anchor moveWithCells="1">
                  <from>
                    <xdr:col>2</xdr:col>
                    <xdr:colOff>3648075</xdr:colOff>
                    <xdr:row>80</xdr:row>
                    <xdr:rowOff>123825</xdr:rowOff>
                  </from>
                  <to>
                    <xdr:col>4</xdr:col>
                    <xdr:colOff>581025</xdr:colOff>
                    <xdr:row>82</xdr:row>
                    <xdr:rowOff>28575</xdr:rowOff>
                  </to>
                </anchor>
              </controlPr>
            </control>
          </mc:Choice>
        </mc:AlternateContent>
        <mc:AlternateContent xmlns:mc="http://schemas.openxmlformats.org/markup-compatibility/2006">
          <mc:Choice Requires="x14">
            <control shapeId="6188" r:id="rId47" name="Check Box 44">
              <controlPr defaultSize="0" autoFill="0" autoLine="0" autoPict="0">
                <anchor moveWithCells="1">
                  <from>
                    <xdr:col>3</xdr:col>
                    <xdr:colOff>0</xdr:colOff>
                    <xdr:row>84</xdr:row>
                    <xdr:rowOff>9525</xdr:rowOff>
                  </from>
                  <to>
                    <xdr:col>3</xdr:col>
                    <xdr:colOff>247650</xdr:colOff>
                    <xdr:row>85</xdr:row>
                    <xdr:rowOff>57150</xdr:rowOff>
                  </to>
                </anchor>
              </controlPr>
            </control>
          </mc:Choice>
        </mc:AlternateContent>
        <mc:AlternateContent xmlns:mc="http://schemas.openxmlformats.org/markup-compatibility/2006">
          <mc:Choice Requires="x14">
            <control shapeId="6189" r:id="rId48" name="Group Box 45">
              <controlPr defaultSize="0" autoFill="0" autoPict="0">
                <anchor moveWithCells="1">
                  <from>
                    <xdr:col>2</xdr:col>
                    <xdr:colOff>3810000</xdr:colOff>
                    <xdr:row>84</xdr:row>
                    <xdr:rowOff>209550</xdr:rowOff>
                  </from>
                  <to>
                    <xdr:col>4</xdr:col>
                    <xdr:colOff>723900</xdr:colOff>
                    <xdr:row>86</xdr:row>
                    <xdr:rowOff>95250</xdr:rowOff>
                  </to>
                </anchor>
              </controlPr>
            </control>
          </mc:Choice>
        </mc:AlternateContent>
        <mc:AlternateContent xmlns:mc="http://schemas.openxmlformats.org/markup-compatibility/2006">
          <mc:Choice Requires="x14">
            <control shapeId="6190" r:id="rId49" name="Group Box 46">
              <controlPr defaultSize="0" autoFill="0" autoPict="0">
                <anchor moveWithCells="1">
                  <from>
                    <xdr:col>2</xdr:col>
                    <xdr:colOff>3752850</xdr:colOff>
                    <xdr:row>86</xdr:row>
                    <xdr:rowOff>9525</xdr:rowOff>
                  </from>
                  <to>
                    <xdr:col>4</xdr:col>
                    <xdr:colOff>628650</xdr:colOff>
                    <xdr:row>87</xdr:row>
                    <xdr:rowOff>104775</xdr:rowOff>
                  </to>
                </anchor>
              </controlPr>
            </control>
          </mc:Choice>
        </mc:AlternateContent>
        <mc:AlternateContent xmlns:mc="http://schemas.openxmlformats.org/markup-compatibility/2006">
          <mc:Choice Requires="x14">
            <control shapeId="6191" r:id="rId50" name="Group Box 47">
              <controlPr defaultSize="0" autoFill="0" autoPict="0">
                <anchor moveWithCells="1">
                  <from>
                    <xdr:col>2</xdr:col>
                    <xdr:colOff>3590925</xdr:colOff>
                    <xdr:row>86</xdr:row>
                    <xdr:rowOff>171450</xdr:rowOff>
                  </from>
                  <to>
                    <xdr:col>4</xdr:col>
                    <xdr:colOff>542925</xdr:colOff>
                    <xdr:row>88</xdr:row>
                    <xdr:rowOff>85725</xdr:rowOff>
                  </to>
                </anchor>
              </controlPr>
            </control>
          </mc:Choice>
        </mc:AlternateContent>
        <mc:AlternateContent xmlns:mc="http://schemas.openxmlformats.org/markup-compatibility/2006">
          <mc:Choice Requires="x14">
            <control shapeId="6192" r:id="rId51" name="Group Box 48">
              <controlPr defaultSize="0" autoFill="0" autoPict="0">
                <anchor moveWithCells="1">
                  <from>
                    <xdr:col>2</xdr:col>
                    <xdr:colOff>3705225</xdr:colOff>
                    <xdr:row>87</xdr:row>
                    <xdr:rowOff>180975</xdr:rowOff>
                  </from>
                  <to>
                    <xdr:col>4</xdr:col>
                    <xdr:colOff>619125</xdr:colOff>
                    <xdr:row>89</xdr:row>
                    <xdr:rowOff>95250</xdr:rowOff>
                  </to>
                </anchor>
              </controlPr>
            </control>
          </mc:Choice>
        </mc:AlternateContent>
        <mc:AlternateContent xmlns:mc="http://schemas.openxmlformats.org/markup-compatibility/2006">
          <mc:Choice Requires="x14">
            <control shapeId="6193" r:id="rId52" name="Group Box 49">
              <controlPr defaultSize="0" autoFill="0" autoPict="0">
                <anchor moveWithCells="1">
                  <from>
                    <xdr:col>2</xdr:col>
                    <xdr:colOff>3609975</xdr:colOff>
                    <xdr:row>88</xdr:row>
                    <xdr:rowOff>142875</xdr:rowOff>
                  </from>
                  <to>
                    <xdr:col>4</xdr:col>
                    <xdr:colOff>657225</xdr:colOff>
                    <xdr:row>90</xdr:row>
                    <xdr:rowOff>57150</xdr:rowOff>
                  </to>
                </anchor>
              </controlPr>
            </control>
          </mc:Choice>
        </mc:AlternateContent>
        <mc:AlternateContent xmlns:mc="http://schemas.openxmlformats.org/markup-compatibility/2006">
          <mc:Choice Requires="x14">
            <control shapeId="6194" r:id="rId53" name="Group Box 50">
              <controlPr defaultSize="0" autoFill="0" autoPict="0">
                <anchor moveWithCells="1">
                  <from>
                    <xdr:col>2</xdr:col>
                    <xdr:colOff>3581400</xdr:colOff>
                    <xdr:row>86</xdr:row>
                    <xdr:rowOff>9525</xdr:rowOff>
                  </from>
                  <to>
                    <xdr:col>4</xdr:col>
                    <xdr:colOff>704850</xdr:colOff>
                    <xdr:row>87</xdr:row>
                    <xdr:rowOff>104775</xdr:rowOff>
                  </to>
                </anchor>
              </controlPr>
            </control>
          </mc:Choice>
        </mc:AlternateContent>
        <mc:AlternateContent xmlns:mc="http://schemas.openxmlformats.org/markup-compatibility/2006">
          <mc:Choice Requires="x14">
            <control shapeId="6195" r:id="rId54" name="Group Box 51">
              <controlPr defaultSize="0" autoFill="0" autoPict="0">
                <anchor moveWithCells="1">
                  <from>
                    <xdr:col>2</xdr:col>
                    <xdr:colOff>3619500</xdr:colOff>
                    <xdr:row>85</xdr:row>
                    <xdr:rowOff>133350</xdr:rowOff>
                  </from>
                  <to>
                    <xdr:col>4</xdr:col>
                    <xdr:colOff>685800</xdr:colOff>
                    <xdr:row>87</xdr:row>
                    <xdr:rowOff>47625</xdr:rowOff>
                  </to>
                </anchor>
              </controlPr>
            </control>
          </mc:Choice>
        </mc:AlternateContent>
        <mc:AlternateContent xmlns:mc="http://schemas.openxmlformats.org/markup-compatibility/2006">
          <mc:Choice Requires="x14">
            <control shapeId="6196" r:id="rId55" name="Group Box 52">
              <controlPr defaultSize="0" autoFill="0" autoPict="0">
                <anchor moveWithCells="1">
                  <from>
                    <xdr:col>2</xdr:col>
                    <xdr:colOff>3743325</xdr:colOff>
                    <xdr:row>43</xdr:row>
                    <xdr:rowOff>171450</xdr:rowOff>
                  </from>
                  <to>
                    <xdr:col>4</xdr:col>
                    <xdr:colOff>704850</xdr:colOff>
                    <xdr:row>45</xdr:row>
                    <xdr:rowOff>85725</xdr:rowOff>
                  </to>
                </anchor>
              </controlPr>
            </control>
          </mc:Choice>
        </mc:AlternateContent>
        <mc:AlternateContent xmlns:mc="http://schemas.openxmlformats.org/markup-compatibility/2006">
          <mc:Choice Requires="x14">
            <control shapeId="6197" r:id="rId56" name="Group Box 53">
              <controlPr defaultSize="0" autoFill="0" autoPict="0">
                <anchor moveWithCells="1">
                  <from>
                    <xdr:col>2</xdr:col>
                    <xdr:colOff>3562350</xdr:colOff>
                    <xdr:row>45</xdr:row>
                    <xdr:rowOff>133350</xdr:rowOff>
                  </from>
                  <to>
                    <xdr:col>4</xdr:col>
                    <xdr:colOff>819150</xdr:colOff>
                    <xdr:row>47</xdr:row>
                    <xdr:rowOff>57150</xdr:rowOff>
                  </to>
                </anchor>
              </controlPr>
            </control>
          </mc:Choice>
        </mc:AlternateContent>
        <mc:AlternateContent xmlns:mc="http://schemas.openxmlformats.org/markup-compatibility/2006">
          <mc:Choice Requires="x14">
            <control shapeId="6198" r:id="rId57" name="Group Box 54">
              <controlPr defaultSize="0" autoFill="0" autoPict="0">
                <anchor moveWithCells="1">
                  <from>
                    <xdr:col>2</xdr:col>
                    <xdr:colOff>3581400</xdr:colOff>
                    <xdr:row>46</xdr:row>
                    <xdr:rowOff>123825</xdr:rowOff>
                  </from>
                  <to>
                    <xdr:col>4</xdr:col>
                    <xdr:colOff>704850</xdr:colOff>
                    <xdr:row>48</xdr:row>
                    <xdr:rowOff>28575</xdr:rowOff>
                  </to>
                </anchor>
              </controlPr>
            </control>
          </mc:Choice>
        </mc:AlternateContent>
        <mc:AlternateContent xmlns:mc="http://schemas.openxmlformats.org/markup-compatibility/2006">
          <mc:Choice Requires="x14">
            <control shapeId="6199" r:id="rId58" name="Group Box 55">
              <controlPr defaultSize="0" autoFill="0" autoPict="0">
                <anchor moveWithCells="1">
                  <from>
                    <xdr:col>2</xdr:col>
                    <xdr:colOff>3657600</xdr:colOff>
                    <xdr:row>48</xdr:row>
                    <xdr:rowOff>171450</xdr:rowOff>
                  </from>
                  <to>
                    <xdr:col>4</xdr:col>
                    <xdr:colOff>666750</xdr:colOff>
                    <xdr:row>50</xdr:row>
                    <xdr:rowOff>85725</xdr:rowOff>
                  </to>
                </anchor>
              </controlPr>
            </control>
          </mc:Choice>
        </mc:AlternateContent>
        <mc:AlternateContent xmlns:mc="http://schemas.openxmlformats.org/markup-compatibility/2006">
          <mc:Choice Requires="x14">
            <control shapeId="6200" r:id="rId59" name="Group Box 56">
              <controlPr defaultSize="0" autoFill="0" autoPict="0">
                <anchor moveWithCells="1">
                  <from>
                    <xdr:col>2</xdr:col>
                    <xdr:colOff>3581400</xdr:colOff>
                    <xdr:row>49</xdr:row>
                    <xdr:rowOff>161925</xdr:rowOff>
                  </from>
                  <to>
                    <xdr:col>4</xdr:col>
                    <xdr:colOff>676275</xdr:colOff>
                    <xdr:row>51</xdr:row>
                    <xdr:rowOff>66675</xdr:rowOff>
                  </to>
                </anchor>
              </controlPr>
            </control>
          </mc:Choice>
        </mc:AlternateContent>
        <mc:AlternateContent xmlns:mc="http://schemas.openxmlformats.org/markup-compatibility/2006">
          <mc:Choice Requires="x14">
            <control shapeId="6201" r:id="rId60" name="Group Box 57">
              <controlPr defaultSize="0" autoFill="0" autoPict="0">
                <anchor moveWithCells="1">
                  <from>
                    <xdr:col>2</xdr:col>
                    <xdr:colOff>3752850</xdr:colOff>
                    <xdr:row>50</xdr:row>
                    <xdr:rowOff>133350</xdr:rowOff>
                  </from>
                  <to>
                    <xdr:col>4</xdr:col>
                    <xdr:colOff>857250</xdr:colOff>
                    <xdr:row>52</xdr:row>
                    <xdr:rowOff>38100</xdr:rowOff>
                  </to>
                </anchor>
              </controlPr>
            </control>
          </mc:Choice>
        </mc:AlternateContent>
        <mc:AlternateContent xmlns:mc="http://schemas.openxmlformats.org/markup-compatibility/2006">
          <mc:Choice Requires="x14">
            <control shapeId="6202" r:id="rId61" name="Group Box 58">
              <controlPr defaultSize="0" autoFill="0" autoPict="0">
                <anchor moveWithCells="1">
                  <from>
                    <xdr:col>2</xdr:col>
                    <xdr:colOff>3667125</xdr:colOff>
                    <xdr:row>52</xdr:row>
                    <xdr:rowOff>95250</xdr:rowOff>
                  </from>
                  <to>
                    <xdr:col>4</xdr:col>
                    <xdr:colOff>742950</xdr:colOff>
                    <xdr:row>54</xdr:row>
                    <xdr:rowOff>95250</xdr:rowOff>
                  </to>
                </anchor>
              </controlPr>
            </control>
          </mc:Choice>
        </mc:AlternateContent>
        <mc:AlternateContent xmlns:mc="http://schemas.openxmlformats.org/markup-compatibility/2006">
          <mc:Choice Requires="x14">
            <control shapeId="6203" r:id="rId62" name="Group Box 59">
              <controlPr defaultSize="0" autoFill="0" autoPict="0">
                <anchor moveWithCells="1">
                  <from>
                    <xdr:col>2</xdr:col>
                    <xdr:colOff>3667125</xdr:colOff>
                    <xdr:row>53</xdr:row>
                    <xdr:rowOff>142875</xdr:rowOff>
                  </from>
                  <to>
                    <xdr:col>4</xdr:col>
                    <xdr:colOff>714375</xdr:colOff>
                    <xdr:row>55</xdr:row>
                    <xdr:rowOff>57150</xdr:rowOff>
                  </to>
                </anchor>
              </controlPr>
            </control>
          </mc:Choice>
        </mc:AlternateContent>
        <mc:AlternateContent xmlns:mc="http://schemas.openxmlformats.org/markup-compatibility/2006">
          <mc:Choice Requires="x14">
            <control shapeId="6204" r:id="rId63" name="Group Box 60">
              <controlPr defaultSize="0" autoFill="0" autoPict="0">
                <anchor moveWithCells="1">
                  <from>
                    <xdr:col>2</xdr:col>
                    <xdr:colOff>3629025</xdr:colOff>
                    <xdr:row>55</xdr:row>
                    <xdr:rowOff>152400</xdr:rowOff>
                  </from>
                  <to>
                    <xdr:col>4</xdr:col>
                    <xdr:colOff>723900</xdr:colOff>
                    <xdr:row>57</xdr:row>
                    <xdr:rowOff>57150</xdr:rowOff>
                  </to>
                </anchor>
              </controlPr>
            </control>
          </mc:Choice>
        </mc:AlternateContent>
        <mc:AlternateContent xmlns:mc="http://schemas.openxmlformats.org/markup-compatibility/2006">
          <mc:Choice Requires="x14">
            <control shapeId="6205" r:id="rId64" name="Group Box 61">
              <controlPr defaultSize="0" autoFill="0" autoPict="0">
                <anchor moveWithCells="1">
                  <from>
                    <xdr:col>2</xdr:col>
                    <xdr:colOff>3752850</xdr:colOff>
                    <xdr:row>56</xdr:row>
                    <xdr:rowOff>180975</xdr:rowOff>
                  </from>
                  <to>
                    <xdr:col>4</xdr:col>
                    <xdr:colOff>590550</xdr:colOff>
                    <xdr:row>58</xdr:row>
                    <xdr:rowOff>95250</xdr:rowOff>
                  </to>
                </anchor>
              </controlPr>
            </control>
          </mc:Choice>
        </mc:AlternateContent>
        <mc:AlternateContent xmlns:mc="http://schemas.openxmlformats.org/markup-compatibility/2006">
          <mc:Choice Requires="x14">
            <control shapeId="6206" r:id="rId65" name="Group Box 62">
              <controlPr defaultSize="0" autoFill="0" autoPict="0">
                <anchor moveWithCells="1">
                  <from>
                    <xdr:col>2</xdr:col>
                    <xdr:colOff>3667125</xdr:colOff>
                    <xdr:row>58</xdr:row>
                    <xdr:rowOff>161925</xdr:rowOff>
                  </from>
                  <to>
                    <xdr:col>4</xdr:col>
                    <xdr:colOff>742950</xdr:colOff>
                    <xdr:row>60</xdr:row>
                    <xdr:rowOff>66675</xdr:rowOff>
                  </to>
                </anchor>
              </controlPr>
            </control>
          </mc:Choice>
        </mc:AlternateContent>
        <mc:AlternateContent xmlns:mc="http://schemas.openxmlformats.org/markup-compatibility/2006">
          <mc:Choice Requires="x14">
            <control shapeId="6207" r:id="rId66" name="Group Box 63">
              <controlPr defaultSize="0" autoFill="0" autoPict="0">
                <anchor moveWithCells="1">
                  <from>
                    <xdr:col>2</xdr:col>
                    <xdr:colOff>3514725</xdr:colOff>
                    <xdr:row>59</xdr:row>
                    <xdr:rowOff>152400</xdr:rowOff>
                  </from>
                  <to>
                    <xdr:col>4</xdr:col>
                    <xdr:colOff>742950</xdr:colOff>
                    <xdr:row>61</xdr:row>
                    <xdr:rowOff>57150</xdr:rowOff>
                  </to>
                </anchor>
              </controlPr>
            </control>
          </mc:Choice>
        </mc:AlternateContent>
        <mc:AlternateContent xmlns:mc="http://schemas.openxmlformats.org/markup-compatibility/2006">
          <mc:Choice Requires="x14">
            <control shapeId="6208" r:id="rId67" name="Group Box 64">
              <controlPr defaultSize="0" autoFill="0" autoPict="0">
                <anchor moveWithCells="1">
                  <from>
                    <xdr:col>2</xdr:col>
                    <xdr:colOff>3619500</xdr:colOff>
                    <xdr:row>34</xdr:row>
                    <xdr:rowOff>133350</xdr:rowOff>
                  </from>
                  <to>
                    <xdr:col>4</xdr:col>
                    <xdr:colOff>685800</xdr:colOff>
                    <xdr:row>36</xdr:row>
                    <xdr:rowOff>38100</xdr:rowOff>
                  </to>
                </anchor>
              </controlPr>
            </control>
          </mc:Choice>
        </mc:AlternateContent>
        <mc:AlternateContent xmlns:mc="http://schemas.openxmlformats.org/markup-compatibility/2006">
          <mc:Choice Requires="x14">
            <control shapeId="6209" r:id="rId68" name="Group Box 65">
              <controlPr defaultSize="0" autoFill="0" autoPict="0">
                <anchor moveWithCells="1">
                  <from>
                    <xdr:col>2</xdr:col>
                    <xdr:colOff>3657600</xdr:colOff>
                    <xdr:row>56</xdr:row>
                    <xdr:rowOff>171450</xdr:rowOff>
                  </from>
                  <to>
                    <xdr:col>4</xdr:col>
                    <xdr:colOff>666750</xdr:colOff>
                    <xdr:row>58</xdr:row>
                    <xdr:rowOff>85725</xdr:rowOff>
                  </to>
                </anchor>
              </controlPr>
            </control>
          </mc:Choice>
        </mc:AlternateContent>
        <mc:AlternateContent xmlns:mc="http://schemas.openxmlformats.org/markup-compatibility/2006">
          <mc:Choice Requires="x14">
            <control shapeId="6210" r:id="rId69" name="Group Box 66">
              <controlPr defaultSize="0" autoFill="0" autoPict="0">
                <anchor moveWithCells="1">
                  <from>
                    <xdr:col>2</xdr:col>
                    <xdr:colOff>3657600</xdr:colOff>
                    <xdr:row>61</xdr:row>
                    <xdr:rowOff>171450</xdr:rowOff>
                  </from>
                  <to>
                    <xdr:col>4</xdr:col>
                    <xdr:colOff>666750</xdr:colOff>
                    <xdr:row>63</xdr:row>
                    <xdr:rowOff>85725</xdr:rowOff>
                  </to>
                </anchor>
              </controlPr>
            </control>
          </mc:Choice>
        </mc:AlternateContent>
        <mc:AlternateContent xmlns:mc="http://schemas.openxmlformats.org/markup-compatibility/2006">
          <mc:Choice Requires="x14">
            <control shapeId="6211" r:id="rId70" name="Group Box 67">
              <controlPr defaultSize="0" autoFill="0" autoPict="0">
                <anchor moveWithCells="1">
                  <from>
                    <xdr:col>2</xdr:col>
                    <xdr:colOff>3657600</xdr:colOff>
                    <xdr:row>63</xdr:row>
                    <xdr:rowOff>171450</xdr:rowOff>
                  </from>
                  <to>
                    <xdr:col>4</xdr:col>
                    <xdr:colOff>666750</xdr:colOff>
                    <xdr:row>65</xdr:row>
                    <xdr:rowOff>85725</xdr:rowOff>
                  </to>
                </anchor>
              </controlPr>
            </control>
          </mc:Choice>
        </mc:AlternateContent>
        <mc:AlternateContent xmlns:mc="http://schemas.openxmlformats.org/markup-compatibility/2006">
          <mc:Choice Requires="x14">
            <control shapeId="6212" r:id="rId71" name="Group Box 68">
              <controlPr defaultSize="0" autoFill="0" autoPict="0">
                <anchor moveWithCells="1">
                  <from>
                    <xdr:col>2</xdr:col>
                    <xdr:colOff>3657600</xdr:colOff>
                    <xdr:row>84</xdr:row>
                    <xdr:rowOff>171450</xdr:rowOff>
                  </from>
                  <to>
                    <xdr:col>4</xdr:col>
                    <xdr:colOff>666750</xdr:colOff>
                    <xdr:row>86</xdr:row>
                    <xdr:rowOff>85725</xdr:rowOff>
                  </to>
                </anchor>
              </controlPr>
            </control>
          </mc:Choice>
        </mc:AlternateContent>
        <mc:AlternateContent xmlns:mc="http://schemas.openxmlformats.org/markup-compatibility/2006">
          <mc:Choice Requires="x14">
            <control shapeId="6213" r:id="rId72" name="Group Box 69">
              <controlPr defaultSize="0" autoFill="0" autoPict="0">
                <anchor moveWithCells="1">
                  <from>
                    <xdr:col>2</xdr:col>
                    <xdr:colOff>3657600</xdr:colOff>
                    <xdr:row>87</xdr:row>
                    <xdr:rowOff>171450</xdr:rowOff>
                  </from>
                  <to>
                    <xdr:col>4</xdr:col>
                    <xdr:colOff>666750</xdr:colOff>
                    <xdr:row>89</xdr:row>
                    <xdr:rowOff>85725</xdr:rowOff>
                  </to>
                </anchor>
              </controlPr>
            </control>
          </mc:Choice>
        </mc:AlternateContent>
        <mc:AlternateContent xmlns:mc="http://schemas.openxmlformats.org/markup-compatibility/2006">
          <mc:Choice Requires="x14">
            <control shapeId="6214" r:id="rId73" name="Group Box 70">
              <controlPr defaultSize="0" autoFill="0" autoPict="0">
                <anchor moveWithCells="1">
                  <from>
                    <xdr:col>2</xdr:col>
                    <xdr:colOff>3752850</xdr:colOff>
                    <xdr:row>48</xdr:row>
                    <xdr:rowOff>171450</xdr:rowOff>
                  </from>
                  <to>
                    <xdr:col>4</xdr:col>
                    <xdr:colOff>628650</xdr:colOff>
                    <xdr:row>50</xdr:row>
                    <xdr:rowOff>85725</xdr:rowOff>
                  </to>
                </anchor>
              </controlPr>
            </control>
          </mc:Choice>
        </mc:AlternateContent>
        <mc:AlternateContent xmlns:mc="http://schemas.openxmlformats.org/markup-compatibility/2006">
          <mc:Choice Requires="x14">
            <control shapeId="6215" r:id="rId74" name="Group Box 71">
              <controlPr defaultSize="0" autoFill="0" autoPict="0">
                <anchor moveWithCells="1">
                  <from>
                    <xdr:col>2</xdr:col>
                    <xdr:colOff>3781425</xdr:colOff>
                    <xdr:row>56</xdr:row>
                    <xdr:rowOff>152400</xdr:rowOff>
                  </from>
                  <to>
                    <xdr:col>4</xdr:col>
                    <xdr:colOff>1123950</xdr:colOff>
                    <xdr:row>58</xdr:row>
                    <xdr:rowOff>57150</xdr:rowOff>
                  </to>
                </anchor>
              </controlPr>
            </control>
          </mc:Choice>
        </mc:AlternateContent>
        <mc:AlternateContent xmlns:mc="http://schemas.openxmlformats.org/markup-compatibility/2006">
          <mc:Choice Requires="x14">
            <control shapeId="6216" r:id="rId75" name="Group Box 72">
              <controlPr defaultSize="0" autoFill="0" autoPict="0">
                <anchor moveWithCells="1">
                  <from>
                    <xdr:col>2</xdr:col>
                    <xdr:colOff>3752850</xdr:colOff>
                    <xdr:row>61</xdr:row>
                    <xdr:rowOff>152400</xdr:rowOff>
                  </from>
                  <to>
                    <xdr:col>4</xdr:col>
                    <xdr:colOff>781050</xdr:colOff>
                    <xdr:row>63</xdr:row>
                    <xdr:rowOff>57150</xdr:rowOff>
                  </to>
                </anchor>
              </controlPr>
            </control>
          </mc:Choice>
        </mc:AlternateContent>
        <mc:AlternateContent xmlns:mc="http://schemas.openxmlformats.org/markup-compatibility/2006">
          <mc:Choice Requires="x14">
            <control shapeId="6217" r:id="rId76" name="Group Box 73">
              <controlPr defaultSize="0" autoFill="0" autoPict="0">
                <anchor moveWithCells="1">
                  <from>
                    <xdr:col>2</xdr:col>
                    <xdr:colOff>3571875</xdr:colOff>
                    <xdr:row>63</xdr:row>
                    <xdr:rowOff>133350</xdr:rowOff>
                  </from>
                  <to>
                    <xdr:col>4</xdr:col>
                    <xdr:colOff>1076325</xdr:colOff>
                    <xdr:row>65</xdr:row>
                    <xdr:rowOff>66675</xdr:rowOff>
                  </to>
                </anchor>
              </controlPr>
            </control>
          </mc:Choice>
        </mc:AlternateContent>
        <mc:AlternateContent xmlns:mc="http://schemas.openxmlformats.org/markup-compatibility/2006">
          <mc:Choice Requires="x14">
            <control shapeId="6218" r:id="rId77" name="Group Box 74">
              <controlPr defaultSize="0" autoFill="0" autoPict="0">
                <anchor moveWithCells="1">
                  <from>
                    <xdr:col>2</xdr:col>
                    <xdr:colOff>3781425</xdr:colOff>
                    <xdr:row>84</xdr:row>
                    <xdr:rowOff>180975</xdr:rowOff>
                  </from>
                  <to>
                    <xdr:col>4</xdr:col>
                    <xdr:colOff>666750</xdr:colOff>
                    <xdr:row>86</xdr:row>
                    <xdr:rowOff>95250</xdr:rowOff>
                  </to>
                </anchor>
              </controlPr>
            </control>
          </mc:Choice>
        </mc:AlternateContent>
        <mc:AlternateContent xmlns:mc="http://schemas.openxmlformats.org/markup-compatibility/2006">
          <mc:Choice Requires="x14">
            <control shapeId="6219" r:id="rId78" name="Group Box 75">
              <controlPr defaultSize="0" autoFill="0" autoPict="0">
                <anchor moveWithCells="1">
                  <from>
                    <xdr:col>2</xdr:col>
                    <xdr:colOff>3667125</xdr:colOff>
                    <xdr:row>87</xdr:row>
                    <xdr:rowOff>76200</xdr:rowOff>
                  </from>
                  <to>
                    <xdr:col>4</xdr:col>
                    <xdr:colOff>742950</xdr:colOff>
                    <xdr:row>89</xdr:row>
                    <xdr:rowOff>57150</xdr:rowOff>
                  </to>
                </anchor>
              </controlPr>
            </control>
          </mc:Choice>
        </mc:AlternateContent>
        <mc:AlternateContent xmlns:mc="http://schemas.openxmlformats.org/markup-compatibility/2006">
          <mc:Choice Requires="x14">
            <control shapeId="6220" r:id="rId79" name="Group Box 76">
              <controlPr defaultSize="0" autoFill="0" autoPict="0">
                <anchor moveWithCells="1">
                  <from>
                    <xdr:col>2</xdr:col>
                    <xdr:colOff>3590925</xdr:colOff>
                    <xdr:row>21</xdr:row>
                    <xdr:rowOff>133350</xdr:rowOff>
                  </from>
                  <to>
                    <xdr:col>4</xdr:col>
                    <xdr:colOff>704850</xdr:colOff>
                    <xdr:row>23</xdr:row>
                    <xdr:rowOff>95250</xdr:rowOff>
                  </to>
                </anchor>
              </controlPr>
            </control>
          </mc:Choice>
        </mc:AlternateContent>
        <mc:AlternateContent xmlns:mc="http://schemas.openxmlformats.org/markup-compatibility/2006">
          <mc:Choice Requires="x14">
            <control shapeId="6221" r:id="rId80" name="Group Box 77">
              <controlPr defaultSize="0" autoFill="0" autoPict="0">
                <anchor moveWithCells="1">
                  <from>
                    <xdr:col>2</xdr:col>
                    <xdr:colOff>3686175</xdr:colOff>
                    <xdr:row>32</xdr:row>
                    <xdr:rowOff>161925</xdr:rowOff>
                  </from>
                  <to>
                    <xdr:col>4</xdr:col>
                    <xdr:colOff>790575</xdr:colOff>
                    <xdr:row>34</xdr:row>
                    <xdr:rowOff>66675</xdr:rowOff>
                  </to>
                </anchor>
              </controlPr>
            </control>
          </mc:Choice>
        </mc:AlternateContent>
        <mc:AlternateContent xmlns:mc="http://schemas.openxmlformats.org/markup-compatibility/2006">
          <mc:Choice Requires="x14">
            <control shapeId="6222" r:id="rId81" name="Group Box 78">
              <controlPr defaultSize="0" autoFill="0" autoPict="0">
                <anchor moveWithCells="1">
                  <from>
                    <xdr:col>2</xdr:col>
                    <xdr:colOff>3629025</xdr:colOff>
                    <xdr:row>20</xdr:row>
                    <xdr:rowOff>180975</xdr:rowOff>
                  </from>
                  <to>
                    <xdr:col>4</xdr:col>
                    <xdr:colOff>781050</xdr:colOff>
                    <xdr:row>22</xdr:row>
                    <xdr:rowOff>95250</xdr:rowOff>
                  </to>
                </anchor>
              </controlPr>
            </control>
          </mc:Choice>
        </mc:AlternateContent>
        <mc:AlternateContent xmlns:mc="http://schemas.openxmlformats.org/markup-compatibility/2006">
          <mc:Choice Requires="x14">
            <control shapeId="6223" r:id="rId82" name="Group Box 79">
              <controlPr defaultSize="0" autoFill="0" autoPict="0">
                <anchor moveWithCells="1">
                  <from>
                    <xdr:col>2</xdr:col>
                    <xdr:colOff>3676650</xdr:colOff>
                    <xdr:row>18</xdr:row>
                    <xdr:rowOff>123825</xdr:rowOff>
                  </from>
                  <to>
                    <xdr:col>4</xdr:col>
                    <xdr:colOff>609600</xdr:colOff>
                    <xdr:row>20</xdr:row>
                    <xdr:rowOff>38100</xdr:rowOff>
                  </to>
                </anchor>
              </controlPr>
            </control>
          </mc:Choice>
        </mc:AlternateContent>
        <mc:AlternateContent xmlns:mc="http://schemas.openxmlformats.org/markup-compatibility/2006">
          <mc:Choice Requires="x14">
            <control shapeId="6224" r:id="rId83" name="Group Box 80">
              <controlPr defaultSize="0" autoFill="0" autoPict="0">
                <anchor moveWithCells="1">
                  <from>
                    <xdr:col>2</xdr:col>
                    <xdr:colOff>3686175</xdr:colOff>
                    <xdr:row>17</xdr:row>
                    <xdr:rowOff>133350</xdr:rowOff>
                  </from>
                  <to>
                    <xdr:col>4</xdr:col>
                    <xdr:colOff>695325</xdr:colOff>
                    <xdr:row>19</xdr:row>
                    <xdr:rowOff>57150</xdr:rowOff>
                  </to>
                </anchor>
              </controlPr>
            </control>
          </mc:Choice>
        </mc:AlternateContent>
        <mc:AlternateContent xmlns:mc="http://schemas.openxmlformats.org/markup-compatibility/2006">
          <mc:Choice Requires="x14">
            <control shapeId="6225" r:id="rId84" name="Group Box 81">
              <controlPr defaultSize="0" autoFill="0" autoPict="0">
                <anchor moveWithCells="1">
                  <from>
                    <xdr:col>2</xdr:col>
                    <xdr:colOff>3686175</xdr:colOff>
                    <xdr:row>8</xdr:row>
                    <xdr:rowOff>171450</xdr:rowOff>
                  </from>
                  <to>
                    <xdr:col>4</xdr:col>
                    <xdr:colOff>819150</xdr:colOff>
                    <xdr:row>10</xdr:row>
                    <xdr:rowOff>76200</xdr:rowOff>
                  </to>
                </anchor>
              </controlPr>
            </control>
          </mc:Choice>
        </mc:AlternateContent>
        <mc:AlternateContent xmlns:mc="http://schemas.openxmlformats.org/markup-compatibility/2006">
          <mc:Choice Requires="x14">
            <control shapeId="6226" r:id="rId85" name="Group Box 82">
              <controlPr defaultSize="0" autoFill="0" autoPict="0">
                <anchor moveWithCells="1">
                  <from>
                    <xdr:col>2</xdr:col>
                    <xdr:colOff>3524250</xdr:colOff>
                    <xdr:row>12</xdr:row>
                    <xdr:rowOff>180975</xdr:rowOff>
                  </from>
                  <to>
                    <xdr:col>4</xdr:col>
                    <xdr:colOff>819150</xdr:colOff>
                    <xdr:row>14</xdr:row>
                    <xdr:rowOff>95250</xdr:rowOff>
                  </to>
                </anchor>
              </controlPr>
            </control>
          </mc:Choice>
        </mc:AlternateContent>
        <mc:AlternateContent xmlns:mc="http://schemas.openxmlformats.org/markup-compatibility/2006">
          <mc:Choice Requires="x14">
            <control shapeId="6227" r:id="rId86" name="Group Box 83">
              <controlPr defaultSize="0" autoFill="0" autoPict="0">
                <anchor moveWithCells="1">
                  <from>
                    <xdr:col>2</xdr:col>
                    <xdr:colOff>3686175</xdr:colOff>
                    <xdr:row>12</xdr:row>
                    <xdr:rowOff>171450</xdr:rowOff>
                  </from>
                  <to>
                    <xdr:col>4</xdr:col>
                    <xdr:colOff>819150</xdr:colOff>
                    <xdr:row>14</xdr:row>
                    <xdr:rowOff>76200</xdr:rowOff>
                  </to>
                </anchor>
              </controlPr>
            </control>
          </mc:Choice>
        </mc:AlternateContent>
        <mc:AlternateContent xmlns:mc="http://schemas.openxmlformats.org/markup-compatibility/2006">
          <mc:Choice Requires="x14">
            <control shapeId="6228" r:id="rId87" name="Group Box 84">
              <controlPr defaultSize="0" autoFill="0" autoPict="0">
                <anchor moveWithCells="1">
                  <from>
                    <xdr:col>2</xdr:col>
                    <xdr:colOff>3533775</xdr:colOff>
                    <xdr:row>18</xdr:row>
                    <xdr:rowOff>0</xdr:rowOff>
                  </from>
                  <to>
                    <xdr:col>4</xdr:col>
                    <xdr:colOff>714375</xdr:colOff>
                    <xdr:row>19</xdr:row>
                    <xdr:rowOff>95250</xdr:rowOff>
                  </to>
                </anchor>
              </controlPr>
            </control>
          </mc:Choice>
        </mc:AlternateContent>
        <mc:AlternateContent xmlns:mc="http://schemas.openxmlformats.org/markup-compatibility/2006">
          <mc:Choice Requires="x14">
            <control shapeId="6229" r:id="rId88" name="Group Box 85">
              <controlPr defaultSize="0" autoFill="0" autoPict="0">
                <anchor moveWithCells="1">
                  <from>
                    <xdr:col>2</xdr:col>
                    <xdr:colOff>3381375</xdr:colOff>
                    <xdr:row>18</xdr:row>
                    <xdr:rowOff>180975</xdr:rowOff>
                  </from>
                  <to>
                    <xdr:col>4</xdr:col>
                    <xdr:colOff>628650</xdr:colOff>
                    <xdr:row>20</xdr:row>
                    <xdr:rowOff>95250</xdr:rowOff>
                  </to>
                </anchor>
              </controlPr>
            </control>
          </mc:Choice>
        </mc:AlternateContent>
        <mc:AlternateContent xmlns:mc="http://schemas.openxmlformats.org/markup-compatibility/2006">
          <mc:Choice Requires="x14">
            <control shapeId="6230" r:id="rId89" name="Group Box 86">
              <controlPr defaultSize="0" autoFill="0" autoPict="0">
                <anchor moveWithCells="1">
                  <from>
                    <xdr:col>2</xdr:col>
                    <xdr:colOff>3524250</xdr:colOff>
                    <xdr:row>18</xdr:row>
                    <xdr:rowOff>180975</xdr:rowOff>
                  </from>
                  <to>
                    <xdr:col>4</xdr:col>
                    <xdr:colOff>819150</xdr:colOff>
                    <xdr:row>20</xdr:row>
                    <xdr:rowOff>95250</xdr:rowOff>
                  </to>
                </anchor>
              </controlPr>
            </control>
          </mc:Choice>
        </mc:AlternateContent>
        <mc:AlternateContent xmlns:mc="http://schemas.openxmlformats.org/markup-compatibility/2006">
          <mc:Choice Requires="x14">
            <control shapeId="6231" r:id="rId90" name="Group Box 87">
              <controlPr defaultSize="0" autoFill="0" autoPict="0">
                <anchor moveWithCells="1">
                  <from>
                    <xdr:col>2</xdr:col>
                    <xdr:colOff>3686175</xdr:colOff>
                    <xdr:row>18</xdr:row>
                    <xdr:rowOff>171450</xdr:rowOff>
                  </from>
                  <to>
                    <xdr:col>4</xdr:col>
                    <xdr:colOff>819150</xdr:colOff>
                    <xdr:row>20</xdr:row>
                    <xdr:rowOff>76200</xdr:rowOff>
                  </to>
                </anchor>
              </controlPr>
            </control>
          </mc:Choice>
        </mc:AlternateContent>
        <mc:AlternateContent xmlns:mc="http://schemas.openxmlformats.org/markup-compatibility/2006">
          <mc:Choice Requires="x14">
            <control shapeId="6232" r:id="rId91" name="Group Box 88">
              <controlPr defaultSize="0" autoFill="0" autoPict="0">
                <anchor moveWithCells="1">
                  <from>
                    <xdr:col>2</xdr:col>
                    <xdr:colOff>3695700</xdr:colOff>
                    <xdr:row>22</xdr:row>
                    <xdr:rowOff>171450</xdr:rowOff>
                  </from>
                  <to>
                    <xdr:col>4</xdr:col>
                    <xdr:colOff>638175</xdr:colOff>
                    <xdr:row>24</xdr:row>
                    <xdr:rowOff>76200</xdr:rowOff>
                  </to>
                </anchor>
              </controlPr>
            </control>
          </mc:Choice>
        </mc:AlternateContent>
        <mc:AlternateContent xmlns:mc="http://schemas.openxmlformats.org/markup-compatibility/2006">
          <mc:Choice Requires="x14">
            <control shapeId="6233" r:id="rId92" name="Group Box 89">
              <controlPr defaultSize="0" autoFill="0" autoPict="0">
                <anchor moveWithCells="1">
                  <from>
                    <xdr:col>2</xdr:col>
                    <xdr:colOff>3676650</xdr:colOff>
                    <xdr:row>22</xdr:row>
                    <xdr:rowOff>123825</xdr:rowOff>
                  </from>
                  <to>
                    <xdr:col>4</xdr:col>
                    <xdr:colOff>609600</xdr:colOff>
                    <xdr:row>24</xdr:row>
                    <xdr:rowOff>38100</xdr:rowOff>
                  </to>
                </anchor>
              </controlPr>
            </control>
          </mc:Choice>
        </mc:AlternateContent>
        <mc:AlternateContent xmlns:mc="http://schemas.openxmlformats.org/markup-compatibility/2006">
          <mc:Choice Requires="x14">
            <control shapeId="6234" r:id="rId93" name="Group Box 90">
              <controlPr defaultSize="0" autoFill="0" autoPict="0">
                <anchor moveWithCells="1">
                  <from>
                    <xdr:col>2</xdr:col>
                    <xdr:colOff>3533775</xdr:colOff>
                    <xdr:row>22</xdr:row>
                    <xdr:rowOff>0</xdr:rowOff>
                  </from>
                  <to>
                    <xdr:col>4</xdr:col>
                    <xdr:colOff>714375</xdr:colOff>
                    <xdr:row>23</xdr:row>
                    <xdr:rowOff>95250</xdr:rowOff>
                  </to>
                </anchor>
              </controlPr>
            </control>
          </mc:Choice>
        </mc:AlternateContent>
        <mc:AlternateContent xmlns:mc="http://schemas.openxmlformats.org/markup-compatibility/2006">
          <mc:Choice Requires="x14">
            <control shapeId="6235" r:id="rId94" name="Group Box 91">
              <controlPr defaultSize="0" autoFill="0" autoPict="0">
                <anchor moveWithCells="1">
                  <from>
                    <xdr:col>2</xdr:col>
                    <xdr:colOff>3381375</xdr:colOff>
                    <xdr:row>22</xdr:row>
                    <xdr:rowOff>180975</xdr:rowOff>
                  </from>
                  <to>
                    <xdr:col>4</xdr:col>
                    <xdr:colOff>628650</xdr:colOff>
                    <xdr:row>24</xdr:row>
                    <xdr:rowOff>95250</xdr:rowOff>
                  </to>
                </anchor>
              </controlPr>
            </control>
          </mc:Choice>
        </mc:AlternateContent>
        <mc:AlternateContent xmlns:mc="http://schemas.openxmlformats.org/markup-compatibility/2006">
          <mc:Choice Requires="x14">
            <control shapeId="6236" r:id="rId95" name="Group Box 92">
              <controlPr defaultSize="0" autoFill="0" autoPict="0">
                <anchor moveWithCells="1">
                  <from>
                    <xdr:col>2</xdr:col>
                    <xdr:colOff>3524250</xdr:colOff>
                    <xdr:row>22</xdr:row>
                    <xdr:rowOff>180975</xdr:rowOff>
                  </from>
                  <to>
                    <xdr:col>4</xdr:col>
                    <xdr:colOff>819150</xdr:colOff>
                    <xdr:row>24</xdr:row>
                    <xdr:rowOff>95250</xdr:rowOff>
                  </to>
                </anchor>
              </controlPr>
            </control>
          </mc:Choice>
        </mc:AlternateContent>
        <mc:AlternateContent xmlns:mc="http://schemas.openxmlformats.org/markup-compatibility/2006">
          <mc:Choice Requires="x14">
            <control shapeId="6237" r:id="rId96" name="Group Box 93">
              <controlPr defaultSize="0" autoFill="0" autoPict="0">
                <anchor moveWithCells="1">
                  <from>
                    <xdr:col>2</xdr:col>
                    <xdr:colOff>3686175</xdr:colOff>
                    <xdr:row>22</xdr:row>
                    <xdr:rowOff>171450</xdr:rowOff>
                  </from>
                  <to>
                    <xdr:col>4</xdr:col>
                    <xdr:colOff>819150</xdr:colOff>
                    <xdr:row>24</xdr:row>
                    <xdr:rowOff>76200</xdr:rowOff>
                  </to>
                </anchor>
              </controlPr>
            </control>
          </mc:Choice>
        </mc:AlternateContent>
        <mc:AlternateContent xmlns:mc="http://schemas.openxmlformats.org/markup-compatibility/2006">
          <mc:Choice Requires="x14">
            <control shapeId="6238" r:id="rId97" name="Group Box 94">
              <controlPr defaultSize="0" autoFill="0" autoPict="0">
                <anchor moveWithCells="1">
                  <from>
                    <xdr:col>2</xdr:col>
                    <xdr:colOff>3676650</xdr:colOff>
                    <xdr:row>27</xdr:row>
                    <xdr:rowOff>133350</xdr:rowOff>
                  </from>
                  <to>
                    <xdr:col>4</xdr:col>
                    <xdr:colOff>704850</xdr:colOff>
                    <xdr:row>29</xdr:row>
                    <xdr:rowOff>47625</xdr:rowOff>
                  </to>
                </anchor>
              </controlPr>
            </control>
          </mc:Choice>
        </mc:AlternateContent>
        <mc:AlternateContent xmlns:mc="http://schemas.openxmlformats.org/markup-compatibility/2006">
          <mc:Choice Requires="x14">
            <control shapeId="6239" r:id="rId98" name="Group Box 95">
              <controlPr defaultSize="0" autoFill="0" autoPict="0">
                <anchor moveWithCells="1">
                  <from>
                    <xdr:col>2</xdr:col>
                    <xdr:colOff>3695700</xdr:colOff>
                    <xdr:row>27</xdr:row>
                    <xdr:rowOff>171450</xdr:rowOff>
                  </from>
                  <to>
                    <xdr:col>4</xdr:col>
                    <xdr:colOff>638175</xdr:colOff>
                    <xdr:row>29</xdr:row>
                    <xdr:rowOff>76200</xdr:rowOff>
                  </to>
                </anchor>
              </controlPr>
            </control>
          </mc:Choice>
        </mc:AlternateContent>
        <mc:AlternateContent xmlns:mc="http://schemas.openxmlformats.org/markup-compatibility/2006">
          <mc:Choice Requires="x14">
            <control shapeId="6240" r:id="rId99" name="Group Box 96">
              <controlPr defaultSize="0" autoFill="0" autoPict="0">
                <anchor moveWithCells="1">
                  <from>
                    <xdr:col>2</xdr:col>
                    <xdr:colOff>3676650</xdr:colOff>
                    <xdr:row>27</xdr:row>
                    <xdr:rowOff>123825</xdr:rowOff>
                  </from>
                  <to>
                    <xdr:col>4</xdr:col>
                    <xdr:colOff>609600</xdr:colOff>
                    <xdr:row>29</xdr:row>
                    <xdr:rowOff>38100</xdr:rowOff>
                  </to>
                </anchor>
              </controlPr>
            </control>
          </mc:Choice>
        </mc:AlternateContent>
        <mc:AlternateContent xmlns:mc="http://schemas.openxmlformats.org/markup-compatibility/2006">
          <mc:Choice Requires="x14">
            <control shapeId="6241" r:id="rId100" name="Group Box 97">
              <controlPr defaultSize="0" autoFill="0" autoPict="0">
                <anchor moveWithCells="1">
                  <from>
                    <xdr:col>2</xdr:col>
                    <xdr:colOff>3533775</xdr:colOff>
                    <xdr:row>27</xdr:row>
                    <xdr:rowOff>0</xdr:rowOff>
                  </from>
                  <to>
                    <xdr:col>4</xdr:col>
                    <xdr:colOff>714375</xdr:colOff>
                    <xdr:row>28</xdr:row>
                    <xdr:rowOff>95250</xdr:rowOff>
                  </to>
                </anchor>
              </controlPr>
            </control>
          </mc:Choice>
        </mc:AlternateContent>
        <mc:AlternateContent xmlns:mc="http://schemas.openxmlformats.org/markup-compatibility/2006">
          <mc:Choice Requires="x14">
            <control shapeId="6242" r:id="rId101" name="Group Box 98">
              <controlPr defaultSize="0" autoFill="0" autoPict="0">
                <anchor moveWithCells="1">
                  <from>
                    <xdr:col>2</xdr:col>
                    <xdr:colOff>3381375</xdr:colOff>
                    <xdr:row>27</xdr:row>
                    <xdr:rowOff>180975</xdr:rowOff>
                  </from>
                  <to>
                    <xdr:col>4</xdr:col>
                    <xdr:colOff>628650</xdr:colOff>
                    <xdr:row>29</xdr:row>
                    <xdr:rowOff>95250</xdr:rowOff>
                  </to>
                </anchor>
              </controlPr>
            </control>
          </mc:Choice>
        </mc:AlternateContent>
        <mc:AlternateContent xmlns:mc="http://schemas.openxmlformats.org/markup-compatibility/2006">
          <mc:Choice Requires="x14">
            <control shapeId="6243" r:id="rId102" name="Group Box 99">
              <controlPr defaultSize="0" autoFill="0" autoPict="0">
                <anchor moveWithCells="1">
                  <from>
                    <xdr:col>2</xdr:col>
                    <xdr:colOff>3524250</xdr:colOff>
                    <xdr:row>27</xdr:row>
                    <xdr:rowOff>180975</xdr:rowOff>
                  </from>
                  <to>
                    <xdr:col>4</xdr:col>
                    <xdr:colOff>819150</xdr:colOff>
                    <xdr:row>29</xdr:row>
                    <xdr:rowOff>95250</xdr:rowOff>
                  </to>
                </anchor>
              </controlPr>
            </control>
          </mc:Choice>
        </mc:AlternateContent>
        <mc:AlternateContent xmlns:mc="http://schemas.openxmlformats.org/markup-compatibility/2006">
          <mc:Choice Requires="x14">
            <control shapeId="6244" r:id="rId103" name="Group Box 100">
              <controlPr defaultSize="0" autoFill="0" autoPict="0">
                <anchor moveWithCells="1">
                  <from>
                    <xdr:col>2</xdr:col>
                    <xdr:colOff>3686175</xdr:colOff>
                    <xdr:row>27</xdr:row>
                    <xdr:rowOff>171450</xdr:rowOff>
                  </from>
                  <to>
                    <xdr:col>4</xdr:col>
                    <xdr:colOff>819150</xdr:colOff>
                    <xdr:row>29</xdr:row>
                    <xdr:rowOff>76200</xdr:rowOff>
                  </to>
                </anchor>
              </controlPr>
            </control>
          </mc:Choice>
        </mc:AlternateContent>
        <mc:AlternateContent xmlns:mc="http://schemas.openxmlformats.org/markup-compatibility/2006">
          <mc:Choice Requires="x14">
            <control shapeId="6245" r:id="rId104" name="Group Box 101">
              <controlPr defaultSize="0" autoFill="0" autoPict="0">
                <anchor moveWithCells="1">
                  <from>
                    <xdr:col>2</xdr:col>
                    <xdr:colOff>3733800</xdr:colOff>
                    <xdr:row>32</xdr:row>
                    <xdr:rowOff>180975</xdr:rowOff>
                  </from>
                  <to>
                    <xdr:col>4</xdr:col>
                    <xdr:colOff>704850</xdr:colOff>
                    <xdr:row>34</xdr:row>
                    <xdr:rowOff>95250</xdr:rowOff>
                  </to>
                </anchor>
              </controlPr>
            </control>
          </mc:Choice>
        </mc:AlternateContent>
        <mc:AlternateContent xmlns:mc="http://schemas.openxmlformats.org/markup-compatibility/2006">
          <mc:Choice Requires="x14">
            <control shapeId="6246" r:id="rId105" name="Group Box 102">
              <controlPr defaultSize="0" autoFill="0" autoPict="0">
                <anchor moveWithCells="1">
                  <from>
                    <xdr:col>2</xdr:col>
                    <xdr:colOff>3676650</xdr:colOff>
                    <xdr:row>32</xdr:row>
                    <xdr:rowOff>133350</xdr:rowOff>
                  </from>
                  <to>
                    <xdr:col>4</xdr:col>
                    <xdr:colOff>704850</xdr:colOff>
                    <xdr:row>34</xdr:row>
                    <xdr:rowOff>47625</xdr:rowOff>
                  </to>
                </anchor>
              </controlPr>
            </control>
          </mc:Choice>
        </mc:AlternateContent>
        <mc:AlternateContent xmlns:mc="http://schemas.openxmlformats.org/markup-compatibility/2006">
          <mc:Choice Requires="x14">
            <control shapeId="6247" r:id="rId106" name="Group Box 103">
              <controlPr defaultSize="0" autoFill="0" autoPict="0">
                <anchor moveWithCells="1">
                  <from>
                    <xdr:col>2</xdr:col>
                    <xdr:colOff>3695700</xdr:colOff>
                    <xdr:row>32</xdr:row>
                    <xdr:rowOff>171450</xdr:rowOff>
                  </from>
                  <to>
                    <xdr:col>4</xdr:col>
                    <xdr:colOff>638175</xdr:colOff>
                    <xdr:row>34</xdr:row>
                    <xdr:rowOff>76200</xdr:rowOff>
                  </to>
                </anchor>
              </controlPr>
            </control>
          </mc:Choice>
        </mc:AlternateContent>
        <mc:AlternateContent xmlns:mc="http://schemas.openxmlformats.org/markup-compatibility/2006">
          <mc:Choice Requires="x14">
            <control shapeId="6248" r:id="rId107" name="Group Box 104">
              <controlPr defaultSize="0" autoFill="0" autoPict="0">
                <anchor moveWithCells="1">
                  <from>
                    <xdr:col>2</xdr:col>
                    <xdr:colOff>3676650</xdr:colOff>
                    <xdr:row>32</xdr:row>
                    <xdr:rowOff>123825</xdr:rowOff>
                  </from>
                  <to>
                    <xdr:col>4</xdr:col>
                    <xdr:colOff>609600</xdr:colOff>
                    <xdr:row>34</xdr:row>
                    <xdr:rowOff>38100</xdr:rowOff>
                  </to>
                </anchor>
              </controlPr>
            </control>
          </mc:Choice>
        </mc:AlternateContent>
        <mc:AlternateContent xmlns:mc="http://schemas.openxmlformats.org/markup-compatibility/2006">
          <mc:Choice Requires="x14">
            <control shapeId="6249" r:id="rId108" name="Group Box 105">
              <controlPr defaultSize="0" autoFill="0" autoPict="0">
                <anchor moveWithCells="1">
                  <from>
                    <xdr:col>2</xdr:col>
                    <xdr:colOff>3533775</xdr:colOff>
                    <xdr:row>32</xdr:row>
                    <xdr:rowOff>0</xdr:rowOff>
                  </from>
                  <to>
                    <xdr:col>4</xdr:col>
                    <xdr:colOff>714375</xdr:colOff>
                    <xdr:row>33</xdr:row>
                    <xdr:rowOff>95250</xdr:rowOff>
                  </to>
                </anchor>
              </controlPr>
            </control>
          </mc:Choice>
        </mc:AlternateContent>
        <mc:AlternateContent xmlns:mc="http://schemas.openxmlformats.org/markup-compatibility/2006">
          <mc:Choice Requires="x14">
            <control shapeId="6250" r:id="rId109" name="Group Box 106">
              <controlPr defaultSize="0" autoFill="0" autoPict="0">
                <anchor moveWithCells="1">
                  <from>
                    <xdr:col>2</xdr:col>
                    <xdr:colOff>3381375</xdr:colOff>
                    <xdr:row>32</xdr:row>
                    <xdr:rowOff>180975</xdr:rowOff>
                  </from>
                  <to>
                    <xdr:col>4</xdr:col>
                    <xdr:colOff>628650</xdr:colOff>
                    <xdr:row>34</xdr:row>
                    <xdr:rowOff>95250</xdr:rowOff>
                  </to>
                </anchor>
              </controlPr>
            </control>
          </mc:Choice>
        </mc:AlternateContent>
        <mc:AlternateContent xmlns:mc="http://schemas.openxmlformats.org/markup-compatibility/2006">
          <mc:Choice Requires="x14">
            <control shapeId="6251" r:id="rId110" name="Group Box 107">
              <controlPr defaultSize="0" autoFill="0" autoPict="0">
                <anchor moveWithCells="1">
                  <from>
                    <xdr:col>2</xdr:col>
                    <xdr:colOff>3524250</xdr:colOff>
                    <xdr:row>32</xdr:row>
                    <xdr:rowOff>180975</xdr:rowOff>
                  </from>
                  <to>
                    <xdr:col>4</xdr:col>
                    <xdr:colOff>819150</xdr:colOff>
                    <xdr:row>34</xdr:row>
                    <xdr:rowOff>95250</xdr:rowOff>
                  </to>
                </anchor>
              </controlPr>
            </control>
          </mc:Choice>
        </mc:AlternateContent>
        <mc:AlternateContent xmlns:mc="http://schemas.openxmlformats.org/markup-compatibility/2006">
          <mc:Choice Requires="x14">
            <control shapeId="6252" r:id="rId111" name="Group Box 108">
              <controlPr defaultSize="0" autoFill="0" autoPict="0">
                <anchor moveWithCells="1">
                  <from>
                    <xdr:col>2</xdr:col>
                    <xdr:colOff>3686175</xdr:colOff>
                    <xdr:row>32</xdr:row>
                    <xdr:rowOff>171450</xdr:rowOff>
                  </from>
                  <to>
                    <xdr:col>4</xdr:col>
                    <xdr:colOff>819150</xdr:colOff>
                    <xdr:row>34</xdr:row>
                    <xdr:rowOff>76200</xdr:rowOff>
                  </to>
                </anchor>
              </controlPr>
            </control>
          </mc:Choice>
        </mc:AlternateContent>
        <mc:AlternateContent xmlns:mc="http://schemas.openxmlformats.org/markup-compatibility/2006">
          <mc:Choice Requires="x14">
            <control shapeId="6253" r:id="rId112" name="Group Box 109">
              <controlPr defaultSize="0" autoFill="0" autoPict="0">
                <anchor moveWithCells="1">
                  <from>
                    <xdr:col>2</xdr:col>
                    <xdr:colOff>3743325</xdr:colOff>
                    <xdr:row>46</xdr:row>
                    <xdr:rowOff>171450</xdr:rowOff>
                  </from>
                  <to>
                    <xdr:col>4</xdr:col>
                    <xdr:colOff>704850</xdr:colOff>
                    <xdr:row>48</xdr:row>
                    <xdr:rowOff>85725</xdr:rowOff>
                  </to>
                </anchor>
              </controlPr>
            </control>
          </mc:Choice>
        </mc:AlternateContent>
        <mc:AlternateContent xmlns:mc="http://schemas.openxmlformats.org/markup-compatibility/2006">
          <mc:Choice Requires="x14">
            <control shapeId="6254" r:id="rId113" name="Group Box 110">
              <controlPr defaultSize="0" autoFill="0" autoPict="0">
                <anchor moveWithCells="1">
                  <from>
                    <xdr:col>2</xdr:col>
                    <xdr:colOff>3581400</xdr:colOff>
                    <xdr:row>50</xdr:row>
                    <xdr:rowOff>123825</xdr:rowOff>
                  </from>
                  <to>
                    <xdr:col>4</xdr:col>
                    <xdr:colOff>704850</xdr:colOff>
                    <xdr:row>52</xdr:row>
                    <xdr:rowOff>28575</xdr:rowOff>
                  </to>
                </anchor>
              </controlPr>
            </control>
          </mc:Choice>
        </mc:AlternateContent>
        <mc:AlternateContent xmlns:mc="http://schemas.openxmlformats.org/markup-compatibility/2006">
          <mc:Choice Requires="x14">
            <control shapeId="6255" r:id="rId114" name="Group Box 111">
              <controlPr defaultSize="0" autoFill="0" autoPict="0">
                <anchor moveWithCells="1">
                  <from>
                    <xdr:col>2</xdr:col>
                    <xdr:colOff>3743325</xdr:colOff>
                    <xdr:row>50</xdr:row>
                    <xdr:rowOff>171450</xdr:rowOff>
                  </from>
                  <to>
                    <xdr:col>4</xdr:col>
                    <xdr:colOff>704850</xdr:colOff>
                    <xdr:row>52</xdr:row>
                    <xdr:rowOff>85725</xdr:rowOff>
                  </to>
                </anchor>
              </controlPr>
            </control>
          </mc:Choice>
        </mc:AlternateContent>
        <mc:AlternateContent xmlns:mc="http://schemas.openxmlformats.org/markup-compatibility/2006">
          <mc:Choice Requires="x14">
            <control shapeId="6256" r:id="rId115" name="Group Box 112">
              <controlPr defaultSize="0" autoFill="0" autoPict="0">
                <anchor moveWithCells="1">
                  <from>
                    <xdr:col>2</xdr:col>
                    <xdr:colOff>3752850</xdr:colOff>
                    <xdr:row>53</xdr:row>
                    <xdr:rowOff>133350</xdr:rowOff>
                  </from>
                  <to>
                    <xdr:col>4</xdr:col>
                    <xdr:colOff>857250</xdr:colOff>
                    <xdr:row>55</xdr:row>
                    <xdr:rowOff>38100</xdr:rowOff>
                  </to>
                </anchor>
              </controlPr>
            </control>
          </mc:Choice>
        </mc:AlternateContent>
        <mc:AlternateContent xmlns:mc="http://schemas.openxmlformats.org/markup-compatibility/2006">
          <mc:Choice Requires="x14">
            <control shapeId="6257" r:id="rId116" name="Group Box 113">
              <controlPr defaultSize="0" autoFill="0" autoPict="0">
                <anchor moveWithCells="1">
                  <from>
                    <xdr:col>2</xdr:col>
                    <xdr:colOff>3581400</xdr:colOff>
                    <xdr:row>53</xdr:row>
                    <xdr:rowOff>123825</xdr:rowOff>
                  </from>
                  <to>
                    <xdr:col>4</xdr:col>
                    <xdr:colOff>704850</xdr:colOff>
                    <xdr:row>55</xdr:row>
                    <xdr:rowOff>28575</xdr:rowOff>
                  </to>
                </anchor>
              </controlPr>
            </control>
          </mc:Choice>
        </mc:AlternateContent>
        <mc:AlternateContent xmlns:mc="http://schemas.openxmlformats.org/markup-compatibility/2006">
          <mc:Choice Requires="x14">
            <control shapeId="6258" r:id="rId117" name="Group Box 114">
              <controlPr defaultSize="0" autoFill="0" autoPict="0">
                <anchor moveWithCells="1">
                  <from>
                    <xdr:col>2</xdr:col>
                    <xdr:colOff>3743325</xdr:colOff>
                    <xdr:row>53</xdr:row>
                    <xdr:rowOff>171450</xdr:rowOff>
                  </from>
                  <to>
                    <xdr:col>4</xdr:col>
                    <xdr:colOff>704850</xdr:colOff>
                    <xdr:row>55</xdr:row>
                    <xdr:rowOff>85725</xdr:rowOff>
                  </to>
                </anchor>
              </controlPr>
            </control>
          </mc:Choice>
        </mc:AlternateContent>
        <mc:AlternateContent xmlns:mc="http://schemas.openxmlformats.org/markup-compatibility/2006">
          <mc:Choice Requires="x14">
            <control shapeId="6259" r:id="rId118" name="Group Box 115">
              <controlPr defaultSize="0" autoFill="0" autoPict="0">
                <anchor moveWithCells="1">
                  <from>
                    <xdr:col>2</xdr:col>
                    <xdr:colOff>3667125</xdr:colOff>
                    <xdr:row>56</xdr:row>
                    <xdr:rowOff>142875</xdr:rowOff>
                  </from>
                  <to>
                    <xdr:col>4</xdr:col>
                    <xdr:colOff>714375</xdr:colOff>
                    <xdr:row>58</xdr:row>
                    <xdr:rowOff>57150</xdr:rowOff>
                  </to>
                </anchor>
              </controlPr>
            </control>
          </mc:Choice>
        </mc:AlternateContent>
        <mc:AlternateContent xmlns:mc="http://schemas.openxmlformats.org/markup-compatibility/2006">
          <mc:Choice Requires="x14">
            <control shapeId="6260" r:id="rId119" name="Group Box 116">
              <controlPr defaultSize="0" autoFill="0" autoPict="0">
                <anchor moveWithCells="1">
                  <from>
                    <xdr:col>2</xdr:col>
                    <xdr:colOff>3752850</xdr:colOff>
                    <xdr:row>56</xdr:row>
                    <xdr:rowOff>133350</xdr:rowOff>
                  </from>
                  <to>
                    <xdr:col>4</xdr:col>
                    <xdr:colOff>857250</xdr:colOff>
                    <xdr:row>58</xdr:row>
                    <xdr:rowOff>38100</xdr:rowOff>
                  </to>
                </anchor>
              </controlPr>
            </control>
          </mc:Choice>
        </mc:AlternateContent>
        <mc:AlternateContent xmlns:mc="http://schemas.openxmlformats.org/markup-compatibility/2006">
          <mc:Choice Requires="x14">
            <control shapeId="6261" r:id="rId120" name="Group Box 117">
              <controlPr defaultSize="0" autoFill="0" autoPict="0">
                <anchor moveWithCells="1">
                  <from>
                    <xdr:col>2</xdr:col>
                    <xdr:colOff>3581400</xdr:colOff>
                    <xdr:row>56</xdr:row>
                    <xdr:rowOff>123825</xdr:rowOff>
                  </from>
                  <to>
                    <xdr:col>4</xdr:col>
                    <xdr:colOff>704850</xdr:colOff>
                    <xdr:row>58</xdr:row>
                    <xdr:rowOff>28575</xdr:rowOff>
                  </to>
                </anchor>
              </controlPr>
            </control>
          </mc:Choice>
        </mc:AlternateContent>
        <mc:AlternateContent xmlns:mc="http://schemas.openxmlformats.org/markup-compatibility/2006">
          <mc:Choice Requires="x14">
            <control shapeId="6262" r:id="rId121" name="Group Box 118">
              <controlPr defaultSize="0" autoFill="0" autoPict="0">
                <anchor moveWithCells="1">
                  <from>
                    <xdr:col>2</xdr:col>
                    <xdr:colOff>3743325</xdr:colOff>
                    <xdr:row>56</xdr:row>
                    <xdr:rowOff>171450</xdr:rowOff>
                  </from>
                  <to>
                    <xdr:col>4</xdr:col>
                    <xdr:colOff>704850</xdr:colOff>
                    <xdr:row>58</xdr:row>
                    <xdr:rowOff>85725</xdr:rowOff>
                  </to>
                </anchor>
              </controlPr>
            </control>
          </mc:Choice>
        </mc:AlternateContent>
        <mc:AlternateContent xmlns:mc="http://schemas.openxmlformats.org/markup-compatibility/2006">
          <mc:Choice Requires="x14">
            <control shapeId="6263" r:id="rId122" name="Group Box 119">
              <controlPr defaultSize="0" autoFill="0" autoPict="0">
                <anchor moveWithCells="1">
                  <from>
                    <xdr:col>2</xdr:col>
                    <xdr:colOff>3752850</xdr:colOff>
                    <xdr:row>61</xdr:row>
                    <xdr:rowOff>180975</xdr:rowOff>
                  </from>
                  <to>
                    <xdr:col>4</xdr:col>
                    <xdr:colOff>590550</xdr:colOff>
                    <xdr:row>63</xdr:row>
                    <xdr:rowOff>95250</xdr:rowOff>
                  </to>
                </anchor>
              </controlPr>
            </control>
          </mc:Choice>
        </mc:AlternateContent>
        <mc:AlternateContent xmlns:mc="http://schemas.openxmlformats.org/markup-compatibility/2006">
          <mc:Choice Requires="x14">
            <control shapeId="6264" r:id="rId123" name="Group Box 120">
              <controlPr defaultSize="0" autoFill="0" autoPict="0">
                <anchor moveWithCells="1">
                  <from>
                    <xdr:col>2</xdr:col>
                    <xdr:colOff>3657600</xdr:colOff>
                    <xdr:row>61</xdr:row>
                    <xdr:rowOff>171450</xdr:rowOff>
                  </from>
                  <to>
                    <xdr:col>4</xdr:col>
                    <xdr:colOff>666750</xdr:colOff>
                    <xdr:row>63</xdr:row>
                    <xdr:rowOff>85725</xdr:rowOff>
                  </to>
                </anchor>
              </controlPr>
            </control>
          </mc:Choice>
        </mc:AlternateContent>
        <mc:AlternateContent xmlns:mc="http://schemas.openxmlformats.org/markup-compatibility/2006">
          <mc:Choice Requires="x14">
            <control shapeId="6265" r:id="rId124" name="Group Box 121">
              <controlPr defaultSize="0" autoFill="0" autoPict="0">
                <anchor moveWithCells="1">
                  <from>
                    <xdr:col>2</xdr:col>
                    <xdr:colOff>3667125</xdr:colOff>
                    <xdr:row>61</xdr:row>
                    <xdr:rowOff>142875</xdr:rowOff>
                  </from>
                  <to>
                    <xdr:col>4</xdr:col>
                    <xdr:colOff>714375</xdr:colOff>
                    <xdr:row>63</xdr:row>
                    <xdr:rowOff>57150</xdr:rowOff>
                  </to>
                </anchor>
              </controlPr>
            </control>
          </mc:Choice>
        </mc:AlternateContent>
        <mc:AlternateContent xmlns:mc="http://schemas.openxmlformats.org/markup-compatibility/2006">
          <mc:Choice Requires="x14">
            <control shapeId="6266" r:id="rId125" name="Group Box 122">
              <controlPr defaultSize="0" autoFill="0" autoPict="0">
                <anchor moveWithCells="1">
                  <from>
                    <xdr:col>2</xdr:col>
                    <xdr:colOff>3752850</xdr:colOff>
                    <xdr:row>61</xdr:row>
                    <xdr:rowOff>133350</xdr:rowOff>
                  </from>
                  <to>
                    <xdr:col>4</xdr:col>
                    <xdr:colOff>857250</xdr:colOff>
                    <xdr:row>63</xdr:row>
                    <xdr:rowOff>38100</xdr:rowOff>
                  </to>
                </anchor>
              </controlPr>
            </control>
          </mc:Choice>
        </mc:AlternateContent>
        <mc:AlternateContent xmlns:mc="http://schemas.openxmlformats.org/markup-compatibility/2006">
          <mc:Choice Requires="x14">
            <control shapeId="6267" r:id="rId126" name="Group Box 123">
              <controlPr defaultSize="0" autoFill="0" autoPict="0">
                <anchor moveWithCells="1">
                  <from>
                    <xdr:col>2</xdr:col>
                    <xdr:colOff>3581400</xdr:colOff>
                    <xdr:row>61</xdr:row>
                    <xdr:rowOff>123825</xdr:rowOff>
                  </from>
                  <to>
                    <xdr:col>4</xdr:col>
                    <xdr:colOff>704850</xdr:colOff>
                    <xdr:row>63</xdr:row>
                    <xdr:rowOff>28575</xdr:rowOff>
                  </to>
                </anchor>
              </controlPr>
            </control>
          </mc:Choice>
        </mc:AlternateContent>
        <mc:AlternateContent xmlns:mc="http://schemas.openxmlformats.org/markup-compatibility/2006">
          <mc:Choice Requires="x14">
            <control shapeId="6268" r:id="rId127" name="Group Box 124">
              <controlPr defaultSize="0" autoFill="0" autoPict="0">
                <anchor moveWithCells="1">
                  <from>
                    <xdr:col>2</xdr:col>
                    <xdr:colOff>3743325</xdr:colOff>
                    <xdr:row>61</xdr:row>
                    <xdr:rowOff>171450</xdr:rowOff>
                  </from>
                  <to>
                    <xdr:col>4</xdr:col>
                    <xdr:colOff>704850</xdr:colOff>
                    <xdr:row>63</xdr:row>
                    <xdr:rowOff>85725</xdr:rowOff>
                  </to>
                </anchor>
              </controlPr>
            </control>
          </mc:Choice>
        </mc:AlternateContent>
        <mc:AlternateContent xmlns:mc="http://schemas.openxmlformats.org/markup-compatibility/2006">
          <mc:Choice Requires="x14">
            <control shapeId="6269" r:id="rId128" name="Group Box 125">
              <controlPr defaultSize="0" autoFill="0" autoPict="0">
                <anchor moveWithCells="1">
                  <from>
                    <xdr:col>2</xdr:col>
                    <xdr:colOff>3657600</xdr:colOff>
                    <xdr:row>65</xdr:row>
                    <xdr:rowOff>171450</xdr:rowOff>
                  </from>
                  <to>
                    <xdr:col>4</xdr:col>
                    <xdr:colOff>666750</xdr:colOff>
                    <xdr:row>67</xdr:row>
                    <xdr:rowOff>85725</xdr:rowOff>
                  </to>
                </anchor>
              </controlPr>
            </control>
          </mc:Choice>
        </mc:AlternateContent>
        <mc:AlternateContent xmlns:mc="http://schemas.openxmlformats.org/markup-compatibility/2006">
          <mc:Choice Requires="x14">
            <control shapeId="6270" r:id="rId129" name="Group Box 126">
              <controlPr defaultSize="0" autoFill="0" autoPict="0">
                <anchor moveWithCells="1">
                  <from>
                    <xdr:col>2</xdr:col>
                    <xdr:colOff>3752850</xdr:colOff>
                    <xdr:row>65</xdr:row>
                    <xdr:rowOff>152400</xdr:rowOff>
                  </from>
                  <to>
                    <xdr:col>4</xdr:col>
                    <xdr:colOff>781050</xdr:colOff>
                    <xdr:row>67</xdr:row>
                    <xdr:rowOff>57150</xdr:rowOff>
                  </to>
                </anchor>
              </controlPr>
            </control>
          </mc:Choice>
        </mc:AlternateContent>
        <mc:AlternateContent xmlns:mc="http://schemas.openxmlformats.org/markup-compatibility/2006">
          <mc:Choice Requires="x14">
            <control shapeId="6271" r:id="rId130" name="Group Box 127">
              <controlPr defaultSize="0" autoFill="0" autoPict="0">
                <anchor moveWithCells="1">
                  <from>
                    <xdr:col>2</xdr:col>
                    <xdr:colOff>3752850</xdr:colOff>
                    <xdr:row>65</xdr:row>
                    <xdr:rowOff>180975</xdr:rowOff>
                  </from>
                  <to>
                    <xdr:col>4</xdr:col>
                    <xdr:colOff>590550</xdr:colOff>
                    <xdr:row>67</xdr:row>
                    <xdr:rowOff>95250</xdr:rowOff>
                  </to>
                </anchor>
              </controlPr>
            </control>
          </mc:Choice>
        </mc:AlternateContent>
        <mc:AlternateContent xmlns:mc="http://schemas.openxmlformats.org/markup-compatibility/2006">
          <mc:Choice Requires="x14">
            <control shapeId="6272" r:id="rId131" name="Group Box 128">
              <controlPr defaultSize="0" autoFill="0" autoPict="0">
                <anchor moveWithCells="1">
                  <from>
                    <xdr:col>2</xdr:col>
                    <xdr:colOff>3657600</xdr:colOff>
                    <xdr:row>65</xdr:row>
                    <xdr:rowOff>171450</xdr:rowOff>
                  </from>
                  <to>
                    <xdr:col>4</xdr:col>
                    <xdr:colOff>666750</xdr:colOff>
                    <xdr:row>67</xdr:row>
                    <xdr:rowOff>85725</xdr:rowOff>
                  </to>
                </anchor>
              </controlPr>
            </control>
          </mc:Choice>
        </mc:AlternateContent>
        <mc:AlternateContent xmlns:mc="http://schemas.openxmlformats.org/markup-compatibility/2006">
          <mc:Choice Requires="x14">
            <control shapeId="6273" r:id="rId132" name="Group Box 129">
              <controlPr defaultSize="0" autoFill="0" autoPict="0">
                <anchor moveWithCells="1">
                  <from>
                    <xdr:col>2</xdr:col>
                    <xdr:colOff>3667125</xdr:colOff>
                    <xdr:row>65</xdr:row>
                    <xdr:rowOff>142875</xdr:rowOff>
                  </from>
                  <to>
                    <xdr:col>4</xdr:col>
                    <xdr:colOff>714375</xdr:colOff>
                    <xdr:row>67</xdr:row>
                    <xdr:rowOff>57150</xdr:rowOff>
                  </to>
                </anchor>
              </controlPr>
            </control>
          </mc:Choice>
        </mc:AlternateContent>
        <mc:AlternateContent xmlns:mc="http://schemas.openxmlformats.org/markup-compatibility/2006">
          <mc:Choice Requires="x14">
            <control shapeId="6274" r:id="rId133" name="Group Box 130">
              <controlPr defaultSize="0" autoFill="0" autoPict="0">
                <anchor moveWithCells="1">
                  <from>
                    <xdr:col>2</xdr:col>
                    <xdr:colOff>3752850</xdr:colOff>
                    <xdr:row>65</xdr:row>
                    <xdr:rowOff>133350</xdr:rowOff>
                  </from>
                  <to>
                    <xdr:col>4</xdr:col>
                    <xdr:colOff>857250</xdr:colOff>
                    <xdr:row>67</xdr:row>
                    <xdr:rowOff>38100</xdr:rowOff>
                  </to>
                </anchor>
              </controlPr>
            </control>
          </mc:Choice>
        </mc:AlternateContent>
        <mc:AlternateContent xmlns:mc="http://schemas.openxmlformats.org/markup-compatibility/2006">
          <mc:Choice Requires="x14">
            <control shapeId="6275" r:id="rId134" name="Group Box 131">
              <controlPr defaultSize="0" autoFill="0" autoPict="0">
                <anchor moveWithCells="1">
                  <from>
                    <xdr:col>2</xdr:col>
                    <xdr:colOff>3581400</xdr:colOff>
                    <xdr:row>65</xdr:row>
                    <xdr:rowOff>123825</xdr:rowOff>
                  </from>
                  <to>
                    <xdr:col>4</xdr:col>
                    <xdr:colOff>704850</xdr:colOff>
                    <xdr:row>67</xdr:row>
                    <xdr:rowOff>28575</xdr:rowOff>
                  </to>
                </anchor>
              </controlPr>
            </control>
          </mc:Choice>
        </mc:AlternateContent>
        <mc:AlternateContent xmlns:mc="http://schemas.openxmlformats.org/markup-compatibility/2006">
          <mc:Choice Requires="x14">
            <control shapeId="6276" r:id="rId135" name="Group Box 132">
              <controlPr defaultSize="0" autoFill="0" autoPict="0">
                <anchor moveWithCells="1">
                  <from>
                    <xdr:col>2</xdr:col>
                    <xdr:colOff>3743325</xdr:colOff>
                    <xdr:row>65</xdr:row>
                    <xdr:rowOff>171450</xdr:rowOff>
                  </from>
                  <to>
                    <xdr:col>4</xdr:col>
                    <xdr:colOff>704850</xdr:colOff>
                    <xdr:row>67</xdr:row>
                    <xdr:rowOff>85725</xdr:rowOff>
                  </to>
                </anchor>
              </controlPr>
            </control>
          </mc:Choice>
        </mc:AlternateContent>
        <mc:AlternateContent xmlns:mc="http://schemas.openxmlformats.org/markup-compatibility/2006">
          <mc:Choice Requires="x14">
            <control shapeId="6277" r:id="rId136" name="Group Box 133">
              <controlPr defaultSize="0" autoFill="0" autoPict="0">
                <anchor moveWithCells="1">
                  <from>
                    <xdr:col>2</xdr:col>
                    <xdr:colOff>3762375</xdr:colOff>
                    <xdr:row>68</xdr:row>
                    <xdr:rowOff>209550</xdr:rowOff>
                  </from>
                  <to>
                    <xdr:col>4</xdr:col>
                    <xdr:colOff>600075</xdr:colOff>
                    <xdr:row>70</xdr:row>
                    <xdr:rowOff>95250</xdr:rowOff>
                  </to>
                </anchor>
              </controlPr>
            </control>
          </mc:Choice>
        </mc:AlternateContent>
        <mc:AlternateContent xmlns:mc="http://schemas.openxmlformats.org/markup-compatibility/2006">
          <mc:Choice Requires="x14">
            <control shapeId="6278" r:id="rId137" name="Group Box 134">
              <controlPr defaultSize="0" autoFill="0" autoPict="0">
                <anchor moveWithCells="1">
                  <from>
                    <xdr:col>2</xdr:col>
                    <xdr:colOff>3657600</xdr:colOff>
                    <xdr:row>68</xdr:row>
                    <xdr:rowOff>171450</xdr:rowOff>
                  </from>
                  <to>
                    <xdr:col>4</xdr:col>
                    <xdr:colOff>666750</xdr:colOff>
                    <xdr:row>70</xdr:row>
                    <xdr:rowOff>85725</xdr:rowOff>
                  </to>
                </anchor>
              </controlPr>
            </control>
          </mc:Choice>
        </mc:AlternateContent>
        <mc:AlternateContent xmlns:mc="http://schemas.openxmlformats.org/markup-compatibility/2006">
          <mc:Choice Requires="x14">
            <control shapeId="6279" r:id="rId138" name="Group Box 135">
              <controlPr defaultSize="0" autoFill="0" autoPict="0">
                <anchor moveWithCells="1">
                  <from>
                    <xdr:col>2</xdr:col>
                    <xdr:colOff>3752850</xdr:colOff>
                    <xdr:row>68</xdr:row>
                    <xdr:rowOff>152400</xdr:rowOff>
                  </from>
                  <to>
                    <xdr:col>4</xdr:col>
                    <xdr:colOff>781050</xdr:colOff>
                    <xdr:row>70</xdr:row>
                    <xdr:rowOff>57150</xdr:rowOff>
                  </to>
                </anchor>
              </controlPr>
            </control>
          </mc:Choice>
        </mc:AlternateContent>
        <mc:AlternateContent xmlns:mc="http://schemas.openxmlformats.org/markup-compatibility/2006">
          <mc:Choice Requires="x14">
            <control shapeId="6280" r:id="rId139" name="Group Box 136">
              <controlPr defaultSize="0" autoFill="0" autoPict="0">
                <anchor moveWithCells="1">
                  <from>
                    <xdr:col>2</xdr:col>
                    <xdr:colOff>3752850</xdr:colOff>
                    <xdr:row>68</xdr:row>
                    <xdr:rowOff>180975</xdr:rowOff>
                  </from>
                  <to>
                    <xdr:col>4</xdr:col>
                    <xdr:colOff>590550</xdr:colOff>
                    <xdr:row>70</xdr:row>
                    <xdr:rowOff>95250</xdr:rowOff>
                  </to>
                </anchor>
              </controlPr>
            </control>
          </mc:Choice>
        </mc:AlternateContent>
        <mc:AlternateContent xmlns:mc="http://schemas.openxmlformats.org/markup-compatibility/2006">
          <mc:Choice Requires="x14">
            <control shapeId="6281" r:id="rId140" name="Group Box 137">
              <controlPr defaultSize="0" autoFill="0" autoPict="0">
                <anchor moveWithCells="1">
                  <from>
                    <xdr:col>2</xdr:col>
                    <xdr:colOff>3657600</xdr:colOff>
                    <xdr:row>68</xdr:row>
                    <xdr:rowOff>171450</xdr:rowOff>
                  </from>
                  <to>
                    <xdr:col>4</xdr:col>
                    <xdr:colOff>666750</xdr:colOff>
                    <xdr:row>70</xdr:row>
                    <xdr:rowOff>85725</xdr:rowOff>
                  </to>
                </anchor>
              </controlPr>
            </control>
          </mc:Choice>
        </mc:AlternateContent>
        <mc:AlternateContent xmlns:mc="http://schemas.openxmlformats.org/markup-compatibility/2006">
          <mc:Choice Requires="x14">
            <control shapeId="6282" r:id="rId141" name="Group Box 138">
              <controlPr defaultSize="0" autoFill="0" autoPict="0">
                <anchor moveWithCells="1">
                  <from>
                    <xdr:col>2</xdr:col>
                    <xdr:colOff>3667125</xdr:colOff>
                    <xdr:row>68</xdr:row>
                    <xdr:rowOff>142875</xdr:rowOff>
                  </from>
                  <to>
                    <xdr:col>4</xdr:col>
                    <xdr:colOff>714375</xdr:colOff>
                    <xdr:row>70</xdr:row>
                    <xdr:rowOff>57150</xdr:rowOff>
                  </to>
                </anchor>
              </controlPr>
            </control>
          </mc:Choice>
        </mc:AlternateContent>
        <mc:AlternateContent xmlns:mc="http://schemas.openxmlformats.org/markup-compatibility/2006">
          <mc:Choice Requires="x14">
            <control shapeId="6283" r:id="rId142" name="Group Box 139">
              <controlPr defaultSize="0" autoFill="0" autoPict="0">
                <anchor moveWithCells="1">
                  <from>
                    <xdr:col>2</xdr:col>
                    <xdr:colOff>3752850</xdr:colOff>
                    <xdr:row>68</xdr:row>
                    <xdr:rowOff>133350</xdr:rowOff>
                  </from>
                  <to>
                    <xdr:col>4</xdr:col>
                    <xdr:colOff>857250</xdr:colOff>
                    <xdr:row>70</xdr:row>
                    <xdr:rowOff>38100</xdr:rowOff>
                  </to>
                </anchor>
              </controlPr>
            </control>
          </mc:Choice>
        </mc:AlternateContent>
        <mc:AlternateContent xmlns:mc="http://schemas.openxmlformats.org/markup-compatibility/2006">
          <mc:Choice Requires="x14">
            <control shapeId="6284" r:id="rId143" name="Group Box 140">
              <controlPr defaultSize="0" autoFill="0" autoPict="0">
                <anchor moveWithCells="1">
                  <from>
                    <xdr:col>2</xdr:col>
                    <xdr:colOff>3581400</xdr:colOff>
                    <xdr:row>68</xdr:row>
                    <xdr:rowOff>123825</xdr:rowOff>
                  </from>
                  <to>
                    <xdr:col>4</xdr:col>
                    <xdr:colOff>704850</xdr:colOff>
                    <xdr:row>70</xdr:row>
                    <xdr:rowOff>28575</xdr:rowOff>
                  </to>
                </anchor>
              </controlPr>
            </control>
          </mc:Choice>
        </mc:AlternateContent>
        <mc:AlternateContent xmlns:mc="http://schemas.openxmlformats.org/markup-compatibility/2006">
          <mc:Choice Requires="x14">
            <control shapeId="6285" r:id="rId144" name="Group Box 141">
              <controlPr defaultSize="0" autoFill="0" autoPict="0">
                <anchor moveWithCells="1">
                  <from>
                    <xdr:col>2</xdr:col>
                    <xdr:colOff>3743325</xdr:colOff>
                    <xdr:row>68</xdr:row>
                    <xdr:rowOff>171450</xdr:rowOff>
                  </from>
                  <to>
                    <xdr:col>4</xdr:col>
                    <xdr:colOff>704850</xdr:colOff>
                    <xdr:row>70</xdr:row>
                    <xdr:rowOff>85725</xdr:rowOff>
                  </to>
                </anchor>
              </controlPr>
            </control>
          </mc:Choice>
        </mc:AlternateContent>
        <mc:AlternateContent xmlns:mc="http://schemas.openxmlformats.org/markup-compatibility/2006">
          <mc:Choice Requires="x14">
            <control shapeId="6286" r:id="rId145" name="Group Box 142">
              <controlPr defaultSize="0" autoFill="0" autoPict="0">
                <anchor moveWithCells="1">
                  <from>
                    <xdr:col>2</xdr:col>
                    <xdr:colOff>3600450</xdr:colOff>
                    <xdr:row>71</xdr:row>
                    <xdr:rowOff>152400</xdr:rowOff>
                  </from>
                  <to>
                    <xdr:col>4</xdr:col>
                    <xdr:colOff>742950</xdr:colOff>
                    <xdr:row>73</xdr:row>
                    <xdr:rowOff>57150</xdr:rowOff>
                  </to>
                </anchor>
              </controlPr>
            </control>
          </mc:Choice>
        </mc:AlternateContent>
        <mc:AlternateContent xmlns:mc="http://schemas.openxmlformats.org/markup-compatibility/2006">
          <mc:Choice Requires="x14">
            <control shapeId="6287" r:id="rId146" name="Group Box 143">
              <controlPr defaultSize="0" autoFill="0" autoPict="0">
                <anchor moveWithCells="1">
                  <from>
                    <xdr:col>2</xdr:col>
                    <xdr:colOff>3762375</xdr:colOff>
                    <xdr:row>71</xdr:row>
                    <xdr:rowOff>209550</xdr:rowOff>
                  </from>
                  <to>
                    <xdr:col>4</xdr:col>
                    <xdr:colOff>600075</xdr:colOff>
                    <xdr:row>73</xdr:row>
                    <xdr:rowOff>95250</xdr:rowOff>
                  </to>
                </anchor>
              </controlPr>
            </control>
          </mc:Choice>
        </mc:AlternateContent>
        <mc:AlternateContent xmlns:mc="http://schemas.openxmlformats.org/markup-compatibility/2006">
          <mc:Choice Requires="x14">
            <control shapeId="6288" r:id="rId147" name="Group Box 144">
              <controlPr defaultSize="0" autoFill="0" autoPict="0">
                <anchor moveWithCells="1">
                  <from>
                    <xdr:col>2</xdr:col>
                    <xdr:colOff>3657600</xdr:colOff>
                    <xdr:row>71</xdr:row>
                    <xdr:rowOff>171450</xdr:rowOff>
                  </from>
                  <to>
                    <xdr:col>4</xdr:col>
                    <xdr:colOff>666750</xdr:colOff>
                    <xdr:row>73</xdr:row>
                    <xdr:rowOff>85725</xdr:rowOff>
                  </to>
                </anchor>
              </controlPr>
            </control>
          </mc:Choice>
        </mc:AlternateContent>
        <mc:AlternateContent xmlns:mc="http://schemas.openxmlformats.org/markup-compatibility/2006">
          <mc:Choice Requires="x14">
            <control shapeId="6289" r:id="rId148" name="Group Box 145">
              <controlPr defaultSize="0" autoFill="0" autoPict="0">
                <anchor moveWithCells="1">
                  <from>
                    <xdr:col>2</xdr:col>
                    <xdr:colOff>3752850</xdr:colOff>
                    <xdr:row>71</xdr:row>
                    <xdr:rowOff>152400</xdr:rowOff>
                  </from>
                  <to>
                    <xdr:col>4</xdr:col>
                    <xdr:colOff>781050</xdr:colOff>
                    <xdr:row>73</xdr:row>
                    <xdr:rowOff>57150</xdr:rowOff>
                  </to>
                </anchor>
              </controlPr>
            </control>
          </mc:Choice>
        </mc:AlternateContent>
        <mc:AlternateContent xmlns:mc="http://schemas.openxmlformats.org/markup-compatibility/2006">
          <mc:Choice Requires="x14">
            <control shapeId="6290" r:id="rId149" name="Group Box 146">
              <controlPr defaultSize="0" autoFill="0" autoPict="0">
                <anchor moveWithCells="1">
                  <from>
                    <xdr:col>2</xdr:col>
                    <xdr:colOff>3752850</xdr:colOff>
                    <xdr:row>71</xdr:row>
                    <xdr:rowOff>180975</xdr:rowOff>
                  </from>
                  <to>
                    <xdr:col>4</xdr:col>
                    <xdr:colOff>590550</xdr:colOff>
                    <xdr:row>73</xdr:row>
                    <xdr:rowOff>95250</xdr:rowOff>
                  </to>
                </anchor>
              </controlPr>
            </control>
          </mc:Choice>
        </mc:AlternateContent>
        <mc:AlternateContent xmlns:mc="http://schemas.openxmlformats.org/markup-compatibility/2006">
          <mc:Choice Requires="x14">
            <control shapeId="6291" r:id="rId150" name="Group Box 147">
              <controlPr defaultSize="0" autoFill="0" autoPict="0">
                <anchor moveWithCells="1">
                  <from>
                    <xdr:col>2</xdr:col>
                    <xdr:colOff>3657600</xdr:colOff>
                    <xdr:row>71</xdr:row>
                    <xdr:rowOff>171450</xdr:rowOff>
                  </from>
                  <to>
                    <xdr:col>4</xdr:col>
                    <xdr:colOff>666750</xdr:colOff>
                    <xdr:row>73</xdr:row>
                    <xdr:rowOff>85725</xdr:rowOff>
                  </to>
                </anchor>
              </controlPr>
            </control>
          </mc:Choice>
        </mc:AlternateContent>
        <mc:AlternateContent xmlns:mc="http://schemas.openxmlformats.org/markup-compatibility/2006">
          <mc:Choice Requires="x14">
            <control shapeId="6292" r:id="rId151" name="Group Box 148">
              <controlPr defaultSize="0" autoFill="0" autoPict="0">
                <anchor moveWithCells="1">
                  <from>
                    <xdr:col>2</xdr:col>
                    <xdr:colOff>3667125</xdr:colOff>
                    <xdr:row>71</xdr:row>
                    <xdr:rowOff>142875</xdr:rowOff>
                  </from>
                  <to>
                    <xdr:col>4</xdr:col>
                    <xdr:colOff>714375</xdr:colOff>
                    <xdr:row>73</xdr:row>
                    <xdr:rowOff>57150</xdr:rowOff>
                  </to>
                </anchor>
              </controlPr>
            </control>
          </mc:Choice>
        </mc:AlternateContent>
        <mc:AlternateContent xmlns:mc="http://schemas.openxmlformats.org/markup-compatibility/2006">
          <mc:Choice Requires="x14">
            <control shapeId="6293" r:id="rId152" name="Group Box 149">
              <controlPr defaultSize="0" autoFill="0" autoPict="0">
                <anchor moveWithCells="1">
                  <from>
                    <xdr:col>2</xdr:col>
                    <xdr:colOff>3752850</xdr:colOff>
                    <xdr:row>71</xdr:row>
                    <xdr:rowOff>133350</xdr:rowOff>
                  </from>
                  <to>
                    <xdr:col>4</xdr:col>
                    <xdr:colOff>857250</xdr:colOff>
                    <xdr:row>73</xdr:row>
                    <xdr:rowOff>38100</xdr:rowOff>
                  </to>
                </anchor>
              </controlPr>
            </control>
          </mc:Choice>
        </mc:AlternateContent>
        <mc:AlternateContent xmlns:mc="http://schemas.openxmlformats.org/markup-compatibility/2006">
          <mc:Choice Requires="x14">
            <control shapeId="6294" r:id="rId153" name="Group Box 150">
              <controlPr defaultSize="0" autoFill="0" autoPict="0">
                <anchor moveWithCells="1">
                  <from>
                    <xdr:col>2</xdr:col>
                    <xdr:colOff>3581400</xdr:colOff>
                    <xdr:row>71</xdr:row>
                    <xdr:rowOff>123825</xdr:rowOff>
                  </from>
                  <to>
                    <xdr:col>4</xdr:col>
                    <xdr:colOff>704850</xdr:colOff>
                    <xdr:row>73</xdr:row>
                    <xdr:rowOff>28575</xdr:rowOff>
                  </to>
                </anchor>
              </controlPr>
            </control>
          </mc:Choice>
        </mc:AlternateContent>
        <mc:AlternateContent xmlns:mc="http://schemas.openxmlformats.org/markup-compatibility/2006">
          <mc:Choice Requires="x14">
            <control shapeId="6295" r:id="rId154" name="Group Box 151">
              <controlPr defaultSize="0" autoFill="0" autoPict="0">
                <anchor moveWithCells="1">
                  <from>
                    <xdr:col>2</xdr:col>
                    <xdr:colOff>3743325</xdr:colOff>
                    <xdr:row>71</xdr:row>
                    <xdr:rowOff>171450</xdr:rowOff>
                  </from>
                  <to>
                    <xdr:col>4</xdr:col>
                    <xdr:colOff>704850</xdr:colOff>
                    <xdr:row>73</xdr:row>
                    <xdr:rowOff>85725</xdr:rowOff>
                  </to>
                </anchor>
              </controlPr>
            </control>
          </mc:Choice>
        </mc:AlternateContent>
        <mc:AlternateContent xmlns:mc="http://schemas.openxmlformats.org/markup-compatibility/2006">
          <mc:Choice Requires="x14">
            <control shapeId="6296" r:id="rId155" name="Group Box 152">
              <controlPr defaultSize="0" autoFill="0" autoPict="0">
                <anchor moveWithCells="1">
                  <from>
                    <xdr:col>2</xdr:col>
                    <xdr:colOff>3743325</xdr:colOff>
                    <xdr:row>74</xdr:row>
                    <xdr:rowOff>161925</xdr:rowOff>
                  </from>
                  <to>
                    <xdr:col>4</xdr:col>
                    <xdr:colOff>704850</xdr:colOff>
                    <xdr:row>76</xdr:row>
                    <xdr:rowOff>66675</xdr:rowOff>
                  </to>
                </anchor>
              </controlPr>
            </control>
          </mc:Choice>
        </mc:AlternateContent>
        <mc:AlternateContent xmlns:mc="http://schemas.openxmlformats.org/markup-compatibility/2006">
          <mc:Choice Requires="x14">
            <control shapeId="6297" r:id="rId156" name="Group Box 153">
              <controlPr defaultSize="0" autoFill="0" autoPict="0">
                <anchor moveWithCells="1">
                  <from>
                    <xdr:col>2</xdr:col>
                    <xdr:colOff>3600450</xdr:colOff>
                    <xdr:row>74</xdr:row>
                    <xdr:rowOff>152400</xdr:rowOff>
                  </from>
                  <to>
                    <xdr:col>4</xdr:col>
                    <xdr:colOff>742950</xdr:colOff>
                    <xdr:row>76</xdr:row>
                    <xdr:rowOff>57150</xdr:rowOff>
                  </to>
                </anchor>
              </controlPr>
            </control>
          </mc:Choice>
        </mc:AlternateContent>
        <mc:AlternateContent xmlns:mc="http://schemas.openxmlformats.org/markup-compatibility/2006">
          <mc:Choice Requires="x14">
            <control shapeId="6298" r:id="rId157" name="Group Box 154">
              <controlPr defaultSize="0" autoFill="0" autoPict="0">
                <anchor moveWithCells="1">
                  <from>
                    <xdr:col>2</xdr:col>
                    <xdr:colOff>3762375</xdr:colOff>
                    <xdr:row>74</xdr:row>
                    <xdr:rowOff>209550</xdr:rowOff>
                  </from>
                  <to>
                    <xdr:col>4</xdr:col>
                    <xdr:colOff>600075</xdr:colOff>
                    <xdr:row>76</xdr:row>
                    <xdr:rowOff>95250</xdr:rowOff>
                  </to>
                </anchor>
              </controlPr>
            </control>
          </mc:Choice>
        </mc:AlternateContent>
        <mc:AlternateContent xmlns:mc="http://schemas.openxmlformats.org/markup-compatibility/2006">
          <mc:Choice Requires="x14">
            <control shapeId="6299" r:id="rId158" name="Group Box 155">
              <controlPr defaultSize="0" autoFill="0" autoPict="0">
                <anchor moveWithCells="1">
                  <from>
                    <xdr:col>2</xdr:col>
                    <xdr:colOff>3657600</xdr:colOff>
                    <xdr:row>74</xdr:row>
                    <xdr:rowOff>171450</xdr:rowOff>
                  </from>
                  <to>
                    <xdr:col>4</xdr:col>
                    <xdr:colOff>666750</xdr:colOff>
                    <xdr:row>76</xdr:row>
                    <xdr:rowOff>85725</xdr:rowOff>
                  </to>
                </anchor>
              </controlPr>
            </control>
          </mc:Choice>
        </mc:AlternateContent>
        <mc:AlternateContent xmlns:mc="http://schemas.openxmlformats.org/markup-compatibility/2006">
          <mc:Choice Requires="x14">
            <control shapeId="6300" r:id="rId159" name="Group Box 156">
              <controlPr defaultSize="0" autoFill="0" autoPict="0">
                <anchor moveWithCells="1">
                  <from>
                    <xdr:col>2</xdr:col>
                    <xdr:colOff>3752850</xdr:colOff>
                    <xdr:row>74</xdr:row>
                    <xdr:rowOff>152400</xdr:rowOff>
                  </from>
                  <to>
                    <xdr:col>4</xdr:col>
                    <xdr:colOff>781050</xdr:colOff>
                    <xdr:row>76</xdr:row>
                    <xdr:rowOff>57150</xdr:rowOff>
                  </to>
                </anchor>
              </controlPr>
            </control>
          </mc:Choice>
        </mc:AlternateContent>
        <mc:AlternateContent xmlns:mc="http://schemas.openxmlformats.org/markup-compatibility/2006">
          <mc:Choice Requires="x14">
            <control shapeId="6301" r:id="rId160" name="Group Box 157">
              <controlPr defaultSize="0" autoFill="0" autoPict="0">
                <anchor moveWithCells="1">
                  <from>
                    <xdr:col>2</xdr:col>
                    <xdr:colOff>3752850</xdr:colOff>
                    <xdr:row>74</xdr:row>
                    <xdr:rowOff>180975</xdr:rowOff>
                  </from>
                  <to>
                    <xdr:col>4</xdr:col>
                    <xdr:colOff>590550</xdr:colOff>
                    <xdr:row>76</xdr:row>
                    <xdr:rowOff>95250</xdr:rowOff>
                  </to>
                </anchor>
              </controlPr>
            </control>
          </mc:Choice>
        </mc:AlternateContent>
        <mc:AlternateContent xmlns:mc="http://schemas.openxmlformats.org/markup-compatibility/2006">
          <mc:Choice Requires="x14">
            <control shapeId="6302" r:id="rId161" name="Group Box 158">
              <controlPr defaultSize="0" autoFill="0" autoPict="0">
                <anchor moveWithCells="1">
                  <from>
                    <xdr:col>2</xdr:col>
                    <xdr:colOff>3657600</xdr:colOff>
                    <xdr:row>74</xdr:row>
                    <xdr:rowOff>171450</xdr:rowOff>
                  </from>
                  <to>
                    <xdr:col>4</xdr:col>
                    <xdr:colOff>666750</xdr:colOff>
                    <xdr:row>76</xdr:row>
                    <xdr:rowOff>85725</xdr:rowOff>
                  </to>
                </anchor>
              </controlPr>
            </control>
          </mc:Choice>
        </mc:AlternateContent>
        <mc:AlternateContent xmlns:mc="http://schemas.openxmlformats.org/markup-compatibility/2006">
          <mc:Choice Requires="x14">
            <control shapeId="6303" r:id="rId162" name="Group Box 159">
              <controlPr defaultSize="0" autoFill="0" autoPict="0">
                <anchor moveWithCells="1">
                  <from>
                    <xdr:col>2</xdr:col>
                    <xdr:colOff>3667125</xdr:colOff>
                    <xdr:row>74</xdr:row>
                    <xdr:rowOff>142875</xdr:rowOff>
                  </from>
                  <to>
                    <xdr:col>4</xdr:col>
                    <xdr:colOff>714375</xdr:colOff>
                    <xdr:row>76</xdr:row>
                    <xdr:rowOff>57150</xdr:rowOff>
                  </to>
                </anchor>
              </controlPr>
            </control>
          </mc:Choice>
        </mc:AlternateContent>
        <mc:AlternateContent xmlns:mc="http://schemas.openxmlformats.org/markup-compatibility/2006">
          <mc:Choice Requires="x14">
            <control shapeId="6304" r:id="rId163" name="Group Box 160">
              <controlPr defaultSize="0" autoFill="0" autoPict="0">
                <anchor moveWithCells="1">
                  <from>
                    <xdr:col>2</xdr:col>
                    <xdr:colOff>3752850</xdr:colOff>
                    <xdr:row>74</xdr:row>
                    <xdr:rowOff>133350</xdr:rowOff>
                  </from>
                  <to>
                    <xdr:col>4</xdr:col>
                    <xdr:colOff>857250</xdr:colOff>
                    <xdr:row>76</xdr:row>
                    <xdr:rowOff>38100</xdr:rowOff>
                  </to>
                </anchor>
              </controlPr>
            </control>
          </mc:Choice>
        </mc:AlternateContent>
        <mc:AlternateContent xmlns:mc="http://schemas.openxmlformats.org/markup-compatibility/2006">
          <mc:Choice Requires="x14">
            <control shapeId="6305" r:id="rId164" name="Group Box 161">
              <controlPr defaultSize="0" autoFill="0" autoPict="0">
                <anchor moveWithCells="1">
                  <from>
                    <xdr:col>2</xdr:col>
                    <xdr:colOff>3581400</xdr:colOff>
                    <xdr:row>74</xdr:row>
                    <xdr:rowOff>123825</xdr:rowOff>
                  </from>
                  <to>
                    <xdr:col>4</xdr:col>
                    <xdr:colOff>704850</xdr:colOff>
                    <xdr:row>76</xdr:row>
                    <xdr:rowOff>28575</xdr:rowOff>
                  </to>
                </anchor>
              </controlPr>
            </control>
          </mc:Choice>
        </mc:AlternateContent>
        <mc:AlternateContent xmlns:mc="http://schemas.openxmlformats.org/markup-compatibility/2006">
          <mc:Choice Requires="x14">
            <control shapeId="6306" r:id="rId165" name="Group Box 162">
              <controlPr defaultSize="0" autoFill="0" autoPict="0">
                <anchor moveWithCells="1">
                  <from>
                    <xdr:col>2</xdr:col>
                    <xdr:colOff>3743325</xdr:colOff>
                    <xdr:row>74</xdr:row>
                    <xdr:rowOff>171450</xdr:rowOff>
                  </from>
                  <to>
                    <xdr:col>4</xdr:col>
                    <xdr:colOff>704850</xdr:colOff>
                    <xdr:row>76</xdr:row>
                    <xdr:rowOff>85725</xdr:rowOff>
                  </to>
                </anchor>
              </controlPr>
            </control>
          </mc:Choice>
        </mc:AlternateContent>
        <mc:AlternateContent xmlns:mc="http://schemas.openxmlformats.org/markup-compatibility/2006">
          <mc:Choice Requires="x14">
            <control shapeId="6307" r:id="rId166" name="Group Box 163">
              <controlPr defaultSize="0" autoFill="0" autoPict="0">
                <anchor moveWithCells="1">
                  <from>
                    <xdr:col>2</xdr:col>
                    <xdr:colOff>3724275</xdr:colOff>
                    <xdr:row>77</xdr:row>
                    <xdr:rowOff>0</xdr:rowOff>
                  </from>
                  <to>
                    <xdr:col>4</xdr:col>
                    <xdr:colOff>657225</xdr:colOff>
                    <xdr:row>78</xdr:row>
                    <xdr:rowOff>95250</xdr:rowOff>
                  </to>
                </anchor>
              </controlPr>
            </control>
          </mc:Choice>
        </mc:AlternateContent>
        <mc:AlternateContent xmlns:mc="http://schemas.openxmlformats.org/markup-compatibility/2006">
          <mc:Choice Requires="x14">
            <control shapeId="6308" r:id="rId167" name="Group Box 164">
              <controlPr defaultSize="0" autoFill="0" autoPict="0">
                <anchor moveWithCells="1">
                  <from>
                    <xdr:col>2</xdr:col>
                    <xdr:colOff>3743325</xdr:colOff>
                    <xdr:row>77</xdr:row>
                    <xdr:rowOff>161925</xdr:rowOff>
                  </from>
                  <to>
                    <xdr:col>4</xdr:col>
                    <xdr:colOff>704850</xdr:colOff>
                    <xdr:row>79</xdr:row>
                    <xdr:rowOff>66675</xdr:rowOff>
                  </to>
                </anchor>
              </controlPr>
            </control>
          </mc:Choice>
        </mc:AlternateContent>
        <mc:AlternateContent xmlns:mc="http://schemas.openxmlformats.org/markup-compatibility/2006">
          <mc:Choice Requires="x14">
            <control shapeId="6309" r:id="rId168" name="Group Box 165">
              <controlPr defaultSize="0" autoFill="0" autoPict="0">
                <anchor moveWithCells="1">
                  <from>
                    <xdr:col>2</xdr:col>
                    <xdr:colOff>3600450</xdr:colOff>
                    <xdr:row>77</xdr:row>
                    <xdr:rowOff>152400</xdr:rowOff>
                  </from>
                  <to>
                    <xdr:col>4</xdr:col>
                    <xdr:colOff>742950</xdr:colOff>
                    <xdr:row>79</xdr:row>
                    <xdr:rowOff>57150</xdr:rowOff>
                  </to>
                </anchor>
              </controlPr>
            </control>
          </mc:Choice>
        </mc:AlternateContent>
        <mc:AlternateContent xmlns:mc="http://schemas.openxmlformats.org/markup-compatibility/2006">
          <mc:Choice Requires="x14">
            <control shapeId="6310" r:id="rId169" name="Group Box 166">
              <controlPr defaultSize="0" autoFill="0" autoPict="0">
                <anchor moveWithCells="1">
                  <from>
                    <xdr:col>2</xdr:col>
                    <xdr:colOff>3762375</xdr:colOff>
                    <xdr:row>77</xdr:row>
                    <xdr:rowOff>209550</xdr:rowOff>
                  </from>
                  <to>
                    <xdr:col>4</xdr:col>
                    <xdr:colOff>600075</xdr:colOff>
                    <xdr:row>79</xdr:row>
                    <xdr:rowOff>95250</xdr:rowOff>
                  </to>
                </anchor>
              </controlPr>
            </control>
          </mc:Choice>
        </mc:AlternateContent>
        <mc:AlternateContent xmlns:mc="http://schemas.openxmlformats.org/markup-compatibility/2006">
          <mc:Choice Requires="x14">
            <control shapeId="6311" r:id="rId170" name="Group Box 167">
              <controlPr defaultSize="0" autoFill="0" autoPict="0">
                <anchor moveWithCells="1">
                  <from>
                    <xdr:col>2</xdr:col>
                    <xdr:colOff>3657600</xdr:colOff>
                    <xdr:row>77</xdr:row>
                    <xdr:rowOff>171450</xdr:rowOff>
                  </from>
                  <to>
                    <xdr:col>4</xdr:col>
                    <xdr:colOff>666750</xdr:colOff>
                    <xdr:row>79</xdr:row>
                    <xdr:rowOff>85725</xdr:rowOff>
                  </to>
                </anchor>
              </controlPr>
            </control>
          </mc:Choice>
        </mc:AlternateContent>
        <mc:AlternateContent xmlns:mc="http://schemas.openxmlformats.org/markup-compatibility/2006">
          <mc:Choice Requires="x14">
            <control shapeId="6312" r:id="rId171" name="Group Box 168">
              <controlPr defaultSize="0" autoFill="0" autoPict="0">
                <anchor moveWithCells="1">
                  <from>
                    <xdr:col>2</xdr:col>
                    <xdr:colOff>3752850</xdr:colOff>
                    <xdr:row>77</xdr:row>
                    <xdr:rowOff>152400</xdr:rowOff>
                  </from>
                  <to>
                    <xdr:col>4</xdr:col>
                    <xdr:colOff>781050</xdr:colOff>
                    <xdr:row>79</xdr:row>
                    <xdr:rowOff>57150</xdr:rowOff>
                  </to>
                </anchor>
              </controlPr>
            </control>
          </mc:Choice>
        </mc:AlternateContent>
        <mc:AlternateContent xmlns:mc="http://schemas.openxmlformats.org/markup-compatibility/2006">
          <mc:Choice Requires="x14">
            <control shapeId="6313" r:id="rId172" name="Group Box 169">
              <controlPr defaultSize="0" autoFill="0" autoPict="0">
                <anchor moveWithCells="1">
                  <from>
                    <xdr:col>2</xdr:col>
                    <xdr:colOff>3752850</xdr:colOff>
                    <xdr:row>77</xdr:row>
                    <xdr:rowOff>180975</xdr:rowOff>
                  </from>
                  <to>
                    <xdr:col>4</xdr:col>
                    <xdr:colOff>590550</xdr:colOff>
                    <xdr:row>79</xdr:row>
                    <xdr:rowOff>95250</xdr:rowOff>
                  </to>
                </anchor>
              </controlPr>
            </control>
          </mc:Choice>
        </mc:AlternateContent>
        <mc:AlternateContent xmlns:mc="http://schemas.openxmlformats.org/markup-compatibility/2006">
          <mc:Choice Requires="x14">
            <control shapeId="6314" r:id="rId173" name="Group Box 170">
              <controlPr defaultSize="0" autoFill="0" autoPict="0">
                <anchor moveWithCells="1">
                  <from>
                    <xdr:col>2</xdr:col>
                    <xdr:colOff>3657600</xdr:colOff>
                    <xdr:row>77</xdr:row>
                    <xdr:rowOff>171450</xdr:rowOff>
                  </from>
                  <to>
                    <xdr:col>4</xdr:col>
                    <xdr:colOff>666750</xdr:colOff>
                    <xdr:row>79</xdr:row>
                    <xdr:rowOff>85725</xdr:rowOff>
                  </to>
                </anchor>
              </controlPr>
            </control>
          </mc:Choice>
        </mc:AlternateContent>
        <mc:AlternateContent xmlns:mc="http://schemas.openxmlformats.org/markup-compatibility/2006">
          <mc:Choice Requires="x14">
            <control shapeId="6315" r:id="rId174" name="Group Box 171">
              <controlPr defaultSize="0" autoFill="0" autoPict="0">
                <anchor moveWithCells="1">
                  <from>
                    <xdr:col>2</xdr:col>
                    <xdr:colOff>3667125</xdr:colOff>
                    <xdr:row>77</xdr:row>
                    <xdr:rowOff>142875</xdr:rowOff>
                  </from>
                  <to>
                    <xdr:col>4</xdr:col>
                    <xdr:colOff>714375</xdr:colOff>
                    <xdr:row>79</xdr:row>
                    <xdr:rowOff>57150</xdr:rowOff>
                  </to>
                </anchor>
              </controlPr>
            </control>
          </mc:Choice>
        </mc:AlternateContent>
        <mc:AlternateContent xmlns:mc="http://schemas.openxmlformats.org/markup-compatibility/2006">
          <mc:Choice Requires="x14">
            <control shapeId="6316" r:id="rId175" name="Group Box 172">
              <controlPr defaultSize="0" autoFill="0" autoPict="0">
                <anchor moveWithCells="1">
                  <from>
                    <xdr:col>2</xdr:col>
                    <xdr:colOff>3752850</xdr:colOff>
                    <xdr:row>77</xdr:row>
                    <xdr:rowOff>133350</xdr:rowOff>
                  </from>
                  <to>
                    <xdr:col>4</xdr:col>
                    <xdr:colOff>857250</xdr:colOff>
                    <xdr:row>79</xdr:row>
                    <xdr:rowOff>38100</xdr:rowOff>
                  </to>
                </anchor>
              </controlPr>
            </control>
          </mc:Choice>
        </mc:AlternateContent>
        <mc:AlternateContent xmlns:mc="http://schemas.openxmlformats.org/markup-compatibility/2006">
          <mc:Choice Requires="x14">
            <control shapeId="6317" r:id="rId176" name="Group Box 173">
              <controlPr defaultSize="0" autoFill="0" autoPict="0">
                <anchor moveWithCells="1">
                  <from>
                    <xdr:col>2</xdr:col>
                    <xdr:colOff>3581400</xdr:colOff>
                    <xdr:row>77</xdr:row>
                    <xdr:rowOff>123825</xdr:rowOff>
                  </from>
                  <to>
                    <xdr:col>4</xdr:col>
                    <xdr:colOff>704850</xdr:colOff>
                    <xdr:row>79</xdr:row>
                    <xdr:rowOff>28575</xdr:rowOff>
                  </to>
                </anchor>
              </controlPr>
            </control>
          </mc:Choice>
        </mc:AlternateContent>
        <mc:AlternateContent xmlns:mc="http://schemas.openxmlformats.org/markup-compatibility/2006">
          <mc:Choice Requires="x14">
            <control shapeId="6318" r:id="rId177" name="Group Box 174">
              <controlPr defaultSize="0" autoFill="0" autoPict="0">
                <anchor moveWithCells="1">
                  <from>
                    <xdr:col>2</xdr:col>
                    <xdr:colOff>3743325</xdr:colOff>
                    <xdr:row>77</xdr:row>
                    <xdr:rowOff>171450</xdr:rowOff>
                  </from>
                  <to>
                    <xdr:col>4</xdr:col>
                    <xdr:colOff>704850</xdr:colOff>
                    <xdr:row>79</xdr:row>
                    <xdr:rowOff>85725</xdr:rowOff>
                  </to>
                </anchor>
              </controlPr>
            </control>
          </mc:Choice>
        </mc:AlternateContent>
        <mc:AlternateContent xmlns:mc="http://schemas.openxmlformats.org/markup-compatibility/2006">
          <mc:Choice Requires="x14">
            <control shapeId="6319" r:id="rId178" name="Group Box 175">
              <controlPr defaultSize="0" autoFill="0" autoPict="0">
                <anchor moveWithCells="1">
                  <from>
                    <xdr:col>2</xdr:col>
                    <xdr:colOff>3638550</xdr:colOff>
                    <xdr:row>80</xdr:row>
                    <xdr:rowOff>171450</xdr:rowOff>
                  </from>
                  <to>
                    <xdr:col>4</xdr:col>
                    <xdr:colOff>590550</xdr:colOff>
                    <xdr:row>82</xdr:row>
                    <xdr:rowOff>85725</xdr:rowOff>
                  </to>
                </anchor>
              </controlPr>
            </control>
          </mc:Choice>
        </mc:AlternateContent>
        <mc:AlternateContent xmlns:mc="http://schemas.openxmlformats.org/markup-compatibility/2006">
          <mc:Choice Requires="x14">
            <control shapeId="6320" r:id="rId179" name="Group Box 176">
              <controlPr defaultSize="0" autoFill="0" autoPict="0">
                <anchor moveWithCells="1">
                  <from>
                    <xdr:col>2</xdr:col>
                    <xdr:colOff>3724275</xdr:colOff>
                    <xdr:row>80</xdr:row>
                    <xdr:rowOff>0</xdr:rowOff>
                  </from>
                  <to>
                    <xdr:col>4</xdr:col>
                    <xdr:colOff>657225</xdr:colOff>
                    <xdr:row>81</xdr:row>
                    <xdr:rowOff>95250</xdr:rowOff>
                  </to>
                </anchor>
              </controlPr>
            </control>
          </mc:Choice>
        </mc:AlternateContent>
        <mc:AlternateContent xmlns:mc="http://schemas.openxmlformats.org/markup-compatibility/2006">
          <mc:Choice Requires="x14">
            <control shapeId="6321" r:id="rId180" name="Group Box 177">
              <controlPr defaultSize="0" autoFill="0" autoPict="0">
                <anchor moveWithCells="1">
                  <from>
                    <xdr:col>2</xdr:col>
                    <xdr:colOff>3743325</xdr:colOff>
                    <xdr:row>80</xdr:row>
                    <xdr:rowOff>161925</xdr:rowOff>
                  </from>
                  <to>
                    <xdr:col>4</xdr:col>
                    <xdr:colOff>704850</xdr:colOff>
                    <xdr:row>82</xdr:row>
                    <xdr:rowOff>66675</xdr:rowOff>
                  </to>
                </anchor>
              </controlPr>
            </control>
          </mc:Choice>
        </mc:AlternateContent>
        <mc:AlternateContent xmlns:mc="http://schemas.openxmlformats.org/markup-compatibility/2006">
          <mc:Choice Requires="x14">
            <control shapeId="6322" r:id="rId181" name="Group Box 178">
              <controlPr defaultSize="0" autoFill="0" autoPict="0">
                <anchor moveWithCells="1">
                  <from>
                    <xdr:col>2</xdr:col>
                    <xdr:colOff>3600450</xdr:colOff>
                    <xdr:row>80</xdr:row>
                    <xdr:rowOff>152400</xdr:rowOff>
                  </from>
                  <to>
                    <xdr:col>4</xdr:col>
                    <xdr:colOff>742950</xdr:colOff>
                    <xdr:row>82</xdr:row>
                    <xdr:rowOff>57150</xdr:rowOff>
                  </to>
                </anchor>
              </controlPr>
            </control>
          </mc:Choice>
        </mc:AlternateContent>
        <mc:AlternateContent xmlns:mc="http://schemas.openxmlformats.org/markup-compatibility/2006">
          <mc:Choice Requires="x14">
            <control shapeId="6323" r:id="rId182" name="Group Box 179">
              <controlPr defaultSize="0" autoFill="0" autoPict="0">
                <anchor moveWithCells="1">
                  <from>
                    <xdr:col>2</xdr:col>
                    <xdr:colOff>3762375</xdr:colOff>
                    <xdr:row>80</xdr:row>
                    <xdr:rowOff>209550</xdr:rowOff>
                  </from>
                  <to>
                    <xdr:col>4</xdr:col>
                    <xdr:colOff>600075</xdr:colOff>
                    <xdr:row>82</xdr:row>
                    <xdr:rowOff>95250</xdr:rowOff>
                  </to>
                </anchor>
              </controlPr>
            </control>
          </mc:Choice>
        </mc:AlternateContent>
        <mc:AlternateContent xmlns:mc="http://schemas.openxmlformats.org/markup-compatibility/2006">
          <mc:Choice Requires="x14">
            <control shapeId="6324" r:id="rId183" name="Group Box 180">
              <controlPr defaultSize="0" autoFill="0" autoPict="0">
                <anchor moveWithCells="1">
                  <from>
                    <xdr:col>2</xdr:col>
                    <xdr:colOff>3657600</xdr:colOff>
                    <xdr:row>80</xdr:row>
                    <xdr:rowOff>171450</xdr:rowOff>
                  </from>
                  <to>
                    <xdr:col>4</xdr:col>
                    <xdr:colOff>666750</xdr:colOff>
                    <xdr:row>82</xdr:row>
                    <xdr:rowOff>85725</xdr:rowOff>
                  </to>
                </anchor>
              </controlPr>
            </control>
          </mc:Choice>
        </mc:AlternateContent>
        <mc:AlternateContent xmlns:mc="http://schemas.openxmlformats.org/markup-compatibility/2006">
          <mc:Choice Requires="x14">
            <control shapeId="6325" r:id="rId184" name="Group Box 181">
              <controlPr defaultSize="0" autoFill="0" autoPict="0">
                <anchor moveWithCells="1">
                  <from>
                    <xdr:col>2</xdr:col>
                    <xdr:colOff>3752850</xdr:colOff>
                    <xdr:row>80</xdr:row>
                    <xdr:rowOff>152400</xdr:rowOff>
                  </from>
                  <to>
                    <xdr:col>4</xdr:col>
                    <xdr:colOff>781050</xdr:colOff>
                    <xdr:row>82</xdr:row>
                    <xdr:rowOff>57150</xdr:rowOff>
                  </to>
                </anchor>
              </controlPr>
            </control>
          </mc:Choice>
        </mc:AlternateContent>
        <mc:AlternateContent xmlns:mc="http://schemas.openxmlformats.org/markup-compatibility/2006">
          <mc:Choice Requires="x14">
            <control shapeId="6326" r:id="rId185" name="Group Box 182">
              <controlPr defaultSize="0" autoFill="0" autoPict="0">
                <anchor moveWithCells="1">
                  <from>
                    <xdr:col>2</xdr:col>
                    <xdr:colOff>3752850</xdr:colOff>
                    <xdr:row>80</xdr:row>
                    <xdr:rowOff>180975</xdr:rowOff>
                  </from>
                  <to>
                    <xdr:col>4</xdr:col>
                    <xdr:colOff>590550</xdr:colOff>
                    <xdr:row>82</xdr:row>
                    <xdr:rowOff>95250</xdr:rowOff>
                  </to>
                </anchor>
              </controlPr>
            </control>
          </mc:Choice>
        </mc:AlternateContent>
        <mc:AlternateContent xmlns:mc="http://schemas.openxmlformats.org/markup-compatibility/2006">
          <mc:Choice Requires="x14">
            <control shapeId="6327" r:id="rId186" name="Group Box 183">
              <controlPr defaultSize="0" autoFill="0" autoPict="0">
                <anchor moveWithCells="1">
                  <from>
                    <xdr:col>2</xdr:col>
                    <xdr:colOff>3657600</xdr:colOff>
                    <xdr:row>80</xdr:row>
                    <xdr:rowOff>171450</xdr:rowOff>
                  </from>
                  <to>
                    <xdr:col>4</xdr:col>
                    <xdr:colOff>666750</xdr:colOff>
                    <xdr:row>82</xdr:row>
                    <xdr:rowOff>85725</xdr:rowOff>
                  </to>
                </anchor>
              </controlPr>
            </control>
          </mc:Choice>
        </mc:AlternateContent>
        <mc:AlternateContent xmlns:mc="http://schemas.openxmlformats.org/markup-compatibility/2006">
          <mc:Choice Requires="x14">
            <control shapeId="6328" r:id="rId187" name="Group Box 184">
              <controlPr defaultSize="0" autoFill="0" autoPict="0">
                <anchor moveWithCells="1">
                  <from>
                    <xdr:col>2</xdr:col>
                    <xdr:colOff>3667125</xdr:colOff>
                    <xdr:row>80</xdr:row>
                    <xdr:rowOff>142875</xdr:rowOff>
                  </from>
                  <to>
                    <xdr:col>4</xdr:col>
                    <xdr:colOff>714375</xdr:colOff>
                    <xdr:row>82</xdr:row>
                    <xdr:rowOff>57150</xdr:rowOff>
                  </to>
                </anchor>
              </controlPr>
            </control>
          </mc:Choice>
        </mc:AlternateContent>
        <mc:AlternateContent xmlns:mc="http://schemas.openxmlformats.org/markup-compatibility/2006">
          <mc:Choice Requires="x14">
            <control shapeId="6329" r:id="rId188" name="Group Box 185">
              <controlPr defaultSize="0" autoFill="0" autoPict="0">
                <anchor moveWithCells="1">
                  <from>
                    <xdr:col>2</xdr:col>
                    <xdr:colOff>3752850</xdr:colOff>
                    <xdr:row>80</xdr:row>
                    <xdr:rowOff>133350</xdr:rowOff>
                  </from>
                  <to>
                    <xdr:col>4</xdr:col>
                    <xdr:colOff>857250</xdr:colOff>
                    <xdr:row>82</xdr:row>
                    <xdr:rowOff>38100</xdr:rowOff>
                  </to>
                </anchor>
              </controlPr>
            </control>
          </mc:Choice>
        </mc:AlternateContent>
        <mc:AlternateContent xmlns:mc="http://schemas.openxmlformats.org/markup-compatibility/2006">
          <mc:Choice Requires="x14">
            <control shapeId="6330" r:id="rId189" name="Group Box 186">
              <controlPr defaultSize="0" autoFill="0" autoPict="0">
                <anchor moveWithCells="1">
                  <from>
                    <xdr:col>2</xdr:col>
                    <xdr:colOff>3581400</xdr:colOff>
                    <xdr:row>80</xdr:row>
                    <xdr:rowOff>123825</xdr:rowOff>
                  </from>
                  <to>
                    <xdr:col>4</xdr:col>
                    <xdr:colOff>704850</xdr:colOff>
                    <xdr:row>82</xdr:row>
                    <xdr:rowOff>28575</xdr:rowOff>
                  </to>
                </anchor>
              </controlPr>
            </control>
          </mc:Choice>
        </mc:AlternateContent>
        <mc:AlternateContent xmlns:mc="http://schemas.openxmlformats.org/markup-compatibility/2006">
          <mc:Choice Requires="x14">
            <control shapeId="6331" r:id="rId190" name="Group Box 187">
              <controlPr defaultSize="0" autoFill="0" autoPict="0">
                <anchor moveWithCells="1">
                  <from>
                    <xdr:col>2</xdr:col>
                    <xdr:colOff>3743325</xdr:colOff>
                    <xdr:row>80</xdr:row>
                    <xdr:rowOff>171450</xdr:rowOff>
                  </from>
                  <to>
                    <xdr:col>4</xdr:col>
                    <xdr:colOff>704850</xdr:colOff>
                    <xdr:row>82</xdr:row>
                    <xdr:rowOff>85725</xdr:rowOff>
                  </to>
                </anchor>
              </controlPr>
            </control>
          </mc:Choice>
        </mc:AlternateContent>
        <mc:AlternateContent xmlns:mc="http://schemas.openxmlformats.org/markup-compatibility/2006">
          <mc:Choice Requires="x14">
            <control shapeId="6332" r:id="rId191" name="Check Box 188">
              <controlPr defaultSize="0" autoFill="0" autoLine="0" autoPict="0">
                <anchor moveWithCells="1">
                  <from>
                    <xdr:col>3</xdr:col>
                    <xdr:colOff>0</xdr:colOff>
                    <xdr:row>84</xdr:row>
                    <xdr:rowOff>9525</xdr:rowOff>
                  </from>
                  <to>
                    <xdr:col>3</xdr:col>
                    <xdr:colOff>247650</xdr:colOff>
                    <xdr:row>85</xdr:row>
                    <xdr:rowOff>57150</xdr:rowOff>
                  </to>
                </anchor>
              </controlPr>
            </control>
          </mc:Choice>
        </mc:AlternateContent>
        <mc:AlternateContent xmlns:mc="http://schemas.openxmlformats.org/markup-compatibility/2006">
          <mc:Choice Requires="x14">
            <control shapeId="6333" r:id="rId192" name="Check Box 189">
              <controlPr defaultSize="0" autoFill="0" autoLine="0" autoPict="0">
                <anchor moveWithCells="1">
                  <from>
                    <xdr:col>3</xdr:col>
                    <xdr:colOff>0</xdr:colOff>
                    <xdr:row>85</xdr:row>
                    <xdr:rowOff>9525</xdr:rowOff>
                  </from>
                  <to>
                    <xdr:col>3</xdr:col>
                    <xdr:colOff>247650</xdr:colOff>
                    <xdr:row>86</xdr:row>
                    <xdr:rowOff>57150</xdr:rowOff>
                  </to>
                </anchor>
              </controlPr>
            </control>
          </mc:Choice>
        </mc:AlternateContent>
        <mc:AlternateContent xmlns:mc="http://schemas.openxmlformats.org/markup-compatibility/2006">
          <mc:Choice Requires="x14">
            <control shapeId="6334" r:id="rId193" name="Check Box 190">
              <controlPr defaultSize="0" autoFill="0" autoLine="0" autoPict="0">
                <anchor moveWithCells="1">
                  <from>
                    <xdr:col>3</xdr:col>
                    <xdr:colOff>0</xdr:colOff>
                    <xdr:row>85</xdr:row>
                    <xdr:rowOff>9525</xdr:rowOff>
                  </from>
                  <to>
                    <xdr:col>3</xdr:col>
                    <xdr:colOff>247650</xdr:colOff>
                    <xdr:row>86</xdr:row>
                    <xdr:rowOff>57150</xdr:rowOff>
                  </to>
                </anchor>
              </controlPr>
            </control>
          </mc:Choice>
        </mc:AlternateContent>
        <mc:AlternateContent xmlns:mc="http://schemas.openxmlformats.org/markup-compatibility/2006">
          <mc:Choice Requires="x14">
            <control shapeId="6335" r:id="rId194" name="Check Box 191">
              <controlPr defaultSize="0" autoFill="0" autoLine="0" autoPict="0">
                <anchor moveWithCells="1">
                  <from>
                    <xdr:col>3</xdr:col>
                    <xdr:colOff>0</xdr:colOff>
                    <xdr:row>86</xdr:row>
                    <xdr:rowOff>9525</xdr:rowOff>
                  </from>
                  <to>
                    <xdr:col>3</xdr:col>
                    <xdr:colOff>247650</xdr:colOff>
                    <xdr:row>87</xdr:row>
                    <xdr:rowOff>57150</xdr:rowOff>
                  </to>
                </anchor>
              </controlPr>
            </control>
          </mc:Choice>
        </mc:AlternateContent>
        <mc:AlternateContent xmlns:mc="http://schemas.openxmlformats.org/markup-compatibility/2006">
          <mc:Choice Requires="x14">
            <control shapeId="6336" r:id="rId195" name="Check Box 192">
              <controlPr defaultSize="0" autoFill="0" autoLine="0" autoPict="0">
                <anchor moveWithCells="1">
                  <from>
                    <xdr:col>3</xdr:col>
                    <xdr:colOff>0</xdr:colOff>
                    <xdr:row>86</xdr:row>
                    <xdr:rowOff>9525</xdr:rowOff>
                  </from>
                  <to>
                    <xdr:col>3</xdr:col>
                    <xdr:colOff>247650</xdr:colOff>
                    <xdr:row>87</xdr:row>
                    <xdr:rowOff>57150</xdr:rowOff>
                  </to>
                </anchor>
              </controlPr>
            </control>
          </mc:Choice>
        </mc:AlternateContent>
        <mc:AlternateContent xmlns:mc="http://schemas.openxmlformats.org/markup-compatibility/2006">
          <mc:Choice Requires="x14">
            <control shapeId="6337" r:id="rId196" name="Check Box 193">
              <controlPr defaultSize="0" autoFill="0" autoLine="0" autoPict="0">
                <anchor moveWithCells="1">
                  <from>
                    <xdr:col>3</xdr:col>
                    <xdr:colOff>0</xdr:colOff>
                    <xdr:row>87</xdr:row>
                    <xdr:rowOff>9525</xdr:rowOff>
                  </from>
                  <to>
                    <xdr:col>3</xdr:col>
                    <xdr:colOff>247650</xdr:colOff>
                    <xdr:row>88</xdr:row>
                    <xdr:rowOff>57150</xdr:rowOff>
                  </to>
                </anchor>
              </controlPr>
            </control>
          </mc:Choice>
        </mc:AlternateContent>
        <mc:AlternateContent xmlns:mc="http://schemas.openxmlformats.org/markup-compatibility/2006">
          <mc:Choice Requires="x14">
            <control shapeId="6338" r:id="rId197" name="Check Box 194">
              <controlPr defaultSize="0" autoFill="0" autoLine="0" autoPict="0">
                <anchor moveWithCells="1">
                  <from>
                    <xdr:col>3</xdr:col>
                    <xdr:colOff>0</xdr:colOff>
                    <xdr:row>87</xdr:row>
                    <xdr:rowOff>9525</xdr:rowOff>
                  </from>
                  <to>
                    <xdr:col>3</xdr:col>
                    <xdr:colOff>247650</xdr:colOff>
                    <xdr:row>88</xdr:row>
                    <xdr:rowOff>57150</xdr:rowOff>
                  </to>
                </anchor>
              </controlPr>
            </control>
          </mc:Choice>
        </mc:AlternateContent>
        <mc:AlternateContent xmlns:mc="http://schemas.openxmlformats.org/markup-compatibility/2006">
          <mc:Choice Requires="x14">
            <control shapeId="6339" r:id="rId198" name="Check Box 195">
              <controlPr defaultSize="0" autoFill="0" autoLine="0" autoPict="0">
                <anchor moveWithCells="1">
                  <from>
                    <xdr:col>3</xdr:col>
                    <xdr:colOff>0</xdr:colOff>
                    <xdr:row>87</xdr:row>
                    <xdr:rowOff>9525</xdr:rowOff>
                  </from>
                  <to>
                    <xdr:col>3</xdr:col>
                    <xdr:colOff>247650</xdr:colOff>
                    <xdr:row>88</xdr:row>
                    <xdr:rowOff>57150</xdr:rowOff>
                  </to>
                </anchor>
              </controlPr>
            </control>
          </mc:Choice>
        </mc:AlternateContent>
        <mc:AlternateContent xmlns:mc="http://schemas.openxmlformats.org/markup-compatibility/2006">
          <mc:Choice Requires="x14">
            <control shapeId="6340" r:id="rId199" name="Check Box 196">
              <controlPr defaultSize="0" autoFill="0" autoLine="0" autoPict="0">
                <anchor moveWithCells="1">
                  <from>
                    <xdr:col>3</xdr:col>
                    <xdr:colOff>0</xdr:colOff>
                    <xdr:row>87</xdr:row>
                    <xdr:rowOff>9525</xdr:rowOff>
                  </from>
                  <to>
                    <xdr:col>3</xdr:col>
                    <xdr:colOff>247650</xdr:colOff>
                    <xdr:row>88</xdr:row>
                    <xdr:rowOff>57150</xdr:rowOff>
                  </to>
                </anchor>
              </controlPr>
            </control>
          </mc:Choice>
        </mc:AlternateContent>
        <mc:AlternateContent xmlns:mc="http://schemas.openxmlformats.org/markup-compatibility/2006">
          <mc:Choice Requires="x14">
            <control shapeId="6341" r:id="rId200" name="Check Box 197">
              <controlPr defaultSize="0" autoFill="0" autoLine="0" autoPict="0">
                <anchor moveWithCells="1">
                  <from>
                    <xdr:col>3</xdr:col>
                    <xdr:colOff>0</xdr:colOff>
                    <xdr:row>88</xdr:row>
                    <xdr:rowOff>9525</xdr:rowOff>
                  </from>
                  <to>
                    <xdr:col>3</xdr:col>
                    <xdr:colOff>247650</xdr:colOff>
                    <xdr:row>89</xdr:row>
                    <xdr:rowOff>57150</xdr:rowOff>
                  </to>
                </anchor>
              </controlPr>
            </control>
          </mc:Choice>
        </mc:AlternateContent>
        <mc:AlternateContent xmlns:mc="http://schemas.openxmlformats.org/markup-compatibility/2006">
          <mc:Choice Requires="x14">
            <control shapeId="6342" r:id="rId201" name="Check Box 198">
              <controlPr defaultSize="0" autoFill="0" autoLine="0" autoPict="0">
                <anchor moveWithCells="1">
                  <from>
                    <xdr:col>3</xdr:col>
                    <xdr:colOff>0</xdr:colOff>
                    <xdr:row>88</xdr:row>
                    <xdr:rowOff>9525</xdr:rowOff>
                  </from>
                  <to>
                    <xdr:col>3</xdr:col>
                    <xdr:colOff>247650</xdr:colOff>
                    <xdr:row>89</xdr:row>
                    <xdr:rowOff>57150</xdr:rowOff>
                  </to>
                </anchor>
              </controlPr>
            </control>
          </mc:Choice>
        </mc:AlternateContent>
        <mc:AlternateContent xmlns:mc="http://schemas.openxmlformats.org/markup-compatibility/2006">
          <mc:Choice Requires="x14">
            <control shapeId="6343" r:id="rId202" name="Check Box 199">
              <controlPr defaultSize="0" autoFill="0" autoLine="0" autoPict="0">
                <anchor moveWithCells="1">
                  <from>
                    <xdr:col>3</xdr:col>
                    <xdr:colOff>0</xdr:colOff>
                    <xdr:row>88</xdr:row>
                    <xdr:rowOff>9525</xdr:rowOff>
                  </from>
                  <to>
                    <xdr:col>3</xdr:col>
                    <xdr:colOff>247650</xdr:colOff>
                    <xdr:row>89</xdr:row>
                    <xdr:rowOff>57150</xdr:rowOff>
                  </to>
                </anchor>
              </controlPr>
            </control>
          </mc:Choice>
        </mc:AlternateContent>
        <mc:AlternateContent xmlns:mc="http://schemas.openxmlformats.org/markup-compatibility/2006">
          <mc:Choice Requires="x14">
            <control shapeId="6344" r:id="rId203" name="Check Box 200">
              <controlPr defaultSize="0" autoFill="0" autoLine="0" autoPict="0">
                <anchor moveWithCells="1">
                  <from>
                    <xdr:col>3</xdr:col>
                    <xdr:colOff>0</xdr:colOff>
                    <xdr:row>88</xdr:row>
                    <xdr:rowOff>9525</xdr:rowOff>
                  </from>
                  <to>
                    <xdr:col>3</xdr:col>
                    <xdr:colOff>247650</xdr:colOff>
                    <xdr:row>89</xdr:row>
                    <xdr:rowOff>57150</xdr:rowOff>
                  </to>
                </anchor>
              </controlPr>
            </control>
          </mc:Choice>
        </mc:AlternateContent>
        <mc:AlternateContent xmlns:mc="http://schemas.openxmlformats.org/markup-compatibility/2006">
          <mc:Choice Requires="x14">
            <control shapeId="6345" r:id="rId204" name="Check Box 201">
              <controlPr defaultSize="0" autoFill="0" autoLine="0" autoPict="0">
                <anchor moveWithCells="1">
                  <from>
                    <xdr:col>3</xdr:col>
                    <xdr:colOff>0</xdr:colOff>
                    <xdr:row>89</xdr:row>
                    <xdr:rowOff>9525</xdr:rowOff>
                  </from>
                  <to>
                    <xdr:col>3</xdr:col>
                    <xdr:colOff>247650</xdr:colOff>
                    <xdr:row>90</xdr:row>
                    <xdr:rowOff>57150</xdr:rowOff>
                  </to>
                </anchor>
              </controlPr>
            </control>
          </mc:Choice>
        </mc:AlternateContent>
        <mc:AlternateContent xmlns:mc="http://schemas.openxmlformats.org/markup-compatibility/2006">
          <mc:Choice Requires="x14">
            <control shapeId="6346" r:id="rId205" name="Check Box 202">
              <controlPr defaultSize="0" autoFill="0" autoLine="0" autoPict="0">
                <anchor moveWithCells="1">
                  <from>
                    <xdr:col>3</xdr:col>
                    <xdr:colOff>0</xdr:colOff>
                    <xdr:row>89</xdr:row>
                    <xdr:rowOff>9525</xdr:rowOff>
                  </from>
                  <to>
                    <xdr:col>3</xdr:col>
                    <xdr:colOff>247650</xdr:colOff>
                    <xdr:row>90</xdr:row>
                    <xdr:rowOff>57150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E73A-B77C-424E-AE83-608169C7AF5A}">
  <sheetPr>
    <tabColor theme="8" tint="0.79998168889431442"/>
  </sheetPr>
  <dimension ref="A1:H90"/>
  <sheetViews>
    <sheetView showGridLines="0" zoomScaleNormal="100" workbookViewId="0">
      <selection activeCell="D5" sqref="D5"/>
    </sheetView>
  </sheetViews>
  <sheetFormatPr defaultColWidth="8.75" defaultRowHeight="15" customHeight="1"/>
  <cols>
    <col min="1" max="1" width="3.5" style="2" customWidth="1"/>
    <col min="2" max="2" width="3.125" style="2" customWidth="1"/>
    <col min="3" max="3" width="43.875" style="2" customWidth="1"/>
    <col min="4" max="4" width="9.625" style="3" customWidth="1"/>
    <col min="5" max="6" width="9.625" style="2" customWidth="1"/>
    <col min="7" max="8" width="8.75" style="2" hidden="1" customWidth="1"/>
    <col min="9" max="16384" width="8.75" style="2"/>
  </cols>
  <sheetData>
    <row r="1" spans="1:8" ht="15" customHeight="1">
      <c r="A1" s="178" t="s">
        <v>133</v>
      </c>
      <c r="B1" s="178"/>
      <c r="C1" s="178"/>
    </row>
    <row r="2" spans="1:8" ht="15" customHeight="1">
      <c r="A2" s="179" t="s">
        <v>0</v>
      </c>
      <c r="B2" s="179"/>
      <c r="C2" s="5">
        <f>'STEP1 (上司チェック)'!C2</f>
        <v>0</v>
      </c>
      <c r="D2" s="48" t="s">
        <v>1</v>
      </c>
      <c r="E2" s="180">
        <f>'STEP2（上司_結果）'!D2</f>
        <v>0</v>
      </c>
      <c r="F2" s="180"/>
    </row>
    <row r="3" spans="1:8" ht="82.9" customHeight="1">
      <c r="A3" s="181" t="s">
        <v>131</v>
      </c>
      <c r="B3" s="181"/>
      <c r="C3" s="181"/>
      <c r="D3" s="59" t="s">
        <v>132</v>
      </c>
      <c r="E3" s="60" t="s">
        <v>134</v>
      </c>
      <c r="F3" s="59" t="s">
        <v>135</v>
      </c>
    </row>
    <row r="4" spans="1:8" ht="15" customHeight="1">
      <c r="A4" s="108" t="s">
        <v>16</v>
      </c>
      <c r="B4" s="109"/>
      <c r="C4" s="109"/>
      <c r="D4" s="109"/>
      <c r="E4" s="109"/>
      <c r="F4" s="182"/>
    </row>
    <row r="5" spans="1:8" ht="15" customHeight="1">
      <c r="A5" s="95"/>
      <c r="B5" s="61"/>
      <c r="C5" s="9" t="s">
        <v>18</v>
      </c>
      <c r="D5" s="49" t="str">
        <f>IF(I5=1, "◎", IF(I5=2, "○", IF(I5=3, "△", "-")))</f>
        <v>-</v>
      </c>
      <c r="E5" s="49" t="str">
        <f>'STEP1 (上司チェック)'!$L16</f>
        <v>未達成</v>
      </c>
      <c r="F5" s="72" t="s">
        <v>20</v>
      </c>
      <c r="H5" s="2">
        <f>'STEP1 (上司チェック)'!I16</f>
        <v>0</v>
      </c>
    </row>
    <row r="6" spans="1:8" ht="15.75">
      <c r="A6" s="96"/>
      <c r="B6" s="105" t="s">
        <v>21</v>
      </c>
      <c r="C6" s="106"/>
      <c r="D6" s="106"/>
      <c r="E6" s="106"/>
      <c r="F6" s="107"/>
      <c r="H6" s="2">
        <f>'STEP1 (上司チェック)'!I17</f>
        <v>0</v>
      </c>
    </row>
    <row r="7" spans="1:8" ht="15" customHeight="1">
      <c r="A7" s="96"/>
      <c r="B7" s="24"/>
      <c r="C7" s="62" t="s">
        <v>22</v>
      </c>
      <c r="D7" s="49" t="str">
        <f t="shared" ref="D7:D8" si="0">IF(E7="対象外","-",IF(H7=1,"◎",IF(H7=2,"○",IF(H7=3,"△",IF(H7=4,"-","")))))</f>
        <v/>
      </c>
      <c r="E7" s="49" t="str">
        <f>'STEP1 (上司チェック)'!$L18</f>
        <v>未達成</v>
      </c>
      <c r="F7" s="72" t="s">
        <v>20</v>
      </c>
      <c r="H7" s="2">
        <f>'STEP1 (上司チェック)'!I18</f>
        <v>0</v>
      </c>
    </row>
    <row r="8" spans="1:8" ht="15" customHeight="1">
      <c r="A8" s="96"/>
      <c r="B8" s="26"/>
      <c r="C8" s="63" t="s">
        <v>23</v>
      </c>
      <c r="D8" s="49" t="str">
        <f t="shared" si="0"/>
        <v/>
      </c>
      <c r="E8" s="49" t="str">
        <f>'STEP1 (上司チェック)'!$L19</f>
        <v>未達成</v>
      </c>
      <c r="F8" s="72" t="s">
        <v>20</v>
      </c>
      <c r="H8" s="2">
        <f>'STEP1 (上司チェック)'!I19</f>
        <v>0</v>
      </c>
    </row>
    <row r="9" spans="1:8" ht="15" customHeight="1">
      <c r="A9" s="96"/>
      <c r="B9" s="64" t="s">
        <v>24</v>
      </c>
      <c r="C9" s="65"/>
      <c r="D9" s="66"/>
      <c r="E9" s="65"/>
      <c r="F9" s="67"/>
      <c r="H9" s="2">
        <f>'STEP1 (上司チェック)'!I20</f>
        <v>0</v>
      </c>
    </row>
    <row r="10" spans="1:8" ht="15" customHeight="1">
      <c r="A10" s="96"/>
      <c r="B10" s="24"/>
      <c r="C10" s="68" t="s">
        <v>25</v>
      </c>
      <c r="D10" s="49" t="str">
        <f t="shared" ref="D10:D12" si="1">IF(E10="対象外","-",IF(H10=1,"◎",IF(H10=2,"○",IF(H10=3,"△",IF(H10=4,"-","")))))</f>
        <v/>
      </c>
      <c r="E10" s="49" t="str">
        <f>'STEP1 (上司チェック)'!$L21</f>
        <v>未達成</v>
      </c>
      <c r="F10" s="72" t="s">
        <v>20</v>
      </c>
      <c r="H10" s="2">
        <f>'STEP1 (上司チェック)'!I21</f>
        <v>0</v>
      </c>
    </row>
    <row r="11" spans="1:8" ht="15" customHeight="1">
      <c r="A11" s="96"/>
      <c r="B11" s="26"/>
      <c r="C11" s="69" t="s">
        <v>26</v>
      </c>
      <c r="D11" s="49" t="str">
        <f t="shared" si="1"/>
        <v/>
      </c>
      <c r="E11" s="49" t="str">
        <f>'STEP1 (上司チェック)'!$L22</f>
        <v>未達成</v>
      </c>
      <c r="F11" s="72" t="s">
        <v>20</v>
      </c>
      <c r="H11" s="2">
        <f>'STEP1 (上司チェック)'!I22</f>
        <v>0</v>
      </c>
    </row>
    <row r="12" spans="1:8" ht="15" customHeight="1">
      <c r="A12" s="96"/>
      <c r="B12" s="26"/>
      <c r="C12" s="63" t="s">
        <v>27</v>
      </c>
      <c r="D12" s="49" t="str">
        <f t="shared" si="1"/>
        <v/>
      </c>
      <c r="E12" s="49" t="str">
        <f>'STEP1 (上司チェック)'!$L23</f>
        <v>未達成</v>
      </c>
      <c r="F12" s="72" t="s">
        <v>20</v>
      </c>
      <c r="H12" s="2">
        <f>'STEP1 (上司チェック)'!I23</f>
        <v>0</v>
      </c>
    </row>
    <row r="13" spans="1:8" ht="15" customHeight="1">
      <c r="A13" s="96"/>
      <c r="B13" s="105" t="s">
        <v>28</v>
      </c>
      <c r="C13" s="177"/>
      <c r="D13" s="173"/>
      <c r="E13" s="173"/>
      <c r="F13" s="174"/>
      <c r="H13" s="2">
        <f>'STEP1 (上司チェック)'!I24</f>
        <v>0</v>
      </c>
    </row>
    <row r="14" spans="1:8" ht="15" customHeight="1">
      <c r="A14" s="96"/>
      <c r="B14" s="24"/>
      <c r="C14" s="62" t="s">
        <v>29</v>
      </c>
      <c r="D14" s="49" t="str">
        <f t="shared" ref="D14:D16" si="2">IF(E14="対象外","-",IF(H14=1,"◎",IF(H14=2,"○",IF(H14=3,"△",IF(H14=4,"-","")))))</f>
        <v/>
      </c>
      <c r="E14" s="49" t="str">
        <f>'STEP1 (上司チェック)'!$L25</f>
        <v>未達成</v>
      </c>
      <c r="F14" s="73" t="s">
        <v>31</v>
      </c>
      <c r="H14" s="2">
        <f>'STEP1 (上司チェック)'!I25</f>
        <v>0</v>
      </c>
    </row>
    <row r="15" spans="1:8" ht="15" customHeight="1">
      <c r="A15" s="96"/>
      <c r="B15" s="26"/>
      <c r="C15" s="69" t="s">
        <v>32</v>
      </c>
      <c r="D15" s="49" t="str">
        <f t="shared" si="2"/>
        <v/>
      </c>
      <c r="E15" s="49" t="str">
        <f>'STEP1 (上司チェック)'!$L26</f>
        <v>未達成</v>
      </c>
      <c r="F15" s="73" t="s">
        <v>31</v>
      </c>
      <c r="H15" s="2">
        <f>'STEP1 (上司チェック)'!I26</f>
        <v>0</v>
      </c>
    </row>
    <row r="16" spans="1:8" ht="15" customHeight="1">
      <c r="A16" s="96"/>
      <c r="B16" s="26"/>
      <c r="C16" s="63" t="s">
        <v>33</v>
      </c>
      <c r="D16" s="49" t="str">
        <f t="shared" si="2"/>
        <v/>
      </c>
      <c r="E16" s="49" t="str">
        <f>'STEP1 (上司チェック)'!$L27</f>
        <v>未達成</v>
      </c>
      <c r="F16" s="73" t="s">
        <v>31</v>
      </c>
      <c r="H16" s="2">
        <f>'STEP1 (上司チェック)'!I27</f>
        <v>0</v>
      </c>
    </row>
    <row r="17" spans="1:8" ht="15" customHeight="1">
      <c r="A17" s="108" t="s">
        <v>34</v>
      </c>
      <c r="B17" s="109"/>
      <c r="C17" s="109"/>
      <c r="D17" s="109"/>
      <c r="E17" s="109"/>
      <c r="F17" s="182"/>
      <c r="H17" s="2">
        <f>'STEP1 (上司チェック)'!I28</f>
        <v>0</v>
      </c>
    </row>
    <row r="18" spans="1:8" ht="15" customHeight="1">
      <c r="A18" s="95"/>
      <c r="B18" s="61"/>
      <c r="C18" s="9" t="s">
        <v>36</v>
      </c>
      <c r="D18" s="49" t="str">
        <f>IF(E18="対象外","-",IF(H18=1,"◎",IF(H18=2,"○",IF(H18=3,"△",IF(H18=4,"-","")))))</f>
        <v/>
      </c>
      <c r="E18" s="49" t="str">
        <f>'STEP1 (上司チェック)'!$L29</f>
        <v>未達成</v>
      </c>
      <c r="F18" s="72" t="s">
        <v>20</v>
      </c>
      <c r="H18" s="2">
        <f>'STEP1 (上司チェック)'!I29</f>
        <v>0</v>
      </c>
    </row>
    <row r="19" spans="1:8" ht="15" customHeight="1">
      <c r="A19" s="96"/>
      <c r="B19" s="105" t="s">
        <v>37</v>
      </c>
      <c r="C19" s="177"/>
      <c r="D19" s="173"/>
      <c r="E19" s="173"/>
      <c r="F19" s="174"/>
      <c r="H19" s="2">
        <f>'STEP1 (上司チェック)'!I30</f>
        <v>0</v>
      </c>
    </row>
    <row r="20" spans="1:8" ht="15" customHeight="1">
      <c r="A20" s="96"/>
      <c r="B20" s="24"/>
      <c r="C20" s="69" t="s">
        <v>38</v>
      </c>
      <c r="D20" s="49" t="str">
        <f t="shared" ref="D20:D22" si="3">IF(E20="対象外","-",IF(H20=1,"◎",IF(H20=2,"○",IF(H20=3,"△",IF(H20=4,"-","")))))</f>
        <v/>
      </c>
      <c r="E20" s="49" t="str">
        <f>'STEP1 (上司チェック)'!$L31</f>
        <v>未達成</v>
      </c>
      <c r="F20" s="72" t="s">
        <v>20</v>
      </c>
      <c r="H20" s="2">
        <f>'STEP1 (上司チェック)'!I31</f>
        <v>0</v>
      </c>
    </row>
    <row r="21" spans="1:8" ht="15" customHeight="1">
      <c r="A21" s="96"/>
      <c r="B21" s="26"/>
      <c r="C21" s="69" t="s">
        <v>39</v>
      </c>
      <c r="D21" s="49" t="str">
        <f t="shared" si="3"/>
        <v/>
      </c>
      <c r="E21" s="49" t="str">
        <f>'STEP1 (上司チェック)'!$L32</f>
        <v>未達成</v>
      </c>
      <c r="F21" s="72" t="s">
        <v>20</v>
      </c>
      <c r="H21" s="2">
        <f>'STEP1 (上司チェック)'!I32</f>
        <v>0</v>
      </c>
    </row>
    <row r="22" spans="1:8" ht="15" customHeight="1">
      <c r="A22" s="96"/>
      <c r="B22" s="26"/>
      <c r="C22" s="69" t="s">
        <v>40</v>
      </c>
      <c r="D22" s="49" t="str">
        <f t="shared" si="3"/>
        <v/>
      </c>
      <c r="E22" s="49" t="str">
        <f>'STEP1 (上司チェック)'!$L33</f>
        <v>未達成</v>
      </c>
      <c r="F22" s="72" t="s">
        <v>20</v>
      </c>
      <c r="H22" s="2">
        <f>'STEP1 (上司チェック)'!I33</f>
        <v>0</v>
      </c>
    </row>
    <row r="23" spans="1:8" ht="15" customHeight="1">
      <c r="A23" s="96"/>
      <c r="B23" s="155" t="s">
        <v>41</v>
      </c>
      <c r="C23" s="156"/>
      <c r="D23" s="175"/>
      <c r="E23" s="175"/>
      <c r="F23" s="176"/>
      <c r="H23" s="2">
        <f>'STEP1 (上司チェック)'!I34</f>
        <v>0</v>
      </c>
    </row>
    <row r="24" spans="1:8" ht="15" customHeight="1">
      <c r="A24" s="96"/>
      <c r="B24" s="24"/>
      <c r="C24" s="69" t="s">
        <v>42</v>
      </c>
      <c r="D24" s="49" t="str">
        <f t="shared" ref="D24:D27" si="4">IF(E24="対象外","-",IF(H24=1,"◎",IF(H24=2,"○",IF(H24=3,"△",IF(H24=4,"-","")))))</f>
        <v/>
      </c>
      <c r="E24" s="49" t="str">
        <f>'STEP1 (上司チェック)'!$L35</f>
        <v>未達成</v>
      </c>
      <c r="F24" s="72" t="s">
        <v>20</v>
      </c>
      <c r="H24" s="2">
        <f>'STEP1 (上司チェック)'!I35</f>
        <v>0</v>
      </c>
    </row>
    <row r="25" spans="1:8" ht="15" customHeight="1">
      <c r="A25" s="96"/>
      <c r="B25" s="26"/>
      <c r="C25" s="69" t="s">
        <v>43</v>
      </c>
      <c r="D25" s="49" t="str">
        <f t="shared" si="4"/>
        <v/>
      </c>
      <c r="E25" s="49" t="str">
        <f>'STEP1 (上司チェック)'!$L36</f>
        <v>未達成</v>
      </c>
      <c r="F25" s="73" t="s">
        <v>31</v>
      </c>
      <c r="H25" s="2">
        <f>'STEP1 (上司チェック)'!I36</f>
        <v>0</v>
      </c>
    </row>
    <row r="26" spans="1:8" ht="15" customHeight="1">
      <c r="A26" s="96"/>
      <c r="B26" s="26"/>
      <c r="C26" s="69" t="s">
        <v>44</v>
      </c>
      <c r="D26" s="49" t="str">
        <f t="shared" si="4"/>
        <v/>
      </c>
      <c r="E26" s="49" t="str">
        <f>'STEP1 (上司チェック)'!$L37</f>
        <v>未達成</v>
      </c>
      <c r="F26" s="72" t="s">
        <v>20</v>
      </c>
      <c r="H26" s="2">
        <f>'STEP1 (上司チェック)'!I37</f>
        <v>0</v>
      </c>
    </row>
    <row r="27" spans="1:8" ht="15" customHeight="1">
      <c r="A27" s="96"/>
      <c r="B27" s="26"/>
      <c r="C27" s="69" t="s">
        <v>45</v>
      </c>
      <c r="D27" s="49" t="str">
        <f t="shared" si="4"/>
        <v/>
      </c>
      <c r="E27" s="49" t="str">
        <f>'STEP1 (上司チェック)'!$L38</f>
        <v>未達成</v>
      </c>
      <c r="F27" s="73" t="s">
        <v>31</v>
      </c>
      <c r="H27" s="2">
        <f>'STEP1 (上司チェック)'!I38</f>
        <v>0</v>
      </c>
    </row>
    <row r="28" spans="1:8" ht="15" customHeight="1">
      <c r="A28" s="96"/>
      <c r="B28" s="155" t="s">
        <v>46</v>
      </c>
      <c r="C28" s="156"/>
      <c r="D28" s="175"/>
      <c r="E28" s="175"/>
      <c r="F28" s="176"/>
      <c r="H28" s="2">
        <f>'STEP1 (上司チェック)'!I39</f>
        <v>0</v>
      </c>
    </row>
    <row r="29" spans="1:8" ht="15" customHeight="1">
      <c r="A29" s="96"/>
      <c r="B29" s="24"/>
      <c r="C29" s="69" t="s">
        <v>47</v>
      </c>
      <c r="D29" s="49" t="str">
        <f t="shared" ref="D29:D31" si="5">IF(E29="対象外","-",IF(H29=1,"◎",IF(H29=2,"○",IF(H29=3,"△",IF(H29=4,"-","")))))</f>
        <v/>
      </c>
      <c r="E29" s="49" t="str">
        <f>'STEP1 (上司チェック)'!$L40</f>
        <v>未達成</v>
      </c>
      <c r="F29" s="73" t="s">
        <v>31</v>
      </c>
      <c r="H29" s="2">
        <f>'STEP1 (上司チェック)'!I40</f>
        <v>0</v>
      </c>
    </row>
    <row r="30" spans="1:8" ht="15" customHeight="1">
      <c r="A30" s="96"/>
      <c r="B30" s="26"/>
      <c r="C30" s="69" t="s">
        <v>48</v>
      </c>
      <c r="D30" s="49" t="str">
        <f t="shared" si="5"/>
        <v/>
      </c>
      <c r="E30" s="49" t="str">
        <f>'STEP1 (上司チェック)'!$L41</f>
        <v>未達成</v>
      </c>
      <c r="F30" s="73" t="s">
        <v>31</v>
      </c>
      <c r="H30" s="2">
        <f>'STEP1 (上司チェック)'!I41</f>
        <v>0</v>
      </c>
    </row>
    <row r="31" spans="1:8" ht="15" customHeight="1">
      <c r="A31" s="96"/>
      <c r="B31" s="26"/>
      <c r="C31" s="63" t="s">
        <v>49</v>
      </c>
      <c r="D31" s="49" t="str">
        <f t="shared" si="5"/>
        <v/>
      </c>
      <c r="E31" s="49" t="str">
        <f>'STEP1 (上司チェック)'!$L42</f>
        <v>未達成</v>
      </c>
      <c r="F31" s="73" t="s">
        <v>31</v>
      </c>
      <c r="H31" s="2">
        <f>'STEP1 (上司チェック)'!I42</f>
        <v>0</v>
      </c>
    </row>
    <row r="32" spans="1:8" ht="15" customHeight="1">
      <c r="A32" s="108" t="s">
        <v>50</v>
      </c>
      <c r="B32" s="109"/>
      <c r="C32" s="109"/>
      <c r="D32" s="173"/>
      <c r="E32" s="173"/>
      <c r="F32" s="174"/>
      <c r="H32" s="2">
        <f>'STEP1 (上司チェック)'!I43</f>
        <v>0</v>
      </c>
    </row>
    <row r="33" spans="1:8" ht="15" customHeight="1">
      <c r="A33" s="95"/>
      <c r="B33" s="105" t="s">
        <v>52</v>
      </c>
      <c r="C33" s="177"/>
      <c r="D33" s="173"/>
      <c r="E33" s="173"/>
      <c r="F33" s="174"/>
      <c r="H33" s="2">
        <f>'STEP1 (上司チェック)'!I44</f>
        <v>0</v>
      </c>
    </row>
    <row r="34" spans="1:8" ht="15" customHeight="1">
      <c r="A34" s="96"/>
      <c r="B34" s="24"/>
      <c r="C34" s="69" t="s">
        <v>53</v>
      </c>
      <c r="D34" s="49" t="str">
        <f t="shared" ref="D34:D35" si="6">IF(E34="対象外","-",IF(H34=1,"◎",IF(H34=2,"○",IF(H34=3,"△",IF(H34=4,"-","")))))</f>
        <v/>
      </c>
      <c r="E34" s="49" t="str">
        <f>'STEP1 (上司チェック)'!$L45</f>
        <v>未達成</v>
      </c>
      <c r="F34" s="72" t="s">
        <v>20</v>
      </c>
      <c r="H34" s="2">
        <f>'STEP1 (上司チェック)'!I45</f>
        <v>0</v>
      </c>
    </row>
    <row r="35" spans="1:8" ht="15" customHeight="1">
      <c r="A35" s="96"/>
      <c r="B35" s="26"/>
      <c r="C35" s="63" t="s">
        <v>54</v>
      </c>
      <c r="D35" s="49" t="str">
        <f t="shared" si="6"/>
        <v/>
      </c>
      <c r="E35" s="49" t="str">
        <f>'STEP1 (上司チェック)'!$L46</f>
        <v>未達成</v>
      </c>
      <c r="F35" s="72" t="s">
        <v>20</v>
      </c>
      <c r="H35" s="2">
        <f>'STEP1 (上司チェック)'!I46</f>
        <v>0</v>
      </c>
    </row>
    <row r="36" spans="1:8" ht="15" customHeight="1">
      <c r="A36" s="96"/>
      <c r="B36" s="105" t="s">
        <v>55</v>
      </c>
      <c r="C36" s="106"/>
      <c r="D36" s="173"/>
      <c r="E36" s="173"/>
      <c r="F36" s="174"/>
      <c r="H36" s="2">
        <f>'STEP1 (上司チェック)'!I47</f>
        <v>0</v>
      </c>
    </row>
    <row r="37" spans="1:8" ht="15" customHeight="1">
      <c r="A37" s="96"/>
      <c r="B37" s="24"/>
      <c r="C37" s="62" t="s">
        <v>56</v>
      </c>
      <c r="D37" s="49" t="str">
        <f t="shared" ref="D37:D39" si="7">IF(E37="対象外","-",IF(H37=1,"◎",IF(H37=2,"○",IF(H37=3,"△",IF(H37=4,"-","")))))</f>
        <v/>
      </c>
      <c r="E37" s="49" t="str">
        <f>'STEP1 (上司チェック)'!$L48</f>
        <v>未達成</v>
      </c>
      <c r="F37" s="72" t="s">
        <v>20</v>
      </c>
      <c r="H37" s="2">
        <f>'STEP1 (上司チェック)'!I48</f>
        <v>0</v>
      </c>
    </row>
    <row r="38" spans="1:8" ht="15" customHeight="1">
      <c r="A38" s="96"/>
      <c r="B38" s="26"/>
      <c r="C38" s="69" t="s">
        <v>57</v>
      </c>
      <c r="D38" s="49" t="str">
        <f t="shared" si="7"/>
        <v/>
      </c>
      <c r="E38" s="49" t="str">
        <f>'STEP1 (上司チェック)'!$L49</f>
        <v>未達成</v>
      </c>
      <c r="F38" s="72" t="s">
        <v>20</v>
      </c>
      <c r="H38" s="2">
        <f>'STEP1 (上司チェック)'!I49</f>
        <v>0</v>
      </c>
    </row>
    <row r="39" spans="1:8" ht="15" customHeight="1">
      <c r="A39" s="96"/>
      <c r="B39" s="26"/>
      <c r="C39" s="63" t="s">
        <v>58</v>
      </c>
      <c r="D39" s="49" t="str">
        <f t="shared" si="7"/>
        <v/>
      </c>
      <c r="E39" s="49" t="str">
        <f>'STEP1 (上司チェック)'!$L50</f>
        <v>未達成</v>
      </c>
      <c r="F39" s="72" t="s">
        <v>20</v>
      </c>
      <c r="H39" s="2">
        <f>'STEP1 (上司チェック)'!I50</f>
        <v>0</v>
      </c>
    </row>
    <row r="40" spans="1:8" ht="15" customHeight="1">
      <c r="A40" s="96"/>
      <c r="B40" s="105" t="s">
        <v>59</v>
      </c>
      <c r="C40" s="106"/>
      <c r="D40" s="173"/>
      <c r="E40" s="173"/>
      <c r="F40" s="174"/>
      <c r="H40" s="2">
        <f>'STEP1 (上司チェック)'!I51</f>
        <v>0</v>
      </c>
    </row>
    <row r="41" spans="1:8" ht="15" customHeight="1">
      <c r="A41" s="96"/>
      <c r="B41" s="24"/>
      <c r="C41" s="62" t="s">
        <v>60</v>
      </c>
      <c r="D41" s="49" t="str">
        <f t="shared" ref="D41:D42" si="8">IF(E41="対象外","-",IF(H41=1,"◎",IF(H41=2,"○",IF(H41=3,"△",IF(H41=4,"-","")))))</f>
        <v/>
      </c>
      <c r="E41" s="49" t="str">
        <f>'STEP1 (上司チェック)'!$L52</f>
        <v>未達成</v>
      </c>
      <c r="F41" s="73" t="s">
        <v>31</v>
      </c>
      <c r="H41" s="2">
        <f>'STEP1 (上司チェック)'!I52</f>
        <v>0</v>
      </c>
    </row>
    <row r="42" spans="1:8" ht="15" customHeight="1">
      <c r="A42" s="96"/>
      <c r="B42" s="37"/>
      <c r="C42" s="69" t="s">
        <v>61</v>
      </c>
      <c r="D42" s="49" t="str">
        <f t="shared" si="8"/>
        <v/>
      </c>
      <c r="E42" s="49" t="str">
        <f>'STEP1 (上司チェック)'!$L53</f>
        <v>未達成</v>
      </c>
      <c r="F42" s="73" t="s">
        <v>31</v>
      </c>
      <c r="H42" s="2">
        <f>'STEP1 (上司チェック)'!I53</f>
        <v>0</v>
      </c>
    </row>
    <row r="43" spans="1:8" ht="15" customHeight="1">
      <c r="A43" s="114" t="s">
        <v>62</v>
      </c>
      <c r="B43" s="115"/>
      <c r="C43" s="115"/>
      <c r="D43" s="175"/>
      <c r="E43" s="175"/>
      <c r="F43" s="176"/>
      <c r="H43" s="2">
        <f>'STEP1 (上司チェック)'!I54</f>
        <v>0</v>
      </c>
    </row>
    <row r="44" spans="1:8" ht="15" customHeight="1">
      <c r="A44" s="41"/>
      <c r="B44" s="105" t="s">
        <v>64</v>
      </c>
      <c r="C44" s="106"/>
      <c r="D44" s="173"/>
      <c r="E44" s="173"/>
      <c r="F44" s="174"/>
      <c r="H44" s="2">
        <f>'STEP1 (上司チェック)'!I55</f>
        <v>0</v>
      </c>
    </row>
    <row r="45" spans="1:8" ht="15" customHeight="1">
      <c r="A45" s="95"/>
      <c r="B45" s="26"/>
      <c r="C45" s="69" t="s">
        <v>65</v>
      </c>
      <c r="D45" s="49" t="str">
        <f t="shared" ref="D45:D46" si="9">IF(E45="対象外","-",IF(H45=1,"◎",IF(H45=2,"○",IF(H45=3,"△",IF(H45=4,"-","")))))</f>
        <v/>
      </c>
      <c r="E45" s="49" t="str">
        <f>'STEP1 (上司チェック)'!$L56</f>
        <v>未達成</v>
      </c>
      <c r="F45" s="72" t="s">
        <v>20</v>
      </c>
      <c r="H45" s="2">
        <f>'STEP1 (上司チェック)'!I56</f>
        <v>0</v>
      </c>
    </row>
    <row r="46" spans="1:8" ht="15" customHeight="1">
      <c r="A46" s="96"/>
      <c r="B46" s="26"/>
      <c r="C46" s="63" t="s">
        <v>66</v>
      </c>
      <c r="D46" s="49" t="str">
        <f t="shared" si="9"/>
        <v/>
      </c>
      <c r="E46" s="49" t="str">
        <f>'STEP1 (上司チェック)'!$L57</f>
        <v>未達成</v>
      </c>
      <c r="F46" s="72" t="s">
        <v>20</v>
      </c>
      <c r="H46" s="2">
        <f>'STEP1 (上司チェック)'!I57</f>
        <v>0</v>
      </c>
    </row>
    <row r="47" spans="1:8" ht="15" customHeight="1">
      <c r="A47" s="96"/>
      <c r="B47" s="105" t="s">
        <v>67</v>
      </c>
      <c r="C47" s="106"/>
      <c r="D47" s="173"/>
      <c r="E47" s="173"/>
      <c r="F47" s="174"/>
      <c r="H47" s="2">
        <f>'STEP1 (上司チェック)'!I58</f>
        <v>0</v>
      </c>
    </row>
    <row r="48" spans="1:8" ht="15" customHeight="1">
      <c r="A48" s="96"/>
      <c r="B48" s="26"/>
      <c r="C48" s="69" t="s">
        <v>68</v>
      </c>
      <c r="D48" s="49" t="str">
        <f t="shared" ref="D48:D50" si="10">IF(E48="対象外","-",IF(H48=1,"◎",IF(H48=2,"○",IF(H48=3,"△",IF(H48=4,"-","")))))</f>
        <v/>
      </c>
      <c r="E48" s="49" t="str">
        <f>'STEP1 (上司チェック)'!$L59</f>
        <v>未達成</v>
      </c>
      <c r="F48" s="73" t="s">
        <v>31</v>
      </c>
      <c r="H48" s="2">
        <f>'STEP1 (上司チェック)'!I59</f>
        <v>0</v>
      </c>
    </row>
    <row r="49" spans="1:8" ht="15" customHeight="1">
      <c r="A49" s="96"/>
      <c r="B49" s="26"/>
      <c r="C49" s="69" t="s">
        <v>69</v>
      </c>
      <c r="D49" s="49" t="str">
        <f t="shared" si="10"/>
        <v/>
      </c>
      <c r="E49" s="49" t="str">
        <f>'STEP1 (上司チェック)'!$L60</f>
        <v>未達成</v>
      </c>
      <c r="F49" s="73" t="s">
        <v>31</v>
      </c>
      <c r="H49" s="2">
        <f>'STEP1 (上司チェック)'!I60</f>
        <v>0</v>
      </c>
    </row>
    <row r="50" spans="1:8" ht="15" customHeight="1">
      <c r="A50" s="96"/>
      <c r="B50" s="26"/>
      <c r="C50" s="63" t="s">
        <v>70</v>
      </c>
      <c r="D50" s="49" t="str">
        <f t="shared" si="10"/>
        <v/>
      </c>
      <c r="E50" s="49" t="str">
        <f>'STEP1 (上司チェック)'!$L61</f>
        <v>未達成</v>
      </c>
      <c r="F50" s="73" t="s">
        <v>31</v>
      </c>
      <c r="H50" s="2">
        <f>'STEP1 (上司チェック)'!I61</f>
        <v>0</v>
      </c>
    </row>
    <row r="51" spans="1:8" ht="15" customHeight="1">
      <c r="A51" s="96"/>
      <c r="B51" s="105" t="s">
        <v>71</v>
      </c>
      <c r="C51" s="106"/>
      <c r="D51" s="173"/>
      <c r="E51" s="173"/>
      <c r="F51" s="174"/>
      <c r="H51" s="2">
        <f>'STEP1 (上司チェック)'!I62</f>
        <v>0</v>
      </c>
    </row>
    <row r="52" spans="1:8" ht="15" customHeight="1">
      <c r="A52" s="96"/>
      <c r="B52" s="26"/>
      <c r="C52" s="69" t="s">
        <v>72</v>
      </c>
      <c r="D52" s="49" t="str">
        <f t="shared" ref="D52:D53" si="11">IF(E52="対象外","-",IF(H52=1,"◎",IF(H52=2,"○",IF(H52=3,"△",IF(H52=4,"-","")))))</f>
        <v/>
      </c>
      <c r="E52" s="49" t="str">
        <f>'STEP1 (上司チェック)'!$L63</f>
        <v>未達成</v>
      </c>
      <c r="F52" s="49" t="s">
        <v>30</v>
      </c>
      <c r="H52" s="2">
        <f>'STEP1 (上司チェック)'!I63</f>
        <v>0</v>
      </c>
    </row>
    <row r="53" spans="1:8" ht="15" customHeight="1">
      <c r="A53" s="96"/>
      <c r="B53" s="26"/>
      <c r="C53" s="63" t="s">
        <v>73</v>
      </c>
      <c r="D53" s="49" t="str">
        <f t="shared" si="11"/>
        <v/>
      </c>
      <c r="E53" s="49" t="str">
        <f>'STEP1 (上司チェック)'!$L64</f>
        <v>未達成</v>
      </c>
      <c r="F53" s="49" t="s">
        <v>30</v>
      </c>
      <c r="H53" s="2">
        <f>'STEP1 (上司チェック)'!I64</f>
        <v>0</v>
      </c>
    </row>
    <row r="54" spans="1:8" ht="15" customHeight="1">
      <c r="A54" s="96"/>
      <c r="B54" s="105" t="s">
        <v>74</v>
      </c>
      <c r="C54" s="106"/>
      <c r="D54" s="173"/>
      <c r="E54" s="173"/>
      <c r="F54" s="174"/>
      <c r="H54" s="2">
        <f>'STEP1 (上司チェック)'!I65</f>
        <v>0</v>
      </c>
    </row>
    <row r="55" spans="1:8" ht="15" customHeight="1">
      <c r="A55" s="96"/>
      <c r="B55" s="26"/>
      <c r="C55" s="69" t="s">
        <v>75</v>
      </c>
      <c r="D55" s="49" t="str">
        <f t="shared" ref="D55:D56" si="12">IF(E55="対象外","-",IF(H55=1,"◎",IF(H55=2,"○",IF(H55=3,"△",IF(H55=4,"-","")))))</f>
        <v/>
      </c>
      <c r="E55" s="49" t="str">
        <f>'STEP1 (上司チェック)'!$L66</f>
        <v>未達成</v>
      </c>
      <c r="F55" s="73" t="s">
        <v>31</v>
      </c>
      <c r="H55" s="2">
        <f>'STEP1 (上司チェック)'!I66</f>
        <v>0</v>
      </c>
    </row>
    <row r="56" spans="1:8" ht="15" customHeight="1">
      <c r="A56" s="96"/>
      <c r="B56" s="26"/>
      <c r="C56" s="63" t="s">
        <v>76</v>
      </c>
      <c r="D56" s="49" t="str">
        <f t="shared" si="12"/>
        <v/>
      </c>
      <c r="E56" s="49" t="str">
        <f>'STEP1 (上司チェック)'!$L67</f>
        <v>未達成</v>
      </c>
      <c r="F56" s="73" t="s">
        <v>31</v>
      </c>
      <c r="H56" s="2">
        <f>'STEP1 (上司チェック)'!I67</f>
        <v>0</v>
      </c>
    </row>
    <row r="57" spans="1:8" ht="15" customHeight="1">
      <c r="A57" s="96"/>
      <c r="B57" s="105" t="s">
        <v>77</v>
      </c>
      <c r="C57" s="106"/>
      <c r="D57" s="173"/>
      <c r="E57" s="173"/>
      <c r="F57" s="174"/>
      <c r="H57" s="2">
        <f>'STEP1 (上司チェック)'!I68</f>
        <v>0</v>
      </c>
    </row>
    <row r="58" spans="1:8" ht="15" customHeight="1">
      <c r="A58" s="96"/>
      <c r="B58" s="26"/>
      <c r="C58" s="69" t="s">
        <v>78</v>
      </c>
      <c r="D58" s="49" t="str">
        <f t="shared" ref="D58:D60" si="13">IF(E58="対象外","-",IF(H58=1,"◎",IF(H58=2,"○",IF(H58=3,"△",IF(H58=4,"-","")))))</f>
        <v/>
      </c>
      <c r="E58" s="49" t="str">
        <f>'STEP1 (上司チェック)'!$L69</f>
        <v>未達成</v>
      </c>
      <c r="F58" s="73" t="s">
        <v>31</v>
      </c>
      <c r="H58" s="2">
        <f>'STEP1 (上司チェック)'!I69</f>
        <v>0</v>
      </c>
    </row>
    <row r="59" spans="1:8" ht="15" customHeight="1">
      <c r="A59" s="96"/>
      <c r="B59" s="26"/>
      <c r="C59" s="69" t="s">
        <v>79</v>
      </c>
      <c r="D59" s="49" t="str">
        <f t="shared" si="13"/>
        <v/>
      </c>
      <c r="E59" s="49" t="str">
        <f>'STEP1 (上司チェック)'!$L70</f>
        <v>未達成</v>
      </c>
      <c r="F59" s="49" t="s">
        <v>30</v>
      </c>
      <c r="H59" s="2">
        <f>'STEP1 (上司チェック)'!I70</f>
        <v>0</v>
      </c>
    </row>
    <row r="60" spans="1:8" ht="15" customHeight="1">
      <c r="A60" s="111"/>
      <c r="B60" s="26"/>
      <c r="C60" s="63" t="s">
        <v>80</v>
      </c>
      <c r="D60" s="49" t="str">
        <f t="shared" si="13"/>
        <v/>
      </c>
      <c r="E60" s="49" t="str">
        <f>'STEP1 (上司チェック)'!$L71</f>
        <v>未達成</v>
      </c>
      <c r="F60" s="49" t="s">
        <v>30</v>
      </c>
      <c r="H60" s="2">
        <f>'STEP1 (上司チェック)'!I71</f>
        <v>0</v>
      </c>
    </row>
    <row r="61" spans="1:8" ht="15" customHeight="1">
      <c r="A61" s="108" t="s">
        <v>81</v>
      </c>
      <c r="B61" s="109"/>
      <c r="C61" s="109"/>
      <c r="D61" s="173"/>
      <c r="E61" s="173"/>
      <c r="F61" s="174"/>
      <c r="H61" s="2">
        <f>'STEP1 (上司チェック)'!I72</f>
        <v>0</v>
      </c>
    </row>
    <row r="62" spans="1:8" ht="15" customHeight="1">
      <c r="A62" s="95"/>
      <c r="B62" s="105" t="s">
        <v>83</v>
      </c>
      <c r="C62" s="106"/>
      <c r="D62" s="173"/>
      <c r="E62" s="173"/>
      <c r="F62" s="174"/>
      <c r="H62" s="2">
        <f>'STEP1 (上司チェック)'!I73</f>
        <v>0</v>
      </c>
    </row>
    <row r="63" spans="1:8" ht="15" customHeight="1">
      <c r="A63" s="96"/>
      <c r="B63" s="26"/>
      <c r="C63" s="69" t="s">
        <v>84</v>
      </c>
      <c r="D63" s="49" t="str">
        <f t="shared" ref="D63:D64" si="14">IF(E63="対象外","-",IF(H63=1,"◎",IF(H63=2,"○",IF(H63=3,"△",IF(H63=4,"-","")))))</f>
        <v/>
      </c>
      <c r="E63" s="49" t="str">
        <f>'STEP1 (上司チェック)'!$L74</f>
        <v>未達成</v>
      </c>
      <c r="F63" s="73" t="s">
        <v>31</v>
      </c>
      <c r="H63" s="2">
        <f>'STEP1 (上司チェック)'!I74</f>
        <v>0</v>
      </c>
    </row>
    <row r="64" spans="1:8" ht="15" customHeight="1">
      <c r="A64" s="111"/>
      <c r="B64" s="26"/>
      <c r="C64" s="63" t="s">
        <v>85</v>
      </c>
      <c r="D64" s="49" t="str">
        <f t="shared" si="14"/>
        <v/>
      </c>
      <c r="E64" s="49" t="str">
        <f>'STEP1 (上司チェック)'!$L75</f>
        <v>未達成</v>
      </c>
      <c r="F64" s="73" t="s">
        <v>31</v>
      </c>
      <c r="H64" s="2">
        <f>'STEP1 (上司チェック)'!I75</f>
        <v>0</v>
      </c>
    </row>
    <row r="65" spans="1:8" ht="15" customHeight="1">
      <c r="A65" s="108" t="s">
        <v>86</v>
      </c>
      <c r="B65" s="109"/>
      <c r="C65" s="109"/>
      <c r="D65" s="173"/>
      <c r="E65" s="173"/>
      <c r="F65" s="174"/>
      <c r="H65" s="2">
        <f>'STEP1 (上司チェック)'!I76</f>
        <v>0</v>
      </c>
    </row>
    <row r="66" spans="1:8" ht="15" customHeight="1">
      <c r="A66" s="41"/>
      <c r="B66" s="105" t="s">
        <v>88</v>
      </c>
      <c r="C66" s="106"/>
      <c r="D66" s="173"/>
      <c r="E66" s="173"/>
      <c r="F66" s="174"/>
      <c r="H66" s="2">
        <f>'STEP1 (上司チェック)'!I77</f>
        <v>0</v>
      </c>
    </row>
    <row r="67" spans="1:8" ht="15" customHeight="1">
      <c r="A67" s="95"/>
      <c r="B67" s="26"/>
      <c r="C67" s="69" t="s">
        <v>89</v>
      </c>
      <c r="D67" s="49" t="str">
        <f t="shared" ref="D67:D68" si="15">IF(E67="対象外","-",IF(H67=1,"◎",IF(H67=2,"○",IF(H67=3,"△",IF(H67=4,"-","")))))</f>
        <v/>
      </c>
      <c r="E67" s="49" t="str">
        <f>'STEP1 (上司チェック)'!$L78</f>
        <v>未達成</v>
      </c>
      <c r="F67" s="73" t="s">
        <v>31</v>
      </c>
      <c r="H67" s="2">
        <f>'STEP1 (上司チェック)'!I78</f>
        <v>0</v>
      </c>
    </row>
    <row r="68" spans="1:8" ht="15" customHeight="1">
      <c r="A68" s="96"/>
      <c r="B68" s="26"/>
      <c r="C68" s="63" t="s">
        <v>90</v>
      </c>
      <c r="D68" s="49" t="str">
        <f t="shared" si="15"/>
        <v/>
      </c>
      <c r="E68" s="49" t="str">
        <f>'STEP1 (上司チェック)'!$L79</f>
        <v>未達成</v>
      </c>
      <c r="F68" s="73" t="s">
        <v>31</v>
      </c>
      <c r="H68" s="2">
        <f>'STEP1 (上司チェック)'!I79</f>
        <v>0</v>
      </c>
    </row>
    <row r="69" spans="1:8" ht="15" customHeight="1">
      <c r="A69" s="96"/>
      <c r="B69" s="105" t="s">
        <v>91</v>
      </c>
      <c r="C69" s="106"/>
      <c r="D69" s="173"/>
      <c r="E69" s="173"/>
      <c r="F69" s="174"/>
      <c r="H69" s="2">
        <f>'STEP1 (上司チェック)'!I80</f>
        <v>0</v>
      </c>
    </row>
    <row r="70" spans="1:8" ht="15" customHeight="1">
      <c r="A70" s="96"/>
      <c r="B70" s="26"/>
      <c r="C70" s="69" t="s">
        <v>92</v>
      </c>
      <c r="D70" s="49" t="str">
        <f t="shared" ref="D70:D71" si="16">IF(E70="対象外","-",IF(H70=1,"◎",IF(H70=2,"○",IF(H70=3,"△",IF(H70=4,"-","")))))</f>
        <v/>
      </c>
      <c r="E70" s="49" t="str">
        <f>'STEP1 (上司チェック)'!$L81</f>
        <v>未達成</v>
      </c>
      <c r="F70" s="73" t="s">
        <v>31</v>
      </c>
      <c r="H70" s="2">
        <f>'STEP1 (上司チェック)'!I81</f>
        <v>0</v>
      </c>
    </row>
    <row r="71" spans="1:8" ht="15" customHeight="1">
      <c r="A71" s="96"/>
      <c r="B71" s="37"/>
      <c r="C71" s="69" t="s">
        <v>93</v>
      </c>
      <c r="D71" s="49" t="str">
        <f t="shared" si="16"/>
        <v/>
      </c>
      <c r="E71" s="49" t="str">
        <f>'STEP1 (上司チェック)'!$L82</f>
        <v>未達成</v>
      </c>
      <c r="F71" s="73" t="s">
        <v>31</v>
      </c>
      <c r="H71" s="2">
        <f>'STEP1 (上司チェック)'!I82</f>
        <v>0</v>
      </c>
    </row>
    <row r="72" spans="1:8" ht="15" customHeight="1">
      <c r="A72" s="96"/>
      <c r="B72" s="155" t="s">
        <v>94</v>
      </c>
      <c r="C72" s="112"/>
      <c r="D72" s="175"/>
      <c r="E72" s="175"/>
      <c r="F72" s="176"/>
      <c r="H72" s="2">
        <f>'STEP1 (上司チェック)'!I83</f>
        <v>0</v>
      </c>
    </row>
    <row r="73" spans="1:8" ht="15" customHeight="1">
      <c r="A73" s="96"/>
      <c r="B73" s="26"/>
      <c r="C73" s="69" t="s">
        <v>95</v>
      </c>
      <c r="D73" s="49" t="str">
        <f t="shared" ref="D73:D74" si="17">IF(E73="対象外","-",IF(H73=1,"◎",IF(H73=2,"○",IF(H73=3,"△",IF(H73=4,"-","")))))</f>
        <v/>
      </c>
      <c r="E73" s="49" t="str">
        <f>'STEP1 (上司チェック)'!$L84</f>
        <v>未達成</v>
      </c>
      <c r="F73" s="73" t="s">
        <v>31</v>
      </c>
      <c r="H73" s="2">
        <f>'STEP1 (上司チェック)'!I84</f>
        <v>0</v>
      </c>
    </row>
    <row r="74" spans="1:8" ht="15" customHeight="1">
      <c r="A74" s="96"/>
      <c r="B74" s="26"/>
      <c r="C74" s="63" t="s">
        <v>96</v>
      </c>
      <c r="D74" s="49" t="str">
        <f t="shared" si="17"/>
        <v/>
      </c>
      <c r="E74" s="49" t="str">
        <f>'STEP1 (上司チェック)'!$L85</f>
        <v>未達成</v>
      </c>
      <c r="F74" s="73" t="s">
        <v>31</v>
      </c>
      <c r="H74" s="2">
        <f>'STEP1 (上司チェック)'!I85</f>
        <v>0</v>
      </c>
    </row>
    <row r="75" spans="1:8" ht="15" customHeight="1">
      <c r="A75" s="96"/>
      <c r="B75" s="105" t="s">
        <v>97</v>
      </c>
      <c r="C75" s="106"/>
      <c r="D75" s="173"/>
      <c r="E75" s="173"/>
      <c r="F75" s="174"/>
      <c r="H75" s="2">
        <f>'STEP1 (上司チェック)'!I86</f>
        <v>0</v>
      </c>
    </row>
    <row r="76" spans="1:8" ht="15" customHeight="1">
      <c r="A76" s="96"/>
      <c r="B76" s="26"/>
      <c r="C76" s="69" t="s">
        <v>98</v>
      </c>
      <c r="D76" s="49" t="str">
        <f t="shared" ref="D76:D77" si="18">IF(E76="対象外","-",IF(H76=1,"◎",IF(H76=2,"○",IF(H76=3,"△",IF(H76=4,"-","")))))</f>
        <v/>
      </c>
      <c r="E76" s="49" t="str">
        <f>'STEP1 (上司チェック)'!$L87</f>
        <v>未達成</v>
      </c>
      <c r="F76" s="73" t="s">
        <v>31</v>
      </c>
      <c r="H76" s="2">
        <f>'STEP1 (上司チェック)'!I87</f>
        <v>0</v>
      </c>
    </row>
    <row r="77" spans="1:8" ht="15" customHeight="1">
      <c r="A77" s="96"/>
      <c r="B77" s="26"/>
      <c r="C77" s="63" t="s">
        <v>99</v>
      </c>
      <c r="D77" s="49" t="str">
        <f t="shared" si="18"/>
        <v/>
      </c>
      <c r="E77" s="49" t="str">
        <f>'STEP1 (上司チェック)'!$L88</f>
        <v>未達成</v>
      </c>
      <c r="F77" s="73" t="s">
        <v>31</v>
      </c>
      <c r="H77" s="2">
        <f>'STEP1 (上司チェック)'!I88</f>
        <v>0</v>
      </c>
    </row>
    <row r="78" spans="1:8" ht="15" customHeight="1">
      <c r="A78" s="96"/>
      <c r="B78" s="105" t="s">
        <v>100</v>
      </c>
      <c r="C78" s="106"/>
      <c r="D78" s="173"/>
      <c r="E78" s="173"/>
      <c r="F78" s="174"/>
      <c r="H78" s="2">
        <f>'STEP1 (上司チェック)'!I89</f>
        <v>0</v>
      </c>
    </row>
    <row r="79" spans="1:8" ht="15" customHeight="1">
      <c r="A79" s="96"/>
      <c r="B79" s="26"/>
      <c r="C79" s="69" t="s">
        <v>101</v>
      </c>
      <c r="D79" s="49" t="str">
        <f t="shared" ref="D79:D80" si="19">IF(E79="対象外","-",IF(H79=1,"◎",IF(H79=2,"○",IF(H79=3,"△",IF(H79=4,"-","")))))</f>
        <v/>
      </c>
      <c r="E79" s="49" t="str">
        <f>'STEP1 (上司チェック)'!$L90</f>
        <v>未達成</v>
      </c>
      <c r="F79" s="73" t="s">
        <v>31</v>
      </c>
      <c r="H79" s="2">
        <f>'STEP1 (上司チェック)'!I90</f>
        <v>0</v>
      </c>
    </row>
    <row r="80" spans="1:8" ht="15" customHeight="1">
      <c r="A80" s="96"/>
      <c r="B80" s="26"/>
      <c r="C80" s="63" t="s">
        <v>102</v>
      </c>
      <c r="D80" s="49" t="str">
        <f t="shared" si="19"/>
        <v/>
      </c>
      <c r="E80" s="49" t="str">
        <f>'STEP1 (上司チェック)'!$L91</f>
        <v>未達成</v>
      </c>
      <c r="F80" s="73" t="s">
        <v>31</v>
      </c>
      <c r="H80" s="2">
        <f>'STEP1 (上司チェック)'!I91</f>
        <v>0</v>
      </c>
    </row>
    <row r="81" spans="1:8" ht="15" customHeight="1">
      <c r="A81" s="96"/>
      <c r="B81" s="105" t="s">
        <v>103</v>
      </c>
      <c r="C81" s="106"/>
      <c r="D81" s="173"/>
      <c r="E81" s="173"/>
      <c r="F81" s="174"/>
      <c r="H81" s="2">
        <f>'STEP1 (上司チェック)'!I92</f>
        <v>0</v>
      </c>
    </row>
    <row r="82" spans="1:8" ht="15" customHeight="1">
      <c r="A82" s="96"/>
      <c r="B82" s="26"/>
      <c r="C82" s="69" t="s">
        <v>104</v>
      </c>
      <c r="D82" s="49" t="str">
        <f>IF(E82="対象外","-",IF(H82=1,"◎",IF(H82=2,"○",IF(H82=3,"△",IF(H82=4,"-","")))))</f>
        <v/>
      </c>
      <c r="E82" s="49" t="str">
        <f>'STEP1 (上司チェック)'!$L93</f>
        <v>未達成</v>
      </c>
      <c r="F82" s="73" t="s">
        <v>31</v>
      </c>
      <c r="H82" s="2">
        <f>'STEP1 (上司チェック)'!I93</f>
        <v>0</v>
      </c>
    </row>
    <row r="83" spans="1:8" ht="15" customHeight="1">
      <c r="A83" s="111"/>
      <c r="B83" s="26"/>
      <c r="C83" s="63" t="s">
        <v>105</v>
      </c>
      <c r="D83" s="49" t="str">
        <f>IF(E83="対象外","-",IF(H83=1,"◎",IF(H83=2,"○",IF(H83=3,"△",IF(H83=4,"-","")))))</f>
        <v/>
      </c>
      <c r="E83" s="49" t="str">
        <f>'STEP1 (上司チェック)'!$L94</f>
        <v>未達成</v>
      </c>
      <c r="F83" s="73" t="s">
        <v>31</v>
      </c>
      <c r="H83" s="2">
        <f>'STEP1 (上司チェック)'!I94</f>
        <v>0</v>
      </c>
    </row>
    <row r="84" spans="1:8" ht="15" customHeight="1">
      <c r="A84" s="108" t="s">
        <v>106</v>
      </c>
      <c r="B84" s="109"/>
      <c r="C84" s="109"/>
      <c r="D84" s="173"/>
      <c r="E84" s="173"/>
      <c r="F84" s="174"/>
      <c r="H84" s="2">
        <f>'STEP1 (上司チェック)'!I95</f>
        <v>0</v>
      </c>
    </row>
    <row r="85" spans="1:8" ht="15" customHeight="1">
      <c r="A85" s="95"/>
      <c r="B85" s="95"/>
      <c r="C85" s="70" t="s">
        <v>108</v>
      </c>
      <c r="D85" s="49" t="str">
        <f t="shared" ref="D85:D89" si="20">IF(E85="対象外","-",IF(H85=1,"◎",IF(H85=2,"○",IF(H85=3,"△",IF(H85=4,"-","")))))</f>
        <v/>
      </c>
      <c r="E85" s="49" t="str">
        <f>'STEP1 (上司チェック)'!$L96</f>
        <v>未達成</v>
      </c>
      <c r="F85" s="73" t="s">
        <v>31</v>
      </c>
      <c r="H85" s="2">
        <f>'STEP1 (上司チェック)'!I96</f>
        <v>0</v>
      </c>
    </row>
    <row r="86" spans="1:8" ht="15" customHeight="1">
      <c r="A86" s="96"/>
      <c r="B86" s="96"/>
      <c r="C86" s="70" t="s">
        <v>109</v>
      </c>
      <c r="D86" s="49" t="str">
        <f t="shared" si="20"/>
        <v/>
      </c>
      <c r="E86" s="49" t="str">
        <f>'STEP1 (上司チェック)'!$L97</f>
        <v>未達成</v>
      </c>
      <c r="F86" s="73" t="s">
        <v>31</v>
      </c>
      <c r="H86" s="2">
        <f>'STEP1 (上司チェック)'!I97</f>
        <v>0</v>
      </c>
    </row>
    <row r="87" spans="1:8" ht="15" customHeight="1">
      <c r="A87" s="96"/>
      <c r="B87" s="96"/>
      <c r="C87" s="70" t="s">
        <v>110</v>
      </c>
      <c r="D87" s="49" t="str">
        <f t="shared" si="20"/>
        <v/>
      </c>
      <c r="E87" s="49" t="str">
        <f>'STEP1 (上司チェック)'!$L98</f>
        <v>未達成</v>
      </c>
      <c r="F87" s="73" t="s">
        <v>31</v>
      </c>
      <c r="H87" s="2">
        <f>'STEP1 (上司チェック)'!I98</f>
        <v>0</v>
      </c>
    </row>
    <row r="88" spans="1:8" ht="15" customHeight="1">
      <c r="A88" s="96"/>
      <c r="B88" s="96"/>
      <c r="C88" s="70" t="s">
        <v>111</v>
      </c>
      <c r="D88" s="49" t="str">
        <f t="shared" si="20"/>
        <v/>
      </c>
      <c r="E88" s="49" t="str">
        <f>'STEP1 (上司チェック)'!$L99</f>
        <v>未達成</v>
      </c>
      <c r="F88" s="73" t="s">
        <v>31</v>
      </c>
      <c r="H88" s="2">
        <f>'STEP1 (上司チェック)'!I99</f>
        <v>0</v>
      </c>
    </row>
    <row r="89" spans="1:8" ht="15" customHeight="1">
      <c r="A89" s="96"/>
      <c r="B89" s="96"/>
      <c r="C89" s="71" t="s">
        <v>112</v>
      </c>
      <c r="D89" s="49" t="str">
        <f t="shared" si="20"/>
        <v/>
      </c>
      <c r="E89" s="49" t="str">
        <f>'STEP1 (上司チェック)'!$L100</f>
        <v>未達成</v>
      </c>
      <c r="F89" s="72" t="s">
        <v>20</v>
      </c>
      <c r="H89" s="2">
        <f>'STEP1 (上司チェック)'!I100</f>
        <v>0</v>
      </c>
    </row>
    <row r="90" spans="1:8" ht="59.45" customHeight="1">
      <c r="A90" s="97" t="s">
        <v>113</v>
      </c>
      <c r="B90" s="98"/>
      <c r="C90" s="99">
        <f>'STEP1 (上司チェック)'!C101</f>
        <v>0</v>
      </c>
      <c r="D90" s="100"/>
      <c r="E90" s="100"/>
      <c r="F90" s="101"/>
    </row>
  </sheetData>
  <mergeCells count="40">
    <mergeCell ref="A32:F32"/>
    <mergeCell ref="A1:C1"/>
    <mergeCell ref="A2:B2"/>
    <mergeCell ref="E2:F2"/>
    <mergeCell ref="A3:C3"/>
    <mergeCell ref="A4:F4"/>
    <mergeCell ref="A5:A16"/>
    <mergeCell ref="B6:F6"/>
    <mergeCell ref="B13:F13"/>
    <mergeCell ref="A17:F17"/>
    <mergeCell ref="A18:A31"/>
    <mergeCell ref="B19:F19"/>
    <mergeCell ref="B23:F23"/>
    <mergeCell ref="B28:F28"/>
    <mergeCell ref="A61:F61"/>
    <mergeCell ref="A33:A42"/>
    <mergeCell ref="B33:F33"/>
    <mergeCell ref="B36:F36"/>
    <mergeCell ref="B40:F40"/>
    <mergeCell ref="A43:F43"/>
    <mergeCell ref="B44:F44"/>
    <mergeCell ref="A45:A60"/>
    <mergeCell ref="B47:F47"/>
    <mergeCell ref="B51:F51"/>
    <mergeCell ref="B54:F54"/>
    <mergeCell ref="B57:F57"/>
    <mergeCell ref="A84:F84"/>
    <mergeCell ref="A85:B89"/>
    <mergeCell ref="A90:B90"/>
    <mergeCell ref="C90:F90"/>
    <mergeCell ref="A62:A64"/>
    <mergeCell ref="B62:F62"/>
    <mergeCell ref="A65:F65"/>
    <mergeCell ref="B66:F66"/>
    <mergeCell ref="A67:A83"/>
    <mergeCell ref="B69:F69"/>
    <mergeCell ref="B72:F72"/>
    <mergeCell ref="B75:F75"/>
    <mergeCell ref="B78:F78"/>
    <mergeCell ref="B81:F81"/>
  </mergeCells>
  <phoneticPr fontId="4"/>
  <conditionalFormatting sqref="C5 C7:C8 C10:C12 C14:C16">
    <cfRule type="expression" dxfId="16" priority="6">
      <formula>#REF!=TRUE</formula>
    </cfRule>
  </conditionalFormatting>
  <conditionalFormatting sqref="C18 C20:C22 C24:C27 C29:C31 C34:C35 C37:C39 C41:C42 C45:C46 C48:C50 C52:C53 C55:C56 C58:C60 C63:C64 C67:C68 C70:C71 C73:C74 C76:C77 C79:C80 C82:C83 C85:C89 C5 C7:C8 C10:C12 C14:C16">
    <cfRule type="expression" dxfId="15" priority="8">
      <formula>#REF!&lt;&gt;D5</formula>
    </cfRule>
  </conditionalFormatting>
  <conditionalFormatting sqref="C18 C20:C22 C24:C27 C29:C31 C34:C35 C37:C39 C41:C42 C45:C46 C48:C50 C52:C53 C55:C56 C58:C60 C63:C64 C67:C68 C70:C71 C73:C74 C76:C77 C79:C80 C82:C83 C85:C89">
    <cfRule type="expression" dxfId="14" priority="7">
      <formula>#REF!=TRUE</formula>
    </cfRule>
  </conditionalFormatting>
  <conditionalFormatting sqref="E3">
    <cfRule type="cellIs" dxfId="13" priority="3" operator="equal">
      <formula>"対象外"</formula>
    </cfRule>
  </conditionalFormatting>
  <conditionalFormatting sqref="E3:E89">
    <cfRule type="cellIs" dxfId="12" priority="1" operator="equal">
      <formula>"未達成"</formula>
    </cfRule>
    <cfRule type="cellIs" dxfId="11" priority="2" operator="equal">
      <formula>"達成"</formula>
    </cfRule>
  </conditionalFormatting>
  <conditionalFormatting sqref="E91:E1048576">
    <cfRule type="cellIs" dxfId="10" priority="4" operator="equal">
      <formula>"未達成"</formula>
    </cfRule>
    <cfRule type="cellIs" dxfId="9" priority="5" operator="equal">
      <formula>"達成"</formula>
    </cfRule>
  </conditionalFormatting>
  <printOptions horizontalCentered="1"/>
  <pageMargins left="0.23622047244094491" right="0.23622047244094491" top="0.35433070866141736" bottom="0.15748031496062992"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Group Box 1">
              <controlPr defaultSize="0" autoFill="0" autoPict="0">
                <anchor moveWithCells="1">
                  <from>
                    <xdr:col>2</xdr:col>
                    <xdr:colOff>3810000</xdr:colOff>
                    <xdr:row>3</xdr:row>
                    <xdr:rowOff>161925</xdr:rowOff>
                  </from>
                  <to>
                    <xdr:col>5</xdr:col>
                    <xdr:colOff>342900</xdr:colOff>
                    <xdr:row>5</xdr:row>
                    <xdr:rowOff>66675</xdr:rowOff>
                  </to>
                </anchor>
              </controlPr>
            </control>
          </mc:Choice>
        </mc:AlternateContent>
        <mc:AlternateContent xmlns:mc="http://schemas.openxmlformats.org/markup-compatibility/2006">
          <mc:Choice Requires="x14">
            <control shapeId="7170" r:id="rId5" name="Group Box 2">
              <controlPr defaultSize="0" autoFill="0" autoPict="0">
                <anchor moveWithCells="1">
                  <from>
                    <xdr:col>2</xdr:col>
                    <xdr:colOff>3686175</xdr:colOff>
                    <xdr:row>4</xdr:row>
                    <xdr:rowOff>171450</xdr:rowOff>
                  </from>
                  <to>
                    <xdr:col>5</xdr:col>
                    <xdr:colOff>466725</xdr:colOff>
                    <xdr:row>6</xdr:row>
                    <xdr:rowOff>76200</xdr:rowOff>
                  </to>
                </anchor>
              </controlPr>
            </control>
          </mc:Choice>
        </mc:AlternateContent>
        <mc:AlternateContent xmlns:mc="http://schemas.openxmlformats.org/markup-compatibility/2006">
          <mc:Choice Requires="x14">
            <control shapeId="7171" r:id="rId6" name="Group Box 3">
              <controlPr defaultSize="0" autoFill="0" autoPict="0">
                <anchor moveWithCells="1">
                  <from>
                    <xdr:col>2</xdr:col>
                    <xdr:colOff>3619500</xdr:colOff>
                    <xdr:row>6</xdr:row>
                    <xdr:rowOff>152400</xdr:rowOff>
                  </from>
                  <to>
                    <xdr:col>5</xdr:col>
                    <xdr:colOff>628650</xdr:colOff>
                    <xdr:row>8</xdr:row>
                    <xdr:rowOff>95250</xdr:rowOff>
                  </to>
                </anchor>
              </controlPr>
            </control>
          </mc:Choice>
        </mc:AlternateContent>
        <mc:AlternateContent xmlns:mc="http://schemas.openxmlformats.org/markup-compatibility/2006">
          <mc:Choice Requires="x14">
            <control shapeId="7172" r:id="rId7" name="Group Box 4">
              <controlPr defaultSize="0" autoFill="0" autoPict="0">
                <anchor moveWithCells="1">
                  <from>
                    <xdr:col>2</xdr:col>
                    <xdr:colOff>3524250</xdr:colOff>
                    <xdr:row>7</xdr:row>
                    <xdr:rowOff>180975</xdr:rowOff>
                  </from>
                  <to>
                    <xdr:col>5</xdr:col>
                    <xdr:colOff>628650</xdr:colOff>
                    <xdr:row>9</xdr:row>
                    <xdr:rowOff>95250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3</xdr:col>
                    <xdr:colOff>0</xdr:colOff>
                    <xdr:row>82</xdr:row>
                    <xdr:rowOff>171450</xdr:rowOff>
                  </from>
                  <to>
                    <xdr:col>3</xdr:col>
                    <xdr:colOff>276225</xdr:colOff>
                    <xdr:row>84</xdr:row>
                    <xdr:rowOff>28575</xdr:rowOff>
                  </to>
                </anchor>
              </controlPr>
            </control>
          </mc:Choice>
        </mc:AlternateContent>
        <mc:AlternateContent xmlns:mc="http://schemas.openxmlformats.org/markup-compatibility/2006">
          <mc:Choice Requires="x14">
            <control shapeId="7174" r:id="rId9" name="Group Box 6">
              <controlPr defaultSize="0" autoFill="0" autoPict="0">
                <anchor moveWithCells="1">
                  <from>
                    <xdr:col>2</xdr:col>
                    <xdr:colOff>3648075</xdr:colOff>
                    <xdr:row>9</xdr:row>
                    <xdr:rowOff>171450</xdr:rowOff>
                  </from>
                  <to>
                    <xdr:col>5</xdr:col>
                    <xdr:colOff>666750</xdr:colOff>
                    <xdr:row>11</xdr:row>
                    <xdr:rowOff>85725</xdr:rowOff>
                  </to>
                </anchor>
              </controlPr>
            </control>
          </mc:Choice>
        </mc:AlternateContent>
        <mc:AlternateContent xmlns:mc="http://schemas.openxmlformats.org/markup-compatibility/2006">
          <mc:Choice Requires="x14">
            <control shapeId="7175" r:id="rId10" name="Group Box 7">
              <controlPr defaultSize="0" autoFill="0" autoPict="0">
                <anchor moveWithCells="1">
                  <from>
                    <xdr:col>2</xdr:col>
                    <xdr:colOff>3533775</xdr:colOff>
                    <xdr:row>11</xdr:row>
                    <xdr:rowOff>0</xdr:rowOff>
                  </from>
                  <to>
                    <xdr:col>5</xdr:col>
                    <xdr:colOff>514350</xdr:colOff>
                    <xdr:row>12</xdr:row>
                    <xdr:rowOff>95250</xdr:rowOff>
                  </to>
                </anchor>
              </controlPr>
            </control>
          </mc:Choice>
        </mc:AlternateContent>
        <mc:AlternateContent xmlns:mc="http://schemas.openxmlformats.org/markup-compatibility/2006">
          <mc:Choice Requires="x14">
            <control shapeId="7176" r:id="rId11" name="Group Box 8">
              <controlPr defaultSize="0" autoFill="0" autoPict="0">
                <anchor moveWithCells="1">
                  <from>
                    <xdr:col>2</xdr:col>
                    <xdr:colOff>3381375</xdr:colOff>
                    <xdr:row>11</xdr:row>
                    <xdr:rowOff>180975</xdr:rowOff>
                  </from>
                  <to>
                    <xdr:col>5</xdr:col>
                    <xdr:colOff>590550</xdr:colOff>
                    <xdr:row>13</xdr:row>
                    <xdr:rowOff>95250</xdr:rowOff>
                  </to>
                </anchor>
              </controlPr>
            </control>
          </mc:Choice>
        </mc:AlternateContent>
        <mc:AlternateContent xmlns:mc="http://schemas.openxmlformats.org/markup-compatibility/2006">
          <mc:Choice Requires="x14">
            <control shapeId="7177" r:id="rId12" name="Group Box 9">
              <controlPr defaultSize="0" autoFill="0" autoPict="0">
                <anchor moveWithCells="1">
                  <from>
                    <xdr:col>2</xdr:col>
                    <xdr:colOff>3638550</xdr:colOff>
                    <xdr:row>14</xdr:row>
                    <xdr:rowOff>19050</xdr:rowOff>
                  </from>
                  <to>
                    <xdr:col>5</xdr:col>
                    <xdr:colOff>495300</xdr:colOff>
                    <xdr:row>15</xdr:row>
                    <xdr:rowOff>114300</xdr:rowOff>
                  </to>
                </anchor>
              </controlPr>
            </control>
          </mc:Choice>
        </mc:AlternateContent>
        <mc:AlternateContent xmlns:mc="http://schemas.openxmlformats.org/markup-compatibility/2006">
          <mc:Choice Requires="x14">
            <control shapeId="7178" r:id="rId13" name="Group Box 10">
              <controlPr defaultSize="0" autoFill="0" autoPict="0">
                <anchor moveWithCells="1">
                  <from>
                    <xdr:col>2</xdr:col>
                    <xdr:colOff>3457575</xdr:colOff>
                    <xdr:row>14</xdr:row>
                    <xdr:rowOff>142875</xdr:rowOff>
                  </from>
                  <to>
                    <xdr:col>5</xdr:col>
                    <xdr:colOff>590550</xdr:colOff>
                    <xdr:row>16</xdr:row>
                    <xdr:rowOff>57150</xdr:rowOff>
                  </to>
                </anchor>
              </controlPr>
            </control>
          </mc:Choice>
        </mc:AlternateContent>
        <mc:AlternateContent xmlns:mc="http://schemas.openxmlformats.org/markup-compatibility/2006">
          <mc:Choice Requires="x14">
            <control shapeId="7179" r:id="rId14" name="Group Box 11">
              <controlPr defaultSize="0" autoFill="0" autoPict="0">
                <anchor moveWithCells="1">
                  <from>
                    <xdr:col>2</xdr:col>
                    <xdr:colOff>3686175</xdr:colOff>
                    <xdr:row>16</xdr:row>
                    <xdr:rowOff>123825</xdr:rowOff>
                  </from>
                  <to>
                    <xdr:col>5</xdr:col>
                    <xdr:colOff>466725</xdr:colOff>
                    <xdr:row>18</xdr:row>
                    <xdr:rowOff>28575</xdr:rowOff>
                  </to>
                </anchor>
              </controlPr>
            </control>
          </mc:Choice>
        </mc:AlternateContent>
        <mc:AlternateContent xmlns:mc="http://schemas.openxmlformats.org/markup-compatibility/2006">
          <mc:Choice Requires="x14">
            <control shapeId="7180" r:id="rId15" name="Group Box 12">
              <controlPr defaultSize="0" autoFill="0" autoPict="0">
                <anchor moveWithCells="1">
                  <from>
                    <xdr:col>2</xdr:col>
                    <xdr:colOff>3695700</xdr:colOff>
                    <xdr:row>17</xdr:row>
                    <xdr:rowOff>171450</xdr:rowOff>
                  </from>
                  <to>
                    <xdr:col>5</xdr:col>
                    <xdr:colOff>285750</xdr:colOff>
                    <xdr:row>19</xdr:row>
                    <xdr:rowOff>76200</xdr:rowOff>
                  </to>
                </anchor>
              </controlPr>
            </control>
          </mc:Choice>
        </mc:AlternateContent>
        <mc:AlternateContent xmlns:mc="http://schemas.openxmlformats.org/markup-compatibility/2006">
          <mc:Choice Requires="x14">
            <control shapeId="7181" r:id="rId16" name="Group Box 13">
              <controlPr defaultSize="0" autoFill="0" autoPict="0">
                <anchor moveWithCells="1">
                  <from>
                    <xdr:col>2</xdr:col>
                    <xdr:colOff>3638550</xdr:colOff>
                    <xdr:row>19</xdr:row>
                    <xdr:rowOff>171450</xdr:rowOff>
                  </from>
                  <to>
                    <xdr:col>5</xdr:col>
                    <xdr:colOff>704850</xdr:colOff>
                    <xdr:row>21</xdr:row>
                    <xdr:rowOff>85725</xdr:rowOff>
                  </to>
                </anchor>
              </controlPr>
            </control>
          </mc:Choice>
        </mc:AlternateContent>
        <mc:AlternateContent xmlns:mc="http://schemas.openxmlformats.org/markup-compatibility/2006">
          <mc:Choice Requires="x14">
            <control shapeId="7182" r:id="rId17" name="Group Box 14">
              <controlPr defaultSize="0" autoFill="0" autoPict="0">
                <anchor moveWithCells="1">
                  <from>
                    <xdr:col>2</xdr:col>
                    <xdr:colOff>3581400</xdr:colOff>
                    <xdr:row>20</xdr:row>
                    <xdr:rowOff>180975</xdr:rowOff>
                  </from>
                  <to>
                    <xdr:col>5</xdr:col>
                    <xdr:colOff>476250</xdr:colOff>
                    <xdr:row>22</xdr:row>
                    <xdr:rowOff>95250</xdr:rowOff>
                  </to>
                </anchor>
              </controlPr>
            </control>
          </mc:Choice>
        </mc:AlternateContent>
        <mc:AlternateContent xmlns:mc="http://schemas.openxmlformats.org/markup-compatibility/2006">
          <mc:Choice Requires="x14">
            <control shapeId="7183" r:id="rId18" name="Group Box 15">
              <controlPr defaultSize="0" autoFill="0" autoPict="0">
                <anchor moveWithCells="1">
                  <from>
                    <xdr:col>2</xdr:col>
                    <xdr:colOff>3524250</xdr:colOff>
                    <xdr:row>23</xdr:row>
                    <xdr:rowOff>9525</xdr:rowOff>
                  </from>
                  <to>
                    <xdr:col>5</xdr:col>
                    <xdr:colOff>704850</xdr:colOff>
                    <xdr:row>24</xdr:row>
                    <xdr:rowOff>104775</xdr:rowOff>
                  </to>
                </anchor>
              </controlPr>
            </control>
          </mc:Choice>
        </mc:AlternateContent>
        <mc:AlternateContent xmlns:mc="http://schemas.openxmlformats.org/markup-compatibility/2006">
          <mc:Choice Requires="x14">
            <control shapeId="7184" r:id="rId19" name="Group Box 16">
              <controlPr defaultSize="0" autoFill="0" autoPict="0">
                <anchor moveWithCells="1">
                  <from>
                    <xdr:col>2</xdr:col>
                    <xdr:colOff>3419475</xdr:colOff>
                    <xdr:row>23</xdr:row>
                    <xdr:rowOff>171450</xdr:rowOff>
                  </from>
                  <to>
                    <xdr:col>5</xdr:col>
                    <xdr:colOff>647700</xdr:colOff>
                    <xdr:row>25</xdr:row>
                    <xdr:rowOff>76200</xdr:rowOff>
                  </to>
                </anchor>
              </controlPr>
            </control>
          </mc:Choice>
        </mc:AlternateContent>
        <mc:AlternateContent xmlns:mc="http://schemas.openxmlformats.org/markup-compatibility/2006">
          <mc:Choice Requires="x14">
            <control shapeId="7185" r:id="rId20" name="Group Box 17">
              <controlPr defaultSize="0" autoFill="0" autoPict="0">
                <anchor moveWithCells="1">
                  <from>
                    <xdr:col>2</xdr:col>
                    <xdr:colOff>3590925</xdr:colOff>
                    <xdr:row>24</xdr:row>
                    <xdr:rowOff>95250</xdr:rowOff>
                  </from>
                  <to>
                    <xdr:col>5</xdr:col>
                    <xdr:colOff>342900</xdr:colOff>
                    <xdr:row>26</xdr:row>
                    <xdr:rowOff>66675</xdr:rowOff>
                  </to>
                </anchor>
              </controlPr>
            </control>
          </mc:Choice>
        </mc:AlternateContent>
        <mc:AlternateContent xmlns:mc="http://schemas.openxmlformats.org/markup-compatibility/2006">
          <mc:Choice Requires="x14">
            <control shapeId="7186" r:id="rId21" name="Group Box 18">
              <controlPr defaultSize="0" autoFill="0" autoPict="0">
                <anchor moveWithCells="1">
                  <from>
                    <xdr:col>2</xdr:col>
                    <xdr:colOff>3667125</xdr:colOff>
                    <xdr:row>25</xdr:row>
                    <xdr:rowOff>133350</xdr:rowOff>
                  </from>
                  <to>
                    <xdr:col>5</xdr:col>
                    <xdr:colOff>419100</xdr:colOff>
                    <xdr:row>27</xdr:row>
                    <xdr:rowOff>38100</xdr:rowOff>
                  </to>
                </anchor>
              </controlPr>
            </control>
          </mc:Choice>
        </mc:AlternateContent>
        <mc:AlternateContent xmlns:mc="http://schemas.openxmlformats.org/markup-compatibility/2006">
          <mc:Choice Requires="x14">
            <control shapeId="7187" r:id="rId22" name="Group Box 19">
              <controlPr defaultSize="0" autoFill="0" autoPict="0">
                <anchor moveWithCells="1">
                  <from>
                    <xdr:col>2</xdr:col>
                    <xdr:colOff>3733800</xdr:colOff>
                    <xdr:row>26</xdr:row>
                    <xdr:rowOff>180975</xdr:rowOff>
                  </from>
                  <to>
                    <xdr:col>5</xdr:col>
                    <xdr:colOff>304800</xdr:colOff>
                    <xdr:row>28</xdr:row>
                    <xdr:rowOff>95250</xdr:rowOff>
                  </to>
                </anchor>
              </controlPr>
            </control>
          </mc:Choice>
        </mc:AlternateContent>
        <mc:AlternateContent xmlns:mc="http://schemas.openxmlformats.org/markup-compatibility/2006">
          <mc:Choice Requires="x14">
            <control shapeId="7188" r:id="rId23" name="Group Box 20">
              <controlPr defaultSize="0" autoFill="0" autoPict="0">
                <anchor moveWithCells="1">
                  <from>
                    <xdr:col>2</xdr:col>
                    <xdr:colOff>3562350</xdr:colOff>
                    <xdr:row>28</xdr:row>
                    <xdr:rowOff>114300</xdr:rowOff>
                  </from>
                  <to>
                    <xdr:col>5</xdr:col>
                    <xdr:colOff>628650</xdr:colOff>
                    <xdr:row>30</xdr:row>
                    <xdr:rowOff>19050</xdr:rowOff>
                  </to>
                </anchor>
              </controlPr>
            </control>
          </mc:Choice>
        </mc:AlternateContent>
        <mc:AlternateContent xmlns:mc="http://schemas.openxmlformats.org/markup-compatibility/2006">
          <mc:Choice Requires="x14">
            <control shapeId="7189" r:id="rId24" name="Group Box 21">
              <controlPr defaultSize="0" autoFill="0" autoPict="0">
                <anchor moveWithCells="1">
                  <from>
                    <xdr:col>2</xdr:col>
                    <xdr:colOff>3619500</xdr:colOff>
                    <xdr:row>29</xdr:row>
                    <xdr:rowOff>123825</xdr:rowOff>
                  </from>
                  <to>
                    <xdr:col>8</xdr:col>
                    <xdr:colOff>47625</xdr:colOff>
                    <xdr:row>31</xdr:row>
                    <xdr:rowOff>28575</xdr:rowOff>
                  </to>
                </anchor>
              </controlPr>
            </control>
          </mc:Choice>
        </mc:AlternateContent>
        <mc:AlternateContent xmlns:mc="http://schemas.openxmlformats.org/markup-compatibility/2006">
          <mc:Choice Requires="x14">
            <control shapeId="7190" r:id="rId25" name="Group Box 22">
              <controlPr defaultSize="0" autoFill="0" autoPict="0">
                <anchor moveWithCells="1">
                  <from>
                    <xdr:col>2</xdr:col>
                    <xdr:colOff>3752850</xdr:colOff>
                    <xdr:row>13</xdr:row>
                    <xdr:rowOff>133350</xdr:rowOff>
                  </from>
                  <to>
                    <xdr:col>5</xdr:col>
                    <xdr:colOff>190500</xdr:colOff>
                    <xdr:row>15</xdr:row>
                    <xdr:rowOff>47625</xdr:rowOff>
                  </to>
                </anchor>
              </controlPr>
            </control>
          </mc:Choice>
        </mc:AlternateContent>
        <mc:AlternateContent xmlns:mc="http://schemas.openxmlformats.org/markup-compatibility/2006">
          <mc:Choice Requires="x14">
            <control shapeId="7191" r:id="rId26" name="Group Box 23">
              <controlPr defaultSize="0" autoFill="0" autoPict="0">
                <anchor moveWithCells="1">
                  <from>
                    <xdr:col>2</xdr:col>
                    <xdr:colOff>3676650</xdr:colOff>
                    <xdr:row>21</xdr:row>
                    <xdr:rowOff>133350</xdr:rowOff>
                  </from>
                  <to>
                    <xdr:col>5</xdr:col>
                    <xdr:colOff>361950</xdr:colOff>
                    <xdr:row>23</xdr:row>
                    <xdr:rowOff>47625</xdr:rowOff>
                  </to>
                </anchor>
              </controlPr>
            </control>
          </mc:Choice>
        </mc:AlternateContent>
        <mc:AlternateContent xmlns:mc="http://schemas.openxmlformats.org/markup-compatibility/2006">
          <mc:Choice Requires="x14">
            <control shapeId="7192" r:id="rId27" name="Group Box 24">
              <controlPr defaultSize="0" autoFill="0" autoPict="0">
                <anchor moveWithCells="1">
                  <from>
                    <xdr:col>2</xdr:col>
                    <xdr:colOff>3686175</xdr:colOff>
                    <xdr:row>31</xdr:row>
                    <xdr:rowOff>133350</xdr:rowOff>
                  </from>
                  <to>
                    <xdr:col>5</xdr:col>
                    <xdr:colOff>361950</xdr:colOff>
                    <xdr:row>33</xdr:row>
                    <xdr:rowOff>47625</xdr:rowOff>
                  </to>
                </anchor>
              </controlPr>
            </control>
          </mc:Choice>
        </mc:AlternateContent>
        <mc:AlternateContent xmlns:mc="http://schemas.openxmlformats.org/markup-compatibility/2006">
          <mc:Choice Requires="x14">
            <control shapeId="7193" r:id="rId28" name="Group Box 25">
              <controlPr defaultSize="0" autoFill="0" autoPict="0">
                <anchor moveWithCells="1">
                  <from>
                    <xdr:col>2</xdr:col>
                    <xdr:colOff>3590925</xdr:colOff>
                    <xdr:row>34</xdr:row>
                    <xdr:rowOff>9525</xdr:rowOff>
                  </from>
                  <to>
                    <xdr:col>5</xdr:col>
                    <xdr:colOff>552450</xdr:colOff>
                    <xdr:row>35</xdr:row>
                    <xdr:rowOff>104775</xdr:rowOff>
                  </to>
                </anchor>
              </controlPr>
            </control>
          </mc:Choice>
        </mc:AlternateContent>
        <mc:AlternateContent xmlns:mc="http://schemas.openxmlformats.org/markup-compatibility/2006">
          <mc:Choice Requires="x14">
            <control shapeId="7194" r:id="rId29" name="Group Box 26">
              <controlPr defaultSize="0" autoFill="0" autoPict="0">
                <anchor moveWithCells="1">
                  <from>
                    <xdr:col>2</xdr:col>
                    <xdr:colOff>3409950</xdr:colOff>
                    <xdr:row>36</xdr:row>
                    <xdr:rowOff>0</xdr:rowOff>
                  </from>
                  <to>
                    <xdr:col>5</xdr:col>
                    <xdr:colOff>676275</xdr:colOff>
                    <xdr:row>37</xdr:row>
                    <xdr:rowOff>95250</xdr:rowOff>
                  </to>
                </anchor>
              </controlPr>
            </control>
          </mc:Choice>
        </mc:AlternateContent>
        <mc:AlternateContent xmlns:mc="http://schemas.openxmlformats.org/markup-compatibility/2006">
          <mc:Choice Requires="x14">
            <control shapeId="7195" r:id="rId30" name="Group Box 27">
              <controlPr defaultSize="0" autoFill="0" autoPict="0">
                <anchor moveWithCells="1">
                  <from>
                    <xdr:col>2</xdr:col>
                    <xdr:colOff>3695700</xdr:colOff>
                    <xdr:row>36</xdr:row>
                    <xdr:rowOff>171450</xdr:rowOff>
                  </from>
                  <to>
                    <xdr:col>5</xdr:col>
                    <xdr:colOff>304800</xdr:colOff>
                    <xdr:row>38</xdr:row>
                    <xdr:rowOff>85725</xdr:rowOff>
                  </to>
                </anchor>
              </controlPr>
            </control>
          </mc:Choice>
        </mc:AlternateContent>
        <mc:AlternateContent xmlns:mc="http://schemas.openxmlformats.org/markup-compatibility/2006">
          <mc:Choice Requires="x14">
            <control shapeId="7196" r:id="rId31" name="Group Box 28">
              <controlPr defaultSize="0" autoFill="0" autoPict="0">
                <anchor moveWithCells="1">
                  <from>
                    <xdr:col>2</xdr:col>
                    <xdr:colOff>3714750</xdr:colOff>
                    <xdr:row>37</xdr:row>
                    <xdr:rowOff>171450</xdr:rowOff>
                  </from>
                  <to>
                    <xdr:col>5</xdr:col>
                    <xdr:colOff>228600</xdr:colOff>
                    <xdr:row>39</xdr:row>
                    <xdr:rowOff>85725</xdr:rowOff>
                  </to>
                </anchor>
              </controlPr>
            </control>
          </mc:Choice>
        </mc:AlternateContent>
        <mc:AlternateContent xmlns:mc="http://schemas.openxmlformats.org/markup-compatibility/2006">
          <mc:Choice Requires="x14">
            <control shapeId="7197" r:id="rId32" name="Group Box 29">
              <controlPr defaultSize="0" autoFill="0" autoPict="0">
                <anchor moveWithCells="1">
                  <from>
                    <xdr:col>2</xdr:col>
                    <xdr:colOff>3562350</xdr:colOff>
                    <xdr:row>38</xdr:row>
                    <xdr:rowOff>133350</xdr:rowOff>
                  </from>
                  <to>
                    <xdr:col>5</xdr:col>
                    <xdr:colOff>647700</xdr:colOff>
                    <xdr:row>40</xdr:row>
                    <xdr:rowOff>47625</xdr:rowOff>
                  </to>
                </anchor>
              </controlPr>
            </control>
          </mc:Choice>
        </mc:AlternateContent>
        <mc:AlternateContent xmlns:mc="http://schemas.openxmlformats.org/markup-compatibility/2006">
          <mc:Choice Requires="x14">
            <control shapeId="7198" r:id="rId33" name="Group Box 30">
              <controlPr defaultSize="0" autoFill="0" autoPict="0">
                <anchor moveWithCells="1">
                  <from>
                    <xdr:col>2</xdr:col>
                    <xdr:colOff>3505200</xdr:colOff>
                    <xdr:row>40</xdr:row>
                    <xdr:rowOff>180975</xdr:rowOff>
                  </from>
                  <to>
                    <xdr:col>5</xdr:col>
                    <xdr:colOff>628650</xdr:colOff>
                    <xdr:row>42</xdr:row>
                    <xdr:rowOff>95250</xdr:rowOff>
                  </to>
                </anchor>
              </controlPr>
            </control>
          </mc:Choice>
        </mc:AlternateContent>
        <mc:AlternateContent xmlns:mc="http://schemas.openxmlformats.org/markup-compatibility/2006">
          <mc:Choice Requires="x14">
            <control shapeId="7199" r:id="rId34" name="Group Box 31">
              <controlPr defaultSize="0" autoFill="0" autoPict="0">
                <anchor moveWithCells="1">
                  <from>
                    <xdr:col>2</xdr:col>
                    <xdr:colOff>3762375</xdr:colOff>
                    <xdr:row>64</xdr:row>
                    <xdr:rowOff>209550</xdr:rowOff>
                  </from>
                  <to>
                    <xdr:col>5</xdr:col>
                    <xdr:colOff>171450</xdr:colOff>
                    <xdr:row>66</xdr:row>
                    <xdr:rowOff>95250</xdr:rowOff>
                  </to>
                </anchor>
              </controlPr>
            </control>
          </mc:Choice>
        </mc:AlternateContent>
        <mc:AlternateContent xmlns:mc="http://schemas.openxmlformats.org/markup-compatibility/2006">
          <mc:Choice Requires="x14">
            <control shapeId="7200" r:id="rId35" name="Group Box 32">
              <controlPr defaultSize="0" autoFill="0" autoPict="0">
                <anchor moveWithCells="1">
                  <from>
                    <xdr:col>2</xdr:col>
                    <xdr:colOff>3752850</xdr:colOff>
                    <xdr:row>66</xdr:row>
                    <xdr:rowOff>171450</xdr:rowOff>
                  </from>
                  <to>
                    <xdr:col>5</xdr:col>
                    <xdr:colOff>323850</xdr:colOff>
                    <xdr:row>68</xdr:row>
                    <xdr:rowOff>85725</xdr:rowOff>
                  </to>
                </anchor>
              </controlPr>
            </control>
          </mc:Choice>
        </mc:AlternateContent>
        <mc:AlternateContent xmlns:mc="http://schemas.openxmlformats.org/markup-compatibility/2006">
          <mc:Choice Requires="x14">
            <control shapeId="7201" r:id="rId36" name="Group Box 33">
              <controlPr defaultSize="0" autoFill="0" autoPict="0">
                <anchor moveWithCells="1">
                  <from>
                    <xdr:col>2</xdr:col>
                    <xdr:colOff>3600450</xdr:colOff>
                    <xdr:row>67</xdr:row>
                    <xdr:rowOff>152400</xdr:rowOff>
                  </from>
                  <to>
                    <xdr:col>5</xdr:col>
                    <xdr:colOff>476250</xdr:colOff>
                    <xdr:row>69</xdr:row>
                    <xdr:rowOff>57150</xdr:rowOff>
                  </to>
                </anchor>
              </controlPr>
            </control>
          </mc:Choice>
        </mc:AlternateContent>
        <mc:AlternateContent xmlns:mc="http://schemas.openxmlformats.org/markup-compatibility/2006">
          <mc:Choice Requires="x14">
            <control shapeId="7202" r:id="rId37" name="Group Box 34">
              <controlPr defaultSize="0" autoFill="0" autoPict="0">
                <anchor moveWithCells="1">
                  <from>
                    <xdr:col>2</xdr:col>
                    <xdr:colOff>3686175</xdr:colOff>
                    <xdr:row>69</xdr:row>
                    <xdr:rowOff>180975</xdr:rowOff>
                  </from>
                  <to>
                    <xdr:col>5</xdr:col>
                    <xdr:colOff>276225</xdr:colOff>
                    <xdr:row>71</xdr:row>
                    <xdr:rowOff>95250</xdr:rowOff>
                  </to>
                </anchor>
              </controlPr>
            </control>
          </mc:Choice>
        </mc:AlternateContent>
        <mc:AlternateContent xmlns:mc="http://schemas.openxmlformats.org/markup-compatibility/2006">
          <mc:Choice Requires="x14">
            <control shapeId="7203" r:id="rId38" name="Group Box 35">
              <controlPr defaultSize="0" autoFill="0" autoPict="0">
                <anchor moveWithCells="1">
                  <from>
                    <xdr:col>2</xdr:col>
                    <xdr:colOff>3743325</xdr:colOff>
                    <xdr:row>70</xdr:row>
                    <xdr:rowOff>161925</xdr:rowOff>
                  </from>
                  <to>
                    <xdr:col>5</xdr:col>
                    <xdr:colOff>304800</xdr:colOff>
                    <xdr:row>72</xdr:row>
                    <xdr:rowOff>66675</xdr:rowOff>
                  </to>
                </anchor>
              </controlPr>
            </control>
          </mc:Choice>
        </mc:AlternateContent>
        <mc:AlternateContent xmlns:mc="http://schemas.openxmlformats.org/markup-compatibility/2006">
          <mc:Choice Requires="x14">
            <control shapeId="7204" r:id="rId39" name="Group Box 36">
              <controlPr defaultSize="0" autoFill="0" autoPict="0">
                <anchor moveWithCells="1">
                  <from>
                    <xdr:col>2</xdr:col>
                    <xdr:colOff>3724275</xdr:colOff>
                    <xdr:row>73</xdr:row>
                    <xdr:rowOff>0</xdr:rowOff>
                  </from>
                  <to>
                    <xdr:col>5</xdr:col>
                    <xdr:colOff>266700</xdr:colOff>
                    <xdr:row>74</xdr:row>
                    <xdr:rowOff>95250</xdr:rowOff>
                  </to>
                </anchor>
              </controlPr>
            </control>
          </mc:Choice>
        </mc:AlternateContent>
        <mc:AlternateContent xmlns:mc="http://schemas.openxmlformats.org/markup-compatibility/2006">
          <mc:Choice Requires="x14">
            <control shapeId="7205" r:id="rId40" name="Group Box 37">
              <controlPr defaultSize="0" autoFill="0" autoPict="0">
                <anchor moveWithCells="1">
                  <from>
                    <xdr:col>2</xdr:col>
                    <xdr:colOff>3667125</xdr:colOff>
                    <xdr:row>75</xdr:row>
                    <xdr:rowOff>0</xdr:rowOff>
                  </from>
                  <to>
                    <xdr:col>5</xdr:col>
                    <xdr:colOff>676275</xdr:colOff>
                    <xdr:row>76</xdr:row>
                    <xdr:rowOff>95250</xdr:rowOff>
                  </to>
                </anchor>
              </controlPr>
            </control>
          </mc:Choice>
        </mc:AlternateContent>
        <mc:AlternateContent xmlns:mc="http://schemas.openxmlformats.org/markup-compatibility/2006">
          <mc:Choice Requires="x14">
            <control shapeId="7206" r:id="rId41" name="Group Box 38">
              <controlPr defaultSize="0" autoFill="0" autoPict="0">
                <anchor moveWithCells="1">
                  <from>
                    <xdr:col>2</xdr:col>
                    <xdr:colOff>3686175</xdr:colOff>
                    <xdr:row>75</xdr:row>
                    <xdr:rowOff>142875</xdr:rowOff>
                  </from>
                  <to>
                    <xdr:col>5</xdr:col>
                    <xdr:colOff>381000</xdr:colOff>
                    <xdr:row>77</xdr:row>
                    <xdr:rowOff>57150</xdr:rowOff>
                  </to>
                </anchor>
              </controlPr>
            </control>
          </mc:Choice>
        </mc:AlternateContent>
        <mc:AlternateContent xmlns:mc="http://schemas.openxmlformats.org/markup-compatibility/2006">
          <mc:Choice Requires="x14">
            <control shapeId="7207" r:id="rId42" name="Group Box 39">
              <controlPr defaultSize="0" autoFill="0" autoPict="0">
                <anchor moveWithCells="1">
                  <from>
                    <xdr:col>2</xdr:col>
                    <xdr:colOff>3638550</xdr:colOff>
                    <xdr:row>76</xdr:row>
                    <xdr:rowOff>171450</xdr:rowOff>
                  </from>
                  <to>
                    <xdr:col>5</xdr:col>
                    <xdr:colOff>285750</xdr:colOff>
                    <xdr:row>78</xdr:row>
                    <xdr:rowOff>85725</xdr:rowOff>
                  </to>
                </anchor>
              </controlPr>
            </control>
          </mc:Choice>
        </mc:AlternateContent>
        <mc:AlternateContent xmlns:mc="http://schemas.openxmlformats.org/markup-compatibility/2006">
          <mc:Choice Requires="x14">
            <control shapeId="7208" r:id="rId43" name="Group Box 40">
              <controlPr defaultSize="0" autoFill="0" autoPict="0">
                <anchor moveWithCells="1">
                  <from>
                    <xdr:col>2</xdr:col>
                    <xdr:colOff>3533775</xdr:colOff>
                    <xdr:row>79</xdr:row>
                    <xdr:rowOff>0</xdr:rowOff>
                  </from>
                  <to>
                    <xdr:col>5</xdr:col>
                    <xdr:colOff>457200</xdr:colOff>
                    <xdr:row>80</xdr:row>
                    <xdr:rowOff>95250</xdr:rowOff>
                  </to>
                </anchor>
              </controlPr>
            </control>
          </mc:Choice>
        </mc:AlternateContent>
        <mc:AlternateContent xmlns:mc="http://schemas.openxmlformats.org/markup-compatibility/2006">
          <mc:Choice Requires="x14">
            <control shapeId="7209" r:id="rId44" name="Group Box 41">
              <controlPr defaultSize="0" autoFill="0" autoPict="0">
                <anchor moveWithCells="1">
                  <from>
                    <xdr:col>2</xdr:col>
                    <xdr:colOff>3533775</xdr:colOff>
                    <xdr:row>81</xdr:row>
                    <xdr:rowOff>9525</xdr:rowOff>
                  </from>
                  <to>
                    <xdr:col>5</xdr:col>
                    <xdr:colOff>552450</xdr:colOff>
                    <xdr:row>82</xdr:row>
                    <xdr:rowOff>104775</xdr:rowOff>
                  </to>
                </anchor>
              </controlPr>
            </control>
          </mc:Choice>
        </mc:AlternateContent>
        <mc:AlternateContent xmlns:mc="http://schemas.openxmlformats.org/markup-compatibility/2006">
          <mc:Choice Requires="x14">
            <control shapeId="7210" r:id="rId45" name="Group Box 42">
              <controlPr defaultSize="0" autoFill="0" autoPict="0">
                <anchor moveWithCells="1">
                  <from>
                    <xdr:col>2</xdr:col>
                    <xdr:colOff>3362325</xdr:colOff>
                    <xdr:row>81</xdr:row>
                    <xdr:rowOff>171450</xdr:rowOff>
                  </from>
                  <to>
                    <xdr:col>8</xdr:col>
                    <xdr:colOff>9525</xdr:colOff>
                    <xdr:row>83</xdr:row>
                    <xdr:rowOff>85725</xdr:rowOff>
                  </to>
                </anchor>
              </controlPr>
            </control>
          </mc:Choice>
        </mc:AlternateContent>
        <mc:AlternateContent xmlns:mc="http://schemas.openxmlformats.org/markup-compatibility/2006">
          <mc:Choice Requires="x14">
            <control shapeId="7211" r:id="rId46" name="Group Box 43">
              <controlPr defaultSize="0" autoFill="0" autoPict="0">
                <anchor moveWithCells="1">
                  <from>
                    <xdr:col>2</xdr:col>
                    <xdr:colOff>3648075</xdr:colOff>
                    <xdr:row>79</xdr:row>
                    <xdr:rowOff>123825</xdr:rowOff>
                  </from>
                  <to>
                    <xdr:col>5</xdr:col>
                    <xdr:colOff>266700</xdr:colOff>
                    <xdr:row>81</xdr:row>
                    <xdr:rowOff>28575</xdr:rowOff>
                  </to>
                </anchor>
              </controlPr>
            </control>
          </mc:Choice>
        </mc:AlternateContent>
        <mc:AlternateContent xmlns:mc="http://schemas.openxmlformats.org/markup-compatibility/2006">
          <mc:Choice Requires="x14">
            <control shapeId="7212" r:id="rId47" name="Check Box 44">
              <controlPr defaultSize="0" autoFill="0" autoLine="0" autoPict="0">
                <anchor moveWithCells="1">
                  <from>
                    <xdr:col>3</xdr:col>
                    <xdr:colOff>0</xdr:colOff>
                    <xdr:row>83</xdr:row>
                    <xdr:rowOff>9525</xdr:rowOff>
                  </from>
                  <to>
                    <xdr:col>3</xdr:col>
                    <xdr:colOff>247650</xdr:colOff>
                    <xdr:row>84</xdr:row>
                    <xdr:rowOff>57150</xdr:rowOff>
                  </to>
                </anchor>
              </controlPr>
            </control>
          </mc:Choice>
        </mc:AlternateContent>
        <mc:AlternateContent xmlns:mc="http://schemas.openxmlformats.org/markup-compatibility/2006">
          <mc:Choice Requires="x14">
            <control shapeId="7213" r:id="rId48" name="Group Box 45">
              <controlPr defaultSize="0" autoFill="0" autoPict="0">
                <anchor moveWithCells="1">
                  <from>
                    <xdr:col>2</xdr:col>
                    <xdr:colOff>3810000</xdr:colOff>
                    <xdr:row>83</xdr:row>
                    <xdr:rowOff>209550</xdr:rowOff>
                  </from>
                  <to>
                    <xdr:col>5</xdr:col>
                    <xdr:colOff>247650</xdr:colOff>
                    <xdr:row>85</xdr:row>
                    <xdr:rowOff>95250</xdr:rowOff>
                  </to>
                </anchor>
              </controlPr>
            </control>
          </mc:Choice>
        </mc:AlternateContent>
        <mc:AlternateContent xmlns:mc="http://schemas.openxmlformats.org/markup-compatibility/2006">
          <mc:Choice Requires="x14">
            <control shapeId="7214" r:id="rId49" name="Group Box 46">
              <controlPr defaultSize="0" autoFill="0" autoPict="0">
                <anchor moveWithCells="1">
                  <from>
                    <xdr:col>2</xdr:col>
                    <xdr:colOff>3752850</xdr:colOff>
                    <xdr:row>85</xdr:row>
                    <xdr:rowOff>9525</xdr:rowOff>
                  </from>
                  <to>
                    <xdr:col>5</xdr:col>
                    <xdr:colOff>209550</xdr:colOff>
                    <xdr:row>86</xdr:row>
                    <xdr:rowOff>104775</xdr:rowOff>
                  </to>
                </anchor>
              </controlPr>
            </control>
          </mc:Choice>
        </mc:AlternateContent>
        <mc:AlternateContent xmlns:mc="http://schemas.openxmlformats.org/markup-compatibility/2006">
          <mc:Choice Requires="x14">
            <control shapeId="7215" r:id="rId50" name="Group Box 47">
              <controlPr defaultSize="0" autoFill="0" autoPict="0">
                <anchor moveWithCells="1">
                  <from>
                    <xdr:col>2</xdr:col>
                    <xdr:colOff>3590925</xdr:colOff>
                    <xdr:row>85</xdr:row>
                    <xdr:rowOff>171450</xdr:rowOff>
                  </from>
                  <to>
                    <xdr:col>5</xdr:col>
                    <xdr:colOff>285750</xdr:colOff>
                    <xdr:row>87</xdr:row>
                    <xdr:rowOff>85725</xdr:rowOff>
                  </to>
                </anchor>
              </controlPr>
            </control>
          </mc:Choice>
        </mc:AlternateContent>
        <mc:AlternateContent xmlns:mc="http://schemas.openxmlformats.org/markup-compatibility/2006">
          <mc:Choice Requires="x14">
            <control shapeId="7216" r:id="rId51" name="Group Box 48">
              <controlPr defaultSize="0" autoFill="0" autoPict="0">
                <anchor moveWithCells="1">
                  <from>
                    <xdr:col>2</xdr:col>
                    <xdr:colOff>3705225</xdr:colOff>
                    <xdr:row>86</xdr:row>
                    <xdr:rowOff>180975</xdr:rowOff>
                  </from>
                  <to>
                    <xdr:col>5</xdr:col>
                    <xdr:colOff>247650</xdr:colOff>
                    <xdr:row>88</xdr:row>
                    <xdr:rowOff>95250</xdr:rowOff>
                  </to>
                </anchor>
              </controlPr>
            </control>
          </mc:Choice>
        </mc:AlternateContent>
        <mc:AlternateContent xmlns:mc="http://schemas.openxmlformats.org/markup-compatibility/2006">
          <mc:Choice Requires="x14">
            <control shapeId="7217" r:id="rId52" name="Group Box 49">
              <controlPr defaultSize="0" autoFill="0" autoPict="0">
                <anchor moveWithCells="1">
                  <from>
                    <xdr:col>2</xdr:col>
                    <xdr:colOff>3609975</xdr:colOff>
                    <xdr:row>87</xdr:row>
                    <xdr:rowOff>142875</xdr:rowOff>
                  </from>
                  <to>
                    <xdr:col>5</xdr:col>
                    <xdr:colOff>381000</xdr:colOff>
                    <xdr:row>89</xdr:row>
                    <xdr:rowOff>57150</xdr:rowOff>
                  </to>
                </anchor>
              </controlPr>
            </control>
          </mc:Choice>
        </mc:AlternateContent>
        <mc:AlternateContent xmlns:mc="http://schemas.openxmlformats.org/markup-compatibility/2006">
          <mc:Choice Requires="x14">
            <control shapeId="7218" r:id="rId53" name="Group Box 50">
              <controlPr defaultSize="0" autoFill="0" autoPict="0">
                <anchor moveWithCells="1">
                  <from>
                    <xdr:col>2</xdr:col>
                    <xdr:colOff>3581400</xdr:colOff>
                    <xdr:row>85</xdr:row>
                    <xdr:rowOff>9525</xdr:rowOff>
                  </from>
                  <to>
                    <xdr:col>5</xdr:col>
                    <xdr:colOff>457200</xdr:colOff>
                    <xdr:row>86</xdr:row>
                    <xdr:rowOff>104775</xdr:rowOff>
                  </to>
                </anchor>
              </controlPr>
            </control>
          </mc:Choice>
        </mc:AlternateContent>
        <mc:AlternateContent xmlns:mc="http://schemas.openxmlformats.org/markup-compatibility/2006">
          <mc:Choice Requires="x14">
            <control shapeId="7219" r:id="rId54" name="Group Box 51">
              <controlPr defaultSize="0" autoFill="0" autoPict="0">
                <anchor moveWithCells="1">
                  <from>
                    <xdr:col>2</xdr:col>
                    <xdr:colOff>3619500</xdr:colOff>
                    <xdr:row>84</xdr:row>
                    <xdr:rowOff>133350</xdr:rowOff>
                  </from>
                  <to>
                    <xdr:col>5</xdr:col>
                    <xdr:colOff>400050</xdr:colOff>
                    <xdr:row>86</xdr:row>
                    <xdr:rowOff>47625</xdr:rowOff>
                  </to>
                </anchor>
              </controlPr>
            </control>
          </mc:Choice>
        </mc:AlternateContent>
        <mc:AlternateContent xmlns:mc="http://schemas.openxmlformats.org/markup-compatibility/2006">
          <mc:Choice Requires="x14">
            <control shapeId="7220" r:id="rId55" name="Group Box 52">
              <controlPr defaultSize="0" autoFill="0" autoPict="0">
                <anchor moveWithCells="1">
                  <from>
                    <xdr:col>2</xdr:col>
                    <xdr:colOff>3743325</xdr:colOff>
                    <xdr:row>42</xdr:row>
                    <xdr:rowOff>171450</xdr:rowOff>
                  </from>
                  <to>
                    <xdr:col>5</xdr:col>
                    <xdr:colOff>304800</xdr:colOff>
                    <xdr:row>44</xdr:row>
                    <xdr:rowOff>85725</xdr:rowOff>
                  </to>
                </anchor>
              </controlPr>
            </control>
          </mc:Choice>
        </mc:AlternateContent>
        <mc:AlternateContent xmlns:mc="http://schemas.openxmlformats.org/markup-compatibility/2006">
          <mc:Choice Requires="x14">
            <control shapeId="7221" r:id="rId56" name="Group Box 53">
              <controlPr defaultSize="0" autoFill="0" autoPict="0">
                <anchor moveWithCells="1">
                  <from>
                    <xdr:col>2</xdr:col>
                    <xdr:colOff>3562350</xdr:colOff>
                    <xdr:row>44</xdr:row>
                    <xdr:rowOff>133350</xdr:rowOff>
                  </from>
                  <to>
                    <xdr:col>5</xdr:col>
                    <xdr:colOff>590550</xdr:colOff>
                    <xdr:row>46</xdr:row>
                    <xdr:rowOff>57150</xdr:rowOff>
                  </to>
                </anchor>
              </controlPr>
            </control>
          </mc:Choice>
        </mc:AlternateContent>
        <mc:AlternateContent xmlns:mc="http://schemas.openxmlformats.org/markup-compatibility/2006">
          <mc:Choice Requires="x14">
            <control shapeId="7222" r:id="rId57" name="Group Box 54">
              <controlPr defaultSize="0" autoFill="0" autoPict="0">
                <anchor moveWithCells="1">
                  <from>
                    <xdr:col>2</xdr:col>
                    <xdr:colOff>3581400</xdr:colOff>
                    <xdr:row>45</xdr:row>
                    <xdr:rowOff>123825</xdr:rowOff>
                  </from>
                  <to>
                    <xdr:col>5</xdr:col>
                    <xdr:colOff>457200</xdr:colOff>
                    <xdr:row>47</xdr:row>
                    <xdr:rowOff>28575</xdr:rowOff>
                  </to>
                </anchor>
              </controlPr>
            </control>
          </mc:Choice>
        </mc:AlternateContent>
        <mc:AlternateContent xmlns:mc="http://schemas.openxmlformats.org/markup-compatibility/2006">
          <mc:Choice Requires="x14">
            <control shapeId="7223" r:id="rId58" name="Group Box 55">
              <controlPr defaultSize="0" autoFill="0" autoPict="0">
                <anchor moveWithCells="1">
                  <from>
                    <xdr:col>2</xdr:col>
                    <xdr:colOff>3657600</xdr:colOff>
                    <xdr:row>47</xdr:row>
                    <xdr:rowOff>171450</xdr:rowOff>
                  </from>
                  <to>
                    <xdr:col>5</xdr:col>
                    <xdr:colOff>342900</xdr:colOff>
                    <xdr:row>49</xdr:row>
                    <xdr:rowOff>85725</xdr:rowOff>
                  </to>
                </anchor>
              </controlPr>
            </control>
          </mc:Choice>
        </mc:AlternateContent>
        <mc:AlternateContent xmlns:mc="http://schemas.openxmlformats.org/markup-compatibility/2006">
          <mc:Choice Requires="x14">
            <control shapeId="7224" r:id="rId59" name="Group Box 56">
              <controlPr defaultSize="0" autoFill="0" autoPict="0">
                <anchor moveWithCells="1">
                  <from>
                    <xdr:col>2</xdr:col>
                    <xdr:colOff>3581400</xdr:colOff>
                    <xdr:row>48</xdr:row>
                    <xdr:rowOff>161925</xdr:rowOff>
                  </from>
                  <to>
                    <xdr:col>5</xdr:col>
                    <xdr:colOff>438150</xdr:colOff>
                    <xdr:row>50</xdr:row>
                    <xdr:rowOff>66675</xdr:rowOff>
                  </to>
                </anchor>
              </controlPr>
            </control>
          </mc:Choice>
        </mc:AlternateContent>
        <mc:AlternateContent xmlns:mc="http://schemas.openxmlformats.org/markup-compatibility/2006">
          <mc:Choice Requires="x14">
            <control shapeId="7225" r:id="rId60" name="Group Box 57">
              <controlPr defaultSize="0" autoFill="0" autoPict="0">
                <anchor moveWithCells="1">
                  <from>
                    <xdr:col>2</xdr:col>
                    <xdr:colOff>3752850</xdr:colOff>
                    <xdr:row>49</xdr:row>
                    <xdr:rowOff>133350</xdr:rowOff>
                  </from>
                  <to>
                    <xdr:col>5</xdr:col>
                    <xdr:colOff>438150</xdr:colOff>
                    <xdr:row>51</xdr:row>
                    <xdr:rowOff>38100</xdr:rowOff>
                  </to>
                </anchor>
              </controlPr>
            </control>
          </mc:Choice>
        </mc:AlternateContent>
        <mc:AlternateContent xmlns:mc="http://schemas.openxmlformats.org/markup-compatibility/2006">
          <mc:Choice Requires="x14">
            <control shapeId="7226" r:id="rId61" name="Group Box 58">
              <controlPr defaultSize="0" autoFill="0" autoPict="0">
                <anchor moveWithCells="1">
                  <from>
                    <xdr:col>2</xdr:col>
                    <xdr:colOff>3667125</xdr:colOff>
                    <xdr:row>51</xdr:row>
                    <xdr:rowOff>95250</xdr:rowOff>
                  </from>
                  <to>
                    <xdr:col>5</xdr:col>
                    <xdr:colOff>419100</xdr:colOff>
                    <xdr:row>53</xdr:row>
                    <xdr:rowOff>95250</xdr:rowOff>
                  </to>
                </anchor>
              </controlPr>
            </control>
          </mc:Choice>
        </mc:AlternateContent>
        <mc:AlternateContent xmlns:mc="http://schemas.openxmlformats.org/markup-compatibility/2006">
          <mc:Choice Requires="x14">
            <control shapeId="7227" r:id="rId62" name="Group Box 59">
              <controlPr defaultSize="0" autoFill="0" autoPict="0">
                <anchor moveWithCells="1">
                  <from>
                    <xdr:col>2</xdr:col>
                    <xdr:colOff>3667125</xdr:colOff>
                    <xdr:row>52</xdr:row>
                    <xdr:rowOff>142875</xdr:rowOff>
                  </from>
                  <to>
                    <xdr:col>5</xdr:col>
                    <xdr:colOff>390525</xdr:colOff>
                    <xdr:row>54</xdr:row>
                    <xdr:rowOff>57150</xdr:rowOff>
                  </to>
                </anchor>
              </controlPr>
            </control>
          </mc:Choice>
        </mc:AlternateContent>
        <mc:AlternateContent xmlns:mc="http://schemas.openxmlformats.org/markup-compatibility/2006">
          <mc:Choice Requires="x14">
            <control shapeId="7228" r:id="rId63" name="Group Box 60">
              <controlPr defaultSize="0" autoFill="0" autoPict="0">
                <anchor moveWithCells="1">
                  <from>
                    <xdr:col>2</xdr:col>
                    <xdr:colOff>3629025</xdr:colOff>
                    <xdr:row>54</xdr:row>
                    <xdr:rowOff>152400</xdr:rowOff>
                  </from>
                  <to>
                    <xdr:col>5</xdr:col>
                    <xdr:colOff>438150</xdr:colOff>
                    <xdr:row>56</xdr:row>
                    <xdr:rowOff>57150</xdr:rowOff>
                  </to>
                </anchor>
              </controlPr>
            </control>
          </mc:Choice>
        </mc:AlternateContent>
        <mc:AlternateContent xmlns:mc="http://schemas.openxmlformats.org/markup-compatibility/2006">
          <mc:Choice Requires="x14">
            <control shapeId="7229" r:id="rId64" name="Group Box 61">
              <controlPr defaultSize="0" autoFill="0" autoPict="0">
                <anchor moveWithCells="1">
                  <from>
                    <xdr:col>2</xdr:col>
                    <xdr:colOff>3752850</xdr:colOff>
                    <xdr:row>55</xdr:row>
                    <xdr:rowOff>180975</xdr:rowOff>
                  </from>
                  <to>
                    <xdr:col>5</xdr:col>
                    <xdr:colOff>171450</xdr:colOff>
                    <xdr:row>57</xdr:row>
                    <xdr:rowOff>95250</xdr:rowOff>
                  </to>
                </anchor>
              </controlPr>
            </control>
          </mc:Choice>
        </mc:AlternateContent>
        <mc:AlternateContent xmlns:mc="http://schemas.openxmlformats.org/markup-compatibility/2006">
          <mc:Choice Requires="x14">
            <control shapeId="7230" r:id="rId65" name="Group Box 62">
              <controlPr defaultSize="0" autoFill="0" autoPict="0">
                <anchor moveWithCells="1">
                  <from>
                    <xdr:col>2</xdr:col>
                    <xdr:colOff>3667125</xdr:colOff>
                    <xdr:row>57</xdr:row>
                    <xdr:rowOff>161925</xdr:rowOff>
                  </from>
                  <to>
                    <xdr:col>5</xdr:col>
                    <xdr:colOff>419100</xdr:colOff>
                    <xdr:row>59</xdr:row>
                    <xdr:rowOff>66675</xdr:rowOff>
                  </to>
                </anchor>
              </controlPr>
            </control>
          </mc:Choice>
        </mc:AlternateContent>
        <mc:AlternateContent xmlns:mc="http://schemas.openxmlformats.org/markup-compatibility/2006">
          <mc:Choice Requires="x14">
            <control shapeId="7231" r:id="rId66" name="Group Box 63">
              <controlPr defaultSize="0" autoFill="0" autoPict="0">
                <anchor moveWithCells="1">
                  <from>
                    <xdr:col>2</xdr:col>
                    <xdr:colOff>3514725</xdr:colOff>
                    <xdr:row>58</xdr:row>
                    <xdr:rowOff>152400</xdr:rowOff>
                  </from>
                  <to>
                    <xdr:col>5</xdr:col>
                    <xdr:colOff>571500</xdr:colOff>
                    <xdr:row>60</xdr:row>
                    <xdr:rowOff>57150</xdr:rowOff>
                  </to>
                </anchor>
              </controlPr>
            </control>
          </mc:Choice>
        </mc:AlternateContent>
        <mc:AlternateContent xmlns:mc="http://schemas.openxmlformats.org/markup-compatibility/2006">
          <mc:Choice Requires="x14">
            <control shapeId="7232" r:id="rId67" name="Group Box 64">
              <controlPr defaultSize="0" autoFill="0" autoPict="0">
                <anchor moveWithCells="1">
                  <from>
                    <xdr:col>2</xdr:col>
                    <xdr:colOff>3619500</xdr:colOff>
                    <xdr:row>33</xdr:row>
                    <xdr:rowOff>133350</xdr:rowOff>
                  </from>
                  <to>
                    <xdr:col>5</xdr:col>
                    <xdr:colOff>400050</xdr:colOff>
                    <xdr:row>35</xdr:row>
                    <xdr:rowOff>38100</xdr:rowOff>
                  </to>
                </anchor>
              </controlPr>
            </control>
          </mc:Choice>
        </mc:AlternateContent>
        <mc:AlternateContent xmlns:mc="http://schemas.openxmlformats.org/markup-compatibility/2006">
          <mc:Choice Requires="x14">
            <control shapeId="7233" r:id="rId68" name="Group Box 65">
              <controlPr defaultSize="0" autoFill="0" autoPict="0">
                <anchor moveWithCells="1">
                  <from>
                    <xdr:col>2</xdr:col>
                    <xdr:colOff>3657600</xdr:colOff>
                    <xdr:row>55</xdr:row>
                    <xdr:rowOff>171450</xdr:rowOff>
                  </from>
                  <to>
                    <xdr:col>5</xdr:col>
                    <xdr:colOff>342900</xdr:colOff>
                    <xdr:row>57</xdr:row>
                    <xdr:rowOff>85725</xdr:rowOff>
                  </to>
                </anchor>
              </controlPr>
            </control>
          </mc:Choice>
        </mc:AlternateContent>
        <mc:AlternateContent xmlns:mc="http://schemas.openxmlformats.org/markup-compatibility/2006">
          <mc:Choice Requires="x14">
            <control shapeId="7234" r:id="rId69" name="Group Box 66">
              <controlPr defaultSize="0" autoFill="0" autoPict="0">
                <anchor moveWithCells="1">
                  <from>
                    <xdr:col>2</xdr:col>
                    <xdr:colOff>3657600</xdr:colOff>
                    <xdr:row>60</xdr:row>
                    <xdr:rowOff>171450</xdr:rowOff>
                  </from>
                  <to>
                    <xdr:col>5</xdr:col>
                    <xdr:colOff>342900</xdr:colOff>
                    <xdr:row>62</xdr:row>
                    <xdr:rowOff>85725</xdr:rowOff>
                  </to>
                </anchor>
              </controlPr>
            </control>
          </mc:Choice>
        </mc:AlternateContent>
        <mc:AlternateContent xmlns:mc="http://schemas.openxmlformats.org/markup-compatibility/2006">
          <mc:Choice Requires="x14">
            <control shapeId="7235" r:id="rId70" name="Group Box 67">
              <controlPr defaultSize="0" autoFill="0" autoPict="0">
                <anchor moveWithCells="1">
                  <from>
                    <xdr:col>2</xdr:col>
                    <xdr:colOff>3657600</xdr:colOff>
                    <xdr:row>62</xdr:row>
                    <xdr:rowOff>171450</xdr:rowOff>
                  </from>
                  <to>
                    <xdr:col>5</xdr:col>
                    <xdr:colOff>342900</xdr:colOff>
                    <xdr:row>64</xdr:row>
                    <xdr:rowOff>85725</xdr:rowOff>
                  </to>
                </anchor>
              </controlPr>
            </control>
          </mc:Choice>
        </mc:AlternateContent>
        <mc:AlternateContent xmlns:mc="http://schemas.openxmlformats.org/markup-compatibility/2006">
          <mc:Choice Requires="x14">
            <control shapeId="7236" r:id="rId71" name="Group Box 68">
              <controlPr defaultSize="0" autoFill="0" autoPict="0">
                <anchor moveWithCells="1">
                  <from>
                    <xdr:col>2</xdr:col>
                    <xdr:colOff>3657600</xdr:colOff>
                    <xdr:row>83</xdr:row>
                    <xdr:rowOff>171450</xdr:rowOff>
                  </from>
                  <to>
                    <xdr:col>5</xdr:col>
                    <xdr:colOff>342900</xdr:colOff>
                    <xdr:row>85</xdr:row>
                    <xdr:rowOff>85725</xdr:rowOff>
                  </to>
                </anchor>
              </controlPr>
            </control>
          </mc:Choice>
        </mc:AlternateContent>
        <mc:AlternateContent xmlns:mc="http://schemas.openxmlformats.org/markup-compatibility/2006">
          <mc:Choice Requires="x14">
            <control shapeId="7237" r:id="rId72" name="Group Box 69">
              <controlPr defaultSize="0" autoFill="0" autoPict="0">
                <anchor moveWithCells="1">
                  <from>
                    <xdr:col>2</xdr:col>
                    <xdr:colOff>3657600</xdr:colOff>
                    <xdr:row>86</xdr:row>
                    <xdr:rowOff>171450</xdr:rowOff>
                  </from>
                  <to>
                    <xdr:col>5</xdr:col>
                    <xdr:colOff>342900</xdr:colOff>
                    <xdr:row>88</xdr:row>
                    <xdr:rowOff>85725</xdr:rowOff>
                  </to>
                </anchor>
              </controlPr>
            </control>
          </mc:Choice>
        </mc:AlternateContent>
        <mc:AlternateContent xmlns:mc="http://schemas.openxmlformats.org/markup-compatibility/2006">
          <mc:Choice Requires="x14">
            <control shapeId="7238" r:id="rId73" name="Group Box 70">
              <controlPr defaultSize="0" autoFill="0" autoPict="0">
                <anchor moveWithCells="1">
                  <from>
                    <xdr:col>2</xdr:col>
                    <xdr:colOff>3752850</xdr:colOff>
                    <xdr:row>47</xdr:row>
                    <xdr:rowOff>171450</xdr:rowOff>
                  </from>
                  <to>
                    <xdr:col>5</xdr:col>
                    <xdr:colOff>209550</xdr:colOff>
                    <xdr:row>49</xdr:row>
                    <xdr:rowOff>85725</xdr:rowOff>
                  </to>
                </anchor>
              </controlPr>
            </control>
          </mc:Choice>
        </mc:AlternateContent>
        <mc:AlternateContent xmlns:mc="http://schemas.openxmlformats.org/markup-compatibility/2006">
          <mc:Choice Requires="x14">
            <control shapeId="7239" r:id="rId74" name="Group Box 71">
              <controlPr defaultSize="0" autoFill="0" autoPict="0">
                <anchor moveWithCells="1">
                  <from>
                    <xdr:col>2</xdr:col>
                    <xdr:colOff>3781425</xdr:colOff>
                    <xdr:row>55</xdr:row>
                    <xdr:rowOff>152400</xdr:rowOff>
                  </from>
                  <to>
                    <xdr:col>5</xdr:col>
                    <xdr:colOff>676275</xdr:colOff>
                    <xdr:row>57</xdr:row>
                    <xdr:rowOff>57150</xdr:rowOff>
                  </to>
                </anchor>
              </controlPr>
            </control>
          </mc:Choice>
        </mc:AlternateContent>
        <mc:AlternateContent xmlns:mc="http://schemas.openxmlformats.org/markup-compatibility/2006">
          <mc:Choice Requires="x14">
            <control shapeId="7240" r:id="rId75" name="Group Box 72">
              <controlPr defaultSize="0" autoFill="0" autoPict="0">
                <anchor moveWithCells="1">
                  <from>
                    <xdr:col>2</xdr:col>
                    <xdr:colOff>3752850</xdr:colOff>
                    <xdr:row>60</xdr:row>
                    <xdr:rowOff>152400</xdr:rowOff>
                  </from>
                  <to>
                    <xdr:col>5</xdr:col>
                    <xdr:colOff>361950</xdr:colOff>
                    <xdr:row>62</xdr:row>
                    <xdr:rowOff>57150</xdr:rowOff>
                  </to>
                </anchor>
              </controlPr>
            </control>
          </mc:Choice>
        </mc:AlternateContent>
        <mc:AlternateContent xmlns:mc="http://schemas.openxmlformats.org/markup-compatibility/2006">
          <mc:Choice Requires="x14">
            <control shapeId="7241" r:id="rId76" name="Group Box 73">
              <controlPr defaultSize="0" autoFill="0" autoPict="0">
                <anchor moveWithCells="1">
                  <from>
                    <xdr:col>2</xdr:col>
                    <xdr:colOff>3571875</xdr:colOff>
                    <xdr:row>62</xdr:row>
                    <xdr:rowOff>133350</xdr:rowOff>
                  </from>
                  <to>
                    <xdr:col>8</xdr:col>
                    <xdr:colOff>104775</xdr:colOff>
                    <xdr:row>64</xdr:row>
                    <xdr:rowOff>66675</xdr:rowOff>
                  </to>
                </anchor>
              </controlPr>
            </control>
          </mc:Choice>
        </mc:AlternateContent>
        <mc:AlternateContent xmlns:mc="http://schemas.openxmlformats.org/markup-compatibility/2006">
          <mc:Choice Requires="x14">
            <control shapeId="7242" r:id="rId77" name="Group Box 74">
              <controlPr defaultSize="0" autoFill="0" autoPict="0">
                <anchor moveWithCells="1">
                  <from>
                    <xdr:col>2</xdr:col>
                    <xdr:colOff>3781425</xdr:colOff>
                    <xdr:row>83</xdr:row>
                    <xdr:rowOff>180975</xdr:rowOff>
                  </from>
                  <to>
                    <xdr:col>5</xdr:col>
                    <xdr:colOff>228600</xdr:colOff>
                    <xdr:row>85</xdr:row>
                    <xdr:rowOff>95250</xdr:rowOff>
                  </to>
                </anchor>
              </controlPr>
            </control>
          </mc:Choice>
        </mc:AlternateContent>
        <mc:AlternateContent xmlns:mc="http://schemas.openxmlformats.org/markup-compatibility/2006">
          <mc:Choice Requires="x14">
            <control shapeId="7243" r:id="rId78" name="Group Box 75">
              <controlPr defaultSize="0" autoFill="0" autoPict="0">
                <anchor moveWithCells="1">
                  <from>
                    <xdr:col>2</xdr:col>
                    <xdr:colOff>3667125</xdr:colOff>
                    <xdr:row>86</xdr:row>
                    <xdr:rowOff>76200</xdr:rowOff>
                  </from>
                  <to>
                    <xdr:col>5</xdr:col>
                    <xdr:colOff>419100</xdr:colOff>
                    <xdr:row>88</xdr:row>
                    <xdr:rowOff>57150</xdr:rowOff>
                  </to>
                </anchor>
              </controlPr>
            </control>
          </mc:Choice>
        </mc:AlternateContent>
        <mc:AlternateContent xmlns:mc="http://schemas.openxmlformats.org/markup-compatibility/2006">
          <mc:Choice Requires="x14">
            <control shapeId="7244" r:id="rId79" name="Group Box 76">
              <controlPr defaultSize="0" autoFill="0" autoPict="0">
                <anchor moveWithCells="1">
                  <from>
                    <xdr:col>2</xdr:col>
                    <xdr:colOff>3590925</xdr:colOff>
                    <xdr:row>20</xdr:row>
                    <xdr:rowOff>133350</xdr:rowOff>
                  </from>
                  <to>
                    <xdr:col>5</xdr:col>
                    <xdr:colOff>457200</xdr:colOff>
                    <xdr:row>22</xdr:row>
                    <xdr:rowOff>95250</xdr:rowOff>
                  </to>
                </anchor>
              </controlPr>
            </control>
          </mc:Choice>
        </mc:AlternateContent>
        <mc:AlternateContent xmlns:mc="http://schemas.openxmlformats.org/markup-compatibility/2006">
          <mc:Choice Requires="x14">
            <control shapeId="7245" r:id="rId80" name="Group Box 77">
              <controlPr defaultSize="0" autoFill="0" autoPict="0">
                <anchor moveWithCells="1">
                  <from>
                    <xdr:col>2</xdr:col>
                    <xdr:colOff>3686175</xdr:colOff>
                    <xdr:row>31</xdr:row>
                    <xdr:rowOff>161925</xdr:rowOff>
                  </from>
                  <to>
                    <xdr:col>5</xdr:col>
                    <xdr:colOff>438150</xdr:colOff>
                    <xdr:row>33</xdr:row>
                    <xdr:rowOff>66675</xdr:rowOff>
                  </to>
                </anchor>
              </controlPr>
            </control>
          </mc:Choice>
        </mc:AlternateContent>
        <mc:AlternateContent xmlns:mc="http://schemas.openxmlformats.org/markup-compatibility/2006">
          <mc:Choice Requires="x14">
            <control shapeId="7246" r:id="rId81" name="Group Box 78">
              <controlPr defaultSize="0" autoFill="0" autoPict="0">
                <anchor moveWithCells="1">
                  <from>
                    <xdr:col>2</xdr:col>
                    <xdr:colOff>3629025</xdr:colOff>
                    <xdr:row>19</xdr:row>
                    <xdr:rowOff>180975</xdr:rowOff>
                  </from>
                  <to>
                    <xdr:col>5</xdr:col>
                    <xdr:colOff>495300</xdr:colOff>
                    <xdr:row>21</xdr:row>
                    <xdr:rowOff>95250</xdr:rowOff>
                  </to>
                </anchor>
              </controlPr>
            </control>
          </mc:Choice>
        </mc:AlternateContent>
        <mc:AlternateContent xmlns:mc="http://schemas.openxmlformats.org/markup-compatibility/2006">
          <mc:Choice Requires="x14">
            <control shapeId="7247" r:id="rId82" name="Group Box 79">
              <controlPr defaultSize="0" autoFill="0" autoPict="0">
                <anchor moveWithCells="1">
                  <from>
                    <xdr:col>2</xdr:col>
                    <xdr:colOff>3676650</xdr:colOff>
                    <xdr:row>17</xdr:row>
                    <xdr:rowOff>123825</xdr:rowOff>
                  </from>
                  <to>
                    <xdr:col>5</xdr:col>
                    <xdr:colOff>266700</xdr:colOff>
                    <xdr:row>19</xdr:row>
                    <xdr:rowOff>38100</xdr:rowOff>
                  </to>
                </anchor>
              </controlPr>
            </control>
          </mc:Choice>
        </mc:AlternateContent>
        <mc:AlternateContent xmlns:mc="http://schemas.openxmlformats.org/markup-compatibility/2006">
          <mc:Choice Requires="x14">
            <control shapeId="7248" r:id="rId83" name="Group Box 80">
              <controlPr defaultSize="0" autoFill="0" autoPict="0">
                <anchor moveWithCells="1">
                  <from>
                    <xdr:col>2</xdr:col>
                    <xdr:colOff>3686175</xdr:colOff>
                    <xdr:row>16</xdr:row>
                    <xdr:rowOff>133350</xdr:rowOff>
                  </from>
                  <to>
                    <xdr:col>5</xdr:col>
                    <xdr:colOff>342900</xdr:colOff>
                    <xdr:row>18</xdr:row>
                    <xdr:rowOff>57150</xdr:rowOff>
                  </to>
                </anchor>
              </controlPr>
            </control>
          </mc:Choice>
        </mc:AlternateContent>
        <mc:AlternateContent xmlns:mc="http://schemas.openxmlformats.org/markup-compatibility/2006">
          <mc:Choice Requires="x14">
            <control shapeId="7249" r:id="rId84" name="Group Box 81">
              <controlPr defaultSize="0" autoFill="0" autoPict="0">
                <anchor moveWithCells="1">
                  <from>
                    <xdr:col>2</xdr:col>
                    <xdr:colOff>3686175</xdr:colOff>
                    <xdr:row>7</xdr:row>
                    <xdr:rowOff>171450</xdr:rowOff>
                  </from>
                  <to>
                    <xdr:col>5</xdr:col>
                    <xdr:colOff>466725</xdr:colOff>
                    <xdr:row>9</xdr:row>
                    <xdr:rowOff>76200</xdr:rowOff>
                  </to>
                </anchor>
              </controlPr>
            </control>
          </mc:Choice>
        </mc:AlternateContent>
        <mc:AlternateContent xmlns:mc="http://schemas.openxmlformats.org/markup-compatibility/2006">
          <mc:Choice Requires="x14">
            <control shapeId="7250" r:id="rId85" name="Group Box 82">
              <controlPr defaultSize="0" autoFill="0" autoPict="0">
                <anchor moveWithCells="1">
                  <from>
                    <xdr:col>2</xdr:col>
                    <xdr:colOff>3524250</xdr:colOff>
                    <xdr:row>11</xdr:row>
                    <xdr:rowOff>180975</xdr:rowOff>
                  </from>
                  <to>
                    <xdr:col>5</xdr:col>
                    <xdr:colOff>628650</xdr:colOff>
                    <xdr:row>13</xdr:row>
                    <xdr:rowOff>95250</xdr:rowOff>
                  </to>
                </anchor>
              </controlPr>
            </control>
          </mc:Choice>
        </mc:AlternateContent>
        <mc:AlternateContent xmlns:mc="http://schemas.openxmlformats.org/markup-compatibility/2006">
          <mc:Choice Requires="x14">
            <control shapeId="7251" r:id="rId86" name="Group Box 83">
              <controlPr defaultSize="0" autoFill="0" autoPict="0">
                <anchor moveWithCells="1">
                  <from>
                    <xdr:col>2</xdr:col>
                    <xdr:colOff>3686175</xdr:colOff>
                    <xdr:row>11</xdr:row>
                    <xdr:rowOff>171450</xdr:rowOff>
                  </from>
                  <to>
                    <xdr:col>5</xdr:col>
                    <xdr:colOff>466725</xdr:colOff>
                    <xdr:row>13</xdr:row>
                    <xdr:rowOff>76200</xdr:rowOff>
                  </to>
                </anchor>
              </controlPr>
            </control>
          </mc:Choice>
        </mc:AlternateContent>
        <mc:AlternateContent xmlns:mc="http://schemas.openxmlformats.org/markup-compatibility/2006">
          <mc:Choice Requires="x14">
            <control shapeId="7252" r:id="rId87" name="Group Box 84">
              <controlPr defaultSize="0" autoFill="0" autoPict="0">
                <anchor moveWithCells="1">
                  <from>
                    <xdr:col>2</xdr:col>
                    <xdr:colOff>3533775</xdr:colOff>
                    <xdr:row>17</xdr:row>
                    <xdr:rowOff>0</xdr:rowOff>
                  </from>
                  <to>
                    <xdr:col>5</xdr:col>
                    <xdr:colOff>514350</xdr:colOff>
                    <xdr:row>18</xdr:row>
                    <xdr:rowOff>95250</xdr:rowOff>
                  </to>
                </anchor>
              </controlPr>
            </control>
          </mc:Choice>
        </mc:AlternateContent>
        <mc:AlternateContent xmlns:mc="http://schemas.openxmlformats.org/markup-compatibility/2006">
          <mc:Choice Requires="x14">
            <control shapeId="7253" r:id="rId88" name="Group Box 85">
              <controlPr defaultSize="0" autoFill="0" autoPict="0">
                <anchor moveWithCells="1">
                  <from>
                    <xdr:col>2</xdr:col>
                    <xdr:colOff>3381375</xdr:colOff>
                    <xdr:row>17</xdr:row>
                    <xdr:rowOff>180975</xdr:rowOff>
                  </from>
                  <to>
                    <xdr:col>5</xdr:col>
                    <xdr:colOff>590550</xdr:colOff>
                    <xdr:row>19</xdr:row>
                    <xdr:rowOff>95250</xdr:rowOff>
                  </to>
                </anchor>
              </controlPr>
            </control>
          </mc:Choice>
        </mc:AlternateContent>
        <mc:AlternateContent xmlns:mc="http://schemas.openxmlformats.org/markup-compatibility/2006">
          <mc:Choice Requires="x14">
            <control shapeId="7254" r:id="rId89" name="Group Box 86">
              <controlPr defaultSize="0" autoFill="0" autoPict="0">
                <anchor moveWithCells="1">
                  <from>
                    <xdr:col>2</xdr:col>
                    <xdr:colOff>3524250</xdr:colOff>
                    <xdr:row>17</xdr:row>
                    <xdr:rowOff>180975</xdr:rowOff>
                  </from>
                  <to>
                    <xdr:col>5</xdr:col>
                    <xdr:colOff>628650</xdr:colOff>
                    <xdr:row>19</xdr:row>
                    <xdr:rowOff>95250</xdr:rowOff>
                  </to>
                </anchor>
              </controlPr>
            </control>
          </mc:Choice>
        </mc:AlternateContent>
        <mc:AlternateContent xmlns:mc="http://schemas.openxmlformats.org/markup-compatibility/2006">
          <mc:Choice Requires="x14">
            <control shapeId="7255" r:id="rId90" name="Group Box 87">
              <controlPr defaultSize="0" autoFill="0" autoPict="0">
                <anchor moveWithCells="1">
                  <from>
                    <xdr:col>2</xdr:col>
                    <xdr:colOff>3686175</xdr:colOff>
                    <xdr:row>17</xdr:row>
                    <xdr:rowOff>171450</xdr:rowOff>
                  </from>
                  <to>
                    <xdr:col>5</xdr:col>
                    <xdr:colOff>466725</xdr:colOff>
                    <xdr:row>19</xdr:row>
                    <xdr:rowOff>76200</xdr:rowOff>
                  </to>
                </anchor>
              </controlPr>
            </control>
          </mc:Choice>
        </mc:AlternateContent>
        <mc:AlternateContent xmlns:mc="http://schemas.openxmlformats.org/markup-compatibility/2006">
          <mc:Choice Requires="x14">
            <control shapeId="7256" r:id="rId91" name="Group Box 88">
              <controlPr defaultSize="0" autoFill="0" autoPict="0">
                <anchor moveWithCells="1">
                  <from>
                    <xdr:col>2</xdr:col>
                    <xdr:colOff>3695700</xdr:colOff>
                    <xdr:row>21</xdr:row>
                    <xdr:rowOff>171450</xdr:rowOff>
                  </from>
                  <to>
                    <xdr:col>5</xdr:col>
                    <xdr:colOff>285750</xdr:colOff>
                    <xdr:row>23</xdr:row>
                    <xdr:rowOff>76200</xdr:rowOff>
                  </to>
                </anchor>
              </controlPr>
            </control>
          </mc:Choice>
        </mc:AlternateContent>
        <mc:AlternateContent xmlns:mc="http://schemas.openxmlformats.org/markup-compatibility/2006">
          <mc:Choice Requires="x14">
            <control shapeId="7257" r:id="rId92" name="Group Box 89">
              <controlPr defaultSize="0" autoFill="0" autoPict="0">
                <anchor moveWithCells="1">
                  <from>
                    <xdr:col>2</xdr:col>
                    <xdr:colOff>3676650</xdr:colOff>
                    <xdr:row>21</xdr:row>
                    <xdr:rowOff>123825</xdr:rowOff>
                  </from>
                  <to>
                    <xdr:col>5</xdr:col>
                    <xdr:colOff>266700</xdr:colOff>
                    <xdr:row>23</xdr:row>
                    <xdr:rowOff>38100</xdr:rowOff>
                  </to>
                </anchor>
              </controlPr>
            </control>
          </mc:Choice>
        </mc:AlternateContent>
        <mc:AlternateContent xmlns:mc="http://schemas.openxmlformats.org/markup-compatibility/2006">
          <mc:Choice Requires="x14">
            <control shapeId="7258" r:id="rId93" name="Group Box 90">
              <controlPr defaultSize="0" autoFill="0" autoPict="0">
                <anchor moveWithCells="1">
                  <from>
                    <xdr:col>2</xdr:col>
                    <xdr:colOff>3533775</xdr:colOff>
                    <xdr:row>21</xdr:row>
                    <xdr:rowOff>0</xdr:rowOff>
                  </from>
                  <to>
                    <xdr:col>5</xdr:col>
                    <xdr:colOff>514350</xdr:colOff>
                    <xdr:row>22</xdr:row>
                    <xdr:rowOff>95250</xdr:rowOff>
                  </to>
                </anchor>
              </controlPr>
            </control>
          </mc:Choice>
        </mc:AlternateContent>
        <mc:AlternateContent xmlns:mc="http://schemas.openxmlformats.org/markup-compatibility/2006">
          <mc:Choice Requires="x14">
            <control shapeId="7259" r:id="rId94" name="Group Box 91">
              <controlPr defaultSize="0" autoFill="0" autoPict="0">
                <anchor moveWithCells="1">
                  <from>
                    <xdr:col>2</xdr:col>
                    <xdr:colOff>3381375</xdr:colOff>
                    <xdr:row>21</xdr:row>
                    <xdr:rowOff>180975</xdr:rowOff>
                  </from>
                  <to>
                    <xdr:col>5</xdr:col>
                    <xdr:colOff>590550</xdr:colOff>
                    <xdr:row>23</xdr:row>
                    <xdr:rowOff>95250</xdr:rowOff>
                  </to>
                </anchor>
              </controlPr>
            </control>
          </mc:Choice>
        </mc:AlternateContent>
        <mc:AlternateContent xmlns:mc="http://schemas.openxmlformats.org/markup-compatibility/2006">
          <mc:Choice Requires="x14">
            <control shapeId="7260" r:id="rId95" name="Group Box 92">
              <controlPr defaultSize="0" autoFill="0" autoPict="0">
                <anchor moveWithCells="1">
                  <from>
                    <xdr:col>2</xdr:col>
                    <xdr:colOff>3524250</xdr:colOff>
                    <xdr:row>21</xdr:row>
                    <xdr:rowOff>180975</xdr:rowOff>
                  </from>
                  <to>
                    <xdr:col>5</xdr:col>
                    <xdr:colOff>628650</xdr:colOff>
                    <xdr:row>23</xdr:row>
                    <xdr:rowOff>95250</xdr:rowOff>
                  </to>
                </anchor>
              </controlPr>
            </control>
          </mc:Choice>
        </mc:AlternateContent>
        <mc:AlternateContent xmlns:mc="http://schemas.openxmlformats.org/markup-compatibility/2006">
          <mc:Choice Requires="x14">
            <control shapeId="7261" r:id="rId96" name="Group Box 93">
              <controlPr defaultSize="0" autoFill="0" autoPict="0">
                <anchor moveWithCells="1">
                  <from>
                    <xdr:col>2</xdr:col>
                    <xdr:colOff>3686175</xdr:colOff>
                    <xdr:row>21</xdr:row>
                    <xdr:rowOff>171450</xdr:rowOff>
                  </from>
                  <to>
                    <xdr:col>5</xdr:col>
                    <xdr:colOff>466725</xdr:colOff>
                    <xdr:row>23</xdr:row>
                    <xdr:rowOff>76200</xdr:rowOff>
                  </to>
                </anchor>
              </controlPr>
            </control>
          </mc:Choice>
        </mc:AlternateContent>
        <mc:AlternateContent xmlns:mc="http://schemas.openxmlformats.org/markup-compatibility/2006">
          <mc:Choice Requires="x14">
            <control shapeId="7262" r:id="rId97" name="Group Box 94">
              <controlPr defaultSize="0" autoFill="0" autoPict="0">
                <anchor moveWithCells="1">
                  <from>
                    <xdr:col>2</xdr:col>
                    <xdr:colOff>3676650</xdr:colOff>
                    <xdr:row>26</xdr:row>
                    <xdr:rowOff>133350</xdr:rowOff>
                  </from>
                  <to>
                    <xdr:col>5</xdr:col>
                    <xdr:colOff>361950</xdr:colOff>
                    <xdr:row>28</xdr:row>
                    <xdr:rowOff>47625</xdr:rowOff>
                  </to>
                </anchor>
              </controlPr>
            </control>
          </mc:Choice>
        </mc:AlternateContent>
        <mc:AlternateContent xmlns:mc="http://schemas.openxmlformats.org/markup-compatibility/2006">
          <mc:Choice Requires="x14">
            <control shapeId="7263" r:id="rId98" name="Group Box 95">
              <controlPr defaultSize="0" autoFill="0" autoPict="0">
                <anchor moveWithCells="1">
                  <from>
                    <xdr:col>2</xdr:col>
                    <xdr:colOff>3695700</xdr:colOff>
                    <xdr:row>26</xdr:row>
                    <xdr:rowOff>171450</xdr:rowOff>
                  </from>
                  <to>
                    <xdr:col>5</xdr:col>
                    <xdr:colOff>285750</xdr:colOff>
                    <xdr:row>28</xdr:row>
                    <xdr:rowOff>76200</xdr:rowOff>
                  </to>
                </anchor>
              </controlPr>
            </control>
          </mc:Choice>
        </mc:AlternateContent>
        <mc:AlternateContent xmlns:mc="http://schemas.openxmlformats.org/markup-compatibility/2006">
          <mc:Choice Requires="x14">
            <control shapeId="7264" r:id="rId99" name="Group Box 96">
              <controlPr defaultSize="0" autoFill="0" autoPict="0">
                <anchor moveWithCells="1">
                  <from>
                    <xdr:col>2</xdr:col>
                    <xdr:colOff>3676650</xdr:colOff>
                    <xdr:row>26</xdr:row>
                    <xdr:rowOff>123825</xdr:rowOff>
                  </from>
                  <to>
                    <xdr:col>5</xdr:col>
                    <xdr:colOff>266700</xdr:colOff>
                    <xdr:row>28</xdr:row>
                    <xdr:rowOff>38100</xdr:rowOff>
                  </to>
                </anchor>
              </controlPr>
            </control>
          </mc:Choice>
        </mc:AlternateContent>
        <mc:AlternateContent xmlns:mc="http://schemas.openxmlformats.org/markup-compatibility/2006">
          <mc:Choice Requires="x14">
            <control shapeId="7265" r:id="rId100" name="Group Box 97">
              <controlPr defaultSize="0" autoFill="0" autoPict="0">
                <anchor moveWithCells="1">
                  <from>
                    <xdr:col>2</xdr:col>
                    <xdr:colOff>3533775</xdr:colOff>
                    <xdr:row>26</xdr:row>
                    <xdr:rowOff>0</xdr:rowOff>
                  </from>
                  <to>
                    <xdr:col>5</xdr:col>
                    <xdr:colOff>514350</xdr:colOff>
                    <xdr:row>27</xdr:row>
                    <xdr:rowOff>95250</xdr:rowOff>
                  </to>
                </anchor>
              </controlPr>
            </control>
          </mc:Choice>
        </mc:AlternateContent>
        <mc:AlternateContent xmlns:mc="http://schemas.openxmlformats.org/markup-compatibility/2006">
          <mc:Choice Requires="x14">
            <control shapeId="7266" r:id="rId101" name="Group Box 98">
              <controlPr defaultSize="0" autoFill="0" autoPict="0">
                <anchor moveWithCells="1">
                  <from>
                    <xdr:col>2</xdr:col>
                    <xdr:colOff>3381375</xdr:colOff>
                    <xdr:row>26</xdr:row>
                    <xdr:rowOff>180975</xdr:rowOff>
                  </from>
                  <to>
                    <xdr:col>5</xdr:col>
                    <xdr:colOff>590550</xdr:colOff>
                    <xdr:row>28</xdr:row>
                    <xdr:rowOff>95250</xdr:rowOff>
                  </to>
                </anchor>
              </controlPr>
            </control>
          </mc:Choice>
        </mc:AlternateContent>
        <mc:AlternateContent xmlns:mc="http://schemas.openxmlformats.org/markup-compatibility/2006">
          <mc:Choice Requires="x14">
            <control shapeId="7267" r:id="rId102" name="Group Box 99">
              <controlPr defaultSize="0" autoFill="0" autoPict="0">
                <anchor moveWithCells="1">
                  <from>
                    <xdr:col>2</xdr:col>
                    <xdr:colOff>3524250</xdr:colOff>
                    <xdr:row>26</xdr:row>
                    <xdr:rowOff>180975</xdr:rowOff>
                  </from>
                  <to>
                    <xdr:col>5</xdr:col>
                    <xdr:colOff>628650</xdr:colOff>
                    <xdr:row>28</xdr:row>
                    <xdr:rowOff>95250</xdr:rowOff>
                  </to>
                </anchor>
              </controlPr>
            </control>
          </mc:Choice>
        </mc:AlternateContent>
        <mc:AlternateContent xmlns:mc="http://schemas.openxmlformats.org/markup-compatibility/2006">
          <mc:Choice Requires="x14">
            <control shapeId="7268" r:id="rId103" name="Group Box 100">
              <controlPr defaultSize="0" autoFill="0" autoPict="0">
                <anchor moveWithCells="1">
                  <from>
                    <xdr:col>2</xdr:col>
                    <xdr:colOff>3686175</xdr:colOff>
                    <xdr:row>26</xdr:row>
                    <xdr:rowOff>171450</xdr:rowOff>
                  </from>
                  <to>
                    <xdr:col>5</xdr:col>
                    <xdr:colOff>466725</xdr:colOff>
                    <xdr:row>28</xdr:row>
                    <xdr:rowOff>76200</xdr:rowOff>
                  </to>
                </anchor>
              </controlPr>
            </control>
          </mc:Choice>
        </mc:AlternateContent>
        <mc:AlternateContent xmlns:mc="http://schemas.openxmlformats.org/markup-compatibility/2006">
          <mc:Choice Requires="x14">
            <control shapeId="7269" r:id="rId104" name="Group Box 101">
              <controlPr defaultSize="0" autoFill="0" autoPict="0">
                <anchor moveWithCells="1">
                  <from>
                    <xdr:col>2</xdr:col>
                    <xdr:colOff>3733800</xdr:colOff>
                    <xdr:row>31</xdr:row>
                    <xdr:rowOff>180975</xdr:rowOff>
                  </from>
                  <to>
                    <xdr:col>5</xdr:col>
                    <xdr:colOff>304800</xdr:colOff>
                    <xdr:row>33</xdr:row>
                    <xdr:rowOff>95250</xdr:rowOff>
                  </to>
                </anchor>
              </controlPr>
            </control>
          </mc:Choice>
        </mc:AlternateContent>
        <mc:AlternateContent xmlns:mc="http://schemas.openxmlformats.org/markup-compatibility/2006">
          <mc:Choice Requires="x14">
            <control shapeId="7270" r:id="rId105" name="Group Box 102">
              <controlPr defaultSize="0" autoFill="0" autoPict="0">
                <anchor moveWithCells="1">
                  <from>
                    <xdr:col>2</xdr:col>
                    <xdr:colOff>3676650</xdr:colOff>
                    <xdr:row>31</xdr:row>
                    <xdr:rowOff>133350</xdr:rowOff>
                  </from>
                  <to>
                    <xdr:col>5</xdr:col>
                    <xdr:colOff>361950</xdr:colOff>
                    <xdr:row>33</xdr:row>
                    <xdr:rowOff>47625</xdr:rowOff>
                  </to>
                </anchor>
              </controlPr>
            </control>
          </mc:Choice>
        </mc:AlternateContent>
        <mc:AlternateContent xmlns:mc="http://schemas.openxmlformats.org/markup-compatibility/2006">
          <mc:Choice Requires="x14">
            <control shapeId="7271" r:id="rId106" name="Group Box 103">
              <controlPr defaultSize="0" autoFill="0" autoPict="0">
                <anchor moveWithCells="1">
                  <from>
                    <xdr:col>2</xdr:col>
                    <xdr:colOff>3695700</xdr:colOff>
                    <xdr:row>31</xdr:row>
                    <xdr:rowOff>171450</xdr:rowOff>
                  </from>
                  <to>
                    <xdr:col>5</xdr:col>
                    <xdr:colOff>285750</xdr:colOff>
                    <xdr:row>33</xdr:row>
                    <xdr:rowOff>76200</xdr:rowOff>
                  </to>
                </anchor>
              </controlPr>
            </control>
          </mc:Choice>
        </mc:AlternateContent>
        <mc:AlternateContent xmlns:mc="http://schemas.openxmlformats.org/markup-compatibility/2006">
          <mc:Choice Requires="x14">
            <control shapeId="7272" r:id="rId107" name="Group Box 104">
              <controlPr defaultSize="0" autoFill="0" autoPict="0">
                <anchor moveWithCells="1">
                  <from>
                    <xdr:col>2</xdr:col>
                    <xdr:colOff>3676650</xdr:colOff>
                    <xdr:row>31</xdr:row>
                    <xdr:rowOff>123825</xdr:rowOff>
                  </from>
                  <to>
                    <xdr:col>5</xdr:col>
                    <xdr:colOff>266700</xdr:colOff>
                    <xdr:row>33</xdr:row>
                    <xdr:rowOff>38100</xdr:rowOff>
                  </to>
                </anchor>
              </controlPr>
            </control>
          </mc:Choice>
        </mc:AlternateContent>
        <mc:AlternateContent xmlns:mc="http://schemas.openxmlformats.org/markup-compatibility/2006">
          <mc:Choice Requires="x14">
            <control shapeId="7273" r:id="rId108" name="Group Box 105">
              <controlPr defaultSize="0" autoFill="0" autoPict="0">
                <anchor moveWithCells="1">
                  <from>
                    <xdr:col>2</xdr:col>
                    <xdr:colOff>3533775</xdr:colOff>
                    <xdr:row>31</xdr:row>
                    <xdr:rowOff>0</xdr:rowOff>
                  </from>
                  <to>
                    <xdr:col>5</xdr:col>
                    <xdr:colOff>514350</xdr:colOff>
                    <xdr:row>32</xdr:row>
                    <xdr:rowOff>95250</xdr:rowOff>
                  </to>
                </anchor>
              </controlPr>
            </control>
          </mc:Choice>
        </mc:AlternateContent>
        <mc:AlternateContent xmlns:mc="http://schemas.openxmlformats.org/markup-compatibility/2006">
          <mc:Choice Requires="x14">
            <control shapeId="7274" r:id="rId109" name="Group Box 106">
              <controlPr defaultSize="0" autoFill="0" autoPict="0">
                <anchor moveWithCells="1">
                  <from>
                    <xdr:col>2</xdr:col>
                    <xdr:colOff>3381375</xdr:colOff>
                    <xdr:row>31</xdr:row>
                    <xdr:rowOff>180975</xdr:rowOff>
                  </from>
                  <to>
                    <xdr:col>5</xdr:col>
                    <xdr:colOff>590550</xdr:colOff>
                    <xdr:row>33</xdr:row>
                    <xdr:rowOff>95250</xdr:rowOff>
                  </to>
                </anchor>
              </controlPr>
            </control>
          </mc:Choice>
        </mc:AlternateContent>
        <mc:AlternateContent xmlns:mc="http://schemas.openxmlformats.org/markup-compatibility/2006">
          <mc:Choice Requires="x14">
            <control shapeId="7275" r:id="rId110" name="Group Box 107">
              <controlPr defaultSize="0" autoFill="0" autoPict="0">
                <anchor moveWithCells="1">
                  <from>
                    <xdr:col>2</xdr:col>
                    <xdr:colOff>3524250</xdr:colOff>
                    <xdr:row>31</xdr:row>
                    <xdr:rowOff>180975</xdr:rowOff>
                  </from>
                  <to>
                    <xdr:col>5</xdr:col>
                    <xdr:colOff>628650</xdr:colOff>
                    <xdr:row>33</xdr:row>
                    <xdr:rowOff>95250</xdr:rowOff>
                  </to>
                </anchor>
              </controlPr>
            </control>
          </mc:Choice>
        </mc:AlternateContent>
        <mc:AlternateContent xmlns:mc="http://schemas.openxmlformats.org/markup-compatibility/2006">
          <mc:Choice Requires="x14">
            <control shapeId="7276" r:id="rId111" name="Group Box 108">
              <controlPr defaultSize="0" autoFill="0" autoPict="0">
                <anchor moveWithCells="1">
                  <from>
                    <xdr:col>2</xdr:col>
                    <xdr:colOff>3686175</xdr:colOff>
                    <xdr:row>31</xdr:row>
                    <xdr:rowOff>171450</xdr:rowOff>
                  </from>
                  <to>
                    <xdr:col>5</xdr:col>
                    <xdr:colOff>466725</xdr:colOff>
                    <xdr:row>33</xdr:row>
                    <xdr:rowOff>76200</xdr:rowOff>
                  </to>
                </anchor>
              </controlPr>
            </control>
          </mc:Choice>
        </mc:AlternateContent>
        <mc:AlternateContent xmlns:mc="http://schemas.openxmlformats.org/markup-compatibility/2006">
          <mc:Choice Requires="x14">
            <control shapeId="7277" r:id="rId112" name="Group Box 109">
              <controlPr defaultSize="0" autoFill="0" autoPict="0">
                <anchor moveWithCells="1">
                  <from>
                    <xdr:col>2</xdr:col>
                    <xdr:colOff>3743325</xdr:colOff>
                    <xdr:row>45</xdr:row>
                    <xdr:rowOff>171450</xdr:rowOff>
                  </from>
                  <to>
                    <xdr:col>5</xdr:col>
                    <xdr:colOff>304800</xdr:colOff>
                    <xdr:row>47</xdr:row>
                    <xdr:rowOff>85725</xdr:rowOff>
                  </to>
                </anchor>
              </controlPr>
            </control>
          </mc:Choice>
        </mc:AlternateContent>
        <mc:AlternateContent xmlns:mc="http://schemas.openxmlformats.org/markup-compatibility/2006">
          <mc:Choice Requires="x14">
            <control shapeId="7278" r:id="rId113" name="Group Box 110">
              <controlPr defaultSize="0" autoFill="0" autoPict="0">
                <anchor moveWithCells="1">
                  <from>
                    <xdr:col>2</xdr:col>
                    <xdr:colOff>3581400</xdr:colOff>
                    <xdr:row>49</xdr:row>
                    <xdr:rowOff>123825</xdr:rowOff>
                  </from>
                  <to>
                    <xdr:col>5</xdr:col>
                    <xdr:colOff>457200</xdr:colOff>
                    <xdr:row>51</xdr:row>
                    <xdr:rowOff>28575</xdr:rowOff>
                  </to>
                </anchor>
              </controlPr>
            </control>
          </mc:Choice>
        </mc:AlternateContent>
        <mc:AlternateContent xmlns:mc="http://schemas.openxmlformats.org/markup-compatibility/2006">
          <mc:Choice Requires="x14">
            <control shapeId="7279" r:id="rId114" name="Group Box 111">
              <controlPr defaultSize="0" autoFill="0" autoPict="0">
                <anchor moveWithCells="1">
                  <from>
                    <xdr:col>2</xdr:col>
                    <xdr:colOff>3743325</xdr:colOff>
                    <xdr:row>49</xdr:row>
                    <xdr:rowOff>171450</xdr:rowOff>
                  </from>
                  <to>
                    <xdr:col>5</xdr:col>
                    <xdr:colOff>304800</xdr:colOff>
                    <xdr:row>51</xdr:row>
                    <xdr:rowOff>85725</xdr:rowOff>
                  </to>
                </anchor>
              </controlPr>
            </control>
          </mc:Choice>
        </mc:AlternateContent>
        <mc:AlternateContent xmlns:mc="http://schemas.openxmlformats.org/markup-compatibility/2006">
          <mc:Choice Requires="x14">
            <control shapeId="7280" r:id="rId115" name="Group Box 112">
              <controlPr defaultSize="0" autoFill="0" autoPict="0">
                <anchor moveWithCells="1">
                  <from>
                    <xdr:col>2</xdr:col>
                    <xdr:colOff>3752850</xdr:colOff>
                    <xdr:row>52</xdr:row>
                    <xdr:rowOff>133350</xdr:rowOff>
                  </from>
                  <to>
                    <xdr:col>5</xdr:col>
                    <xdr:colOff>438150</xdr:colOff>
                    <xdr:row>54</xdr:row>
                    <xdr:rowOff>38100</xdr:rowOff>
                  </to>
                </anchor>
              </controlPr>
            </control>
          </mc:Choice>
        </mc:AlternateContent>
        <mc:AlternateContent xmlns:mc="http://schemas.openxmlformats.org/markup-compatibility/2006">
          <mc:Choice Requires="x14">
            <control shapeId="7281" r:id="rId116" name="Group Box 113">
              <controlPr defaultSize="0" autoFill="0" autoPict="0">
                <anchor moveWithCells="1">
                  <from>
                    <xdr:col>2</xdr:col>
                    <xdr:colOff>3581400</xdr:colOff>
                    <xdr:row>52</xdr:row>
                    <xdr:rowOff>123825</xdr:rowOff>
                  </from>
                  <to>
                    <xdr:col>5</xdr:col>
                    <xdr:colOff>457200</xdr:colOff>
                    <xdr:row>54</xdr:row>
                    <xdr:rowOff>28575</xdr:rowOff>
                  </to>
                </anchor>
              </controlPr>
            </control>
          </mc:Choice>
        </mc:AlternateContent>
        <mc:AlternateContent xmlns:mc="http://schemas.openxmlformats.org/markup-compatibility/2006">
          <mc:Choice Requires="x14">
            <control shapeId="7282" r:id="rId117" name="Group Box 114">
              <controlPr defaultSize="0" autoFill="0" autoPict="0">
                <anchor moveWithCells="1">
                  <from>
                    <xdr:col>2</xdr:col>
                    <xdr:colOff>3743325</xdr:colOff>
                    <xdr:row>52</xdr:row>
                    <xdr:rowOff>171450</xdr:rowOff>
                  </from>
                  <to>
                    <xdr:col>5</xdr:col>
                    <xdr:colOff>304800</xdr:colOff>
                    <xdr:row>54</xdr:row>
                    <xdr:rowOff>85725</xdr:rowOff>
                  </to>
                </anchor>
              </controlPr>
            </control>
          </mc:Choice>
        </mc:AlternateContent>
        <mc:AlternateContent xmlns:mc="http://schemas.openxmlformats.org/markup-compatibility/2006">
          <mc:Choice Requires="x14">
            <control shapeId="7283" r:id="rId118" name="Group Box 115">
              <controlPr defaultSize="0" autoFill="0" autoPict="0">
                <anchor moveWithCells="1">
                  <from>
                    <xdr:col>2</xdr:col>
                    <xdr:colOff>3667125</xdr:colOff>
                    <xdr:row>55</xdr:row>
                    <xdr:rowOff>142875</xdr:rowOff>
                  </from>
                  <to>
                    <xdr:col>5</xdr:col>
                    <xdr:colOff>390525</xdr:colOff>
                    <xdr:row>57</xdr:row>
                    <xdr:rowOff>57150</xdr:rowOff>
                  </to>
                </anchor>
              </controlPr>
            </control>
          </mc:Choice>
        </mc:AlternateContent>
        <mc:AlternateContent xmlns:mc="http://schemas.openxmlformats.org/markup-compatibility/2006">
          <mc:Choice Requires="x14">
            <control shapeId="7284" r:id="rId119" name="Group Box 116">
              <controlPr defaultSize="0" autoFill="0" autoPict="0">
                <anchor moveWithCells="1">
                  <from>
                    <xdr:col>2</xdr:col>
                    <xdr:colOff>3752850</xdr:colOff>
                    <xdr:row>55</xdr:row>
                    <xdr:rowOff>133350</xdr:rowOff>
                  </from>
                  <to>
                    <xdr:col>5</xdr:col>
                    <xdr:colOff>438150</xdr:colOff>
                    <xdr:row>57</xdr:row>
                    <xdr:rowOff>38100</xdr:rowOff>
                  </to>
                </anchor>
              </controlPr>
            </control>
          </mc:Choice>
        </mc:AlternateContent>
        <mc:AlternateContent xmlns:mc="http://schemas.openxmlformats.org/markup-compatibility/2006">
          <mc:Choice Requires="x14">
            <control shapeId="7285" r:id="rId120" name="Group Box 117">
              <controlPr defaultSize="0" autoFill="0" autoPict="0">
                <anchor moveWithCells="1">
                  <from>
                    <xdr:col>2</xdr:col>
                    <xdr:colOff>3581400</xdr:colOff>
                    <xdr:row>55</xdr:row>
                    <xdr:rowOff>123825</xdr:rowOff>
                  </from>
                  <to>
                    <xdr:col>5</xdr:col>
                    <xdr:colOff>457200</xdr:colOff>
                    <xdr:row>57</xdr:row>
                    <xdr:rowOff>28575</xdr:rowOff>
                  </to>
                </anchor>
              </controlPr>
            </control>
          </mc:Choice>
        </mc:AlternateContent>
        <mc:AlternateContent xmlns:mc="http://schemas.openxmlformats.org/markup-compatibility/2006">
          <mc:Choice Requires="x14">
            <control shapeId="7286" r:id="rId121" name="Group Box 118">
              <controlPr defaultSize="0" autoFill="0" autoPict="0">
                <anchor moveWithCells="1">
                  <from>
                    <xdr:col>2</xdr:col>
                    <xdr:colOff>3743325</xdr:colOff>
                    <xdr:row>55</xdr:row>
                    <xdr:rowOff>171450</xdr:rowOff>
                  </from>
                  <to>
                    <xdr:col>5</xdr:col>
                    <xdr:colOff>304800</xdr:colOff>
                    <xdr:row>57</xdr:row>
                    <xdr:rowOff>85725</xdr:rowOff>
                  </to>
                </anchor>
              </controlPr>
            </control>
          </mc:Choice>
        </mc:AlternateContent>
        <mc:AlternateContent xmlns:mc="http://schemas.openxmlformats.org/markup-compatibility/2006">
          <mc:Choice Requires="x14">
            <control shapeId="7287" r:id="rId122" name="Group Box 119">
              <controlPr defaultSize="0" autoFill="0" autoPict="0">
                <anchor moveWithCells="1">
                  <from>
                    <xdr:col>2</xdr:col>
                    <xdr:colOff>3752850</xdr:colOff>
                    <xdr:row>60</xdr:row>
                    <xdr:rowOff>180975</xdr:rowOff>
                  </from>
                  <to>
                    <xdr:col>5</xdr:col>
                    <xdr:colOff>171450</xdr:colOff>
                    <xdr:row>62</xdr:row>
                    <xdr:rowOff>95250</xdr:rowOff>
                  </to>
                </anchor>
              </controlPr>
            </control>
          </mc:Choice>
        </mc:AlternateContent>
        <mc:AlternateContent xmlns:mc="http://schemas.openxmlformats.org/markup-compatibility/2006">
          <mc:Choice Requires="x14">
            <control shapeId="7288" r:id="rId123" name="Group Box 120">
              <controlPr defaultSize="0" autoFill="0" autoPict="0">
                <anchor moveWithCells="1">
                  <from>
                    <xdr:col>2</xdr:col>
                    <xdr:colOff>3657600</xdr:colOff>
                    <xdr:row>60</xdr:row>
                    <xdr:rowOff>171450</xdr:rowOff>
                  </from>
                  <to>
                    <xdr:col>5</xdr:col>
                    <xdr:colOff>342900</xdr:colOff>
                    <xdr:row>62</xdr:row>
                    <xdr:rowOff>85725</xdr:rowOff>
                  </to>
                </anchor>
              </controlPr>
            </control>
          </mc:Choice>
        </mc:AlternateContent>
        <mc:AlternateContent xmlns:mc="http://schemas.openxmlformats.org/markup-compatibility/2006">
          <mc:Choice Requires="x14">
            <control shapeId="7289" r:id="rId124" name="Group Box 121">
              <controlPr defaultSize="0" autoFill="0" autoPict="0">
                <anchor moveWithCells="1">
                  <from>
                    <xdr:col>2</xdr:col>
                    <xdr:colOff>3667125</xdr:colOff>
                    <xdr:row>60</xdr:row>
                    <xdr:rowOff>142875</xdr:rowOff>
                  </from>
                  <to>
                    <xdr:col>5</xdr:col>
                    <xdr:colOff>390525</xdr:colOff>
                    <xdr:row>62</xdr:row>
                    <xdr:rowOff>57150</xdr:rowOff>
                  </to>
                </anchor>
              </controlPr>
            </control>
          </mc:Choice>
        </mc:AlternateContent>
        <mc:AlternateContent xmlns:mc="http://schemas.openxmlformats.org/markup-compatibility/2006">
          <mc:Choice Requires="x14">
            <control shapeId="7290" r:id="rId125" name="Group Box 122">
              <controlPr defaultSize="0" autoFill="0" autoPict="0">
                <anchor moveWithCells="1">
                  <from>
                    <xdr:col>2</xdr:col>
                    <xdr:colOff>3752850</xdr:colOff>
                    <xdr:row>60</xdr:row>
                    <xdr:rowOff>133350</xdr:rowOff>
                  </from>
                  <to>
                    <xdr:col>5</xdr:col>
                    <xdr:colOff>438150</xdr:colOff>
                    <xdr:row>62</xdr:row>
                    <xdr:rowOff>38100</xdr:rowOff>
                  </to>
                </anchor>
              </controlPr>
            </control>
          </mc:Choice>
        </mc:AlternateContent>
        <mc:AlternateContent xmlns:mc="http://schemas.openxmlformats.org/markup-compatibility/2006">
          <mc:Choice Requires="x14">
            <control shapeId="7291" r:id="rId126" name="Group Box 123">
              <controlPr defaultSize="0" autoFill="0" autoPict="0">
                <anchor moveWithCells="1">
                  <from>
                    <xdr:col>2</xdr:col>
                    <xdr:colOff>3581400</xdr:colOff>
                    <xdr:row>60</xdr:row>
                    <xdr:rowOff>123825</xdr:rowOff>
                  </from>
                  <to>
                    <xdr:col>5</xdr:col>
                    <xdr:colOff>457200</xdr:colOff>
                    <xdr:row>62</xdr:row>
                    <xdr:rowOff>28575</xdr:rowOff>
                  </to>
                </anchor>
              </controlPr>
            </control>
          </mc:Choice>
        </mc:AlternateContent>
        <mc:AlternateContent xmlns:mc="http://schemas.openxmlformats.org/markup-compatibility/2006">
          <mc:Choice Requires="x14">
            <control shapeId="7292" r:id="rId127" name="Group Box 124">
              <controlPr defaultSize="0" autoFill="0" autoPict="0">
                <anchor moveWithCells="1">
                  <from>
                    <xdr:col>2</xdr:col>
                    <xdr:colOff>3743325</xdr:colOff>
                    <xdr:row>60</xdr:row>
                    <xdr:rowOff>171450</xdr:rowOff>
                  </from>
                  <to>
                    <xdr:col>5</xdr:col>
                    <xdr:colOff>304800</xdr:colOff>
                    <xdr:row>62</xdr:row>
                    <xdr:rowOff>85725</xdr:rowOff>
                  </to>
                </anchor>
              </controlPr>
            </control>
          </mc:Choice>
        </mc:AlternateContent>
        <mc:AlternateContent xmlns:mc="http://schemas.openxmlformats.org/markup-compatibility/2006">
          <mc:Choice Requires="x14">
            <control shapeId="7293" r:id="rId128" name="Group Box 125">
              <controlPr defaultSize="0" autoFill="0" autoPict="0">
                <anchor moveWithCells="1">
                  <from>
                    <xdr:col>2</xdr:col>
                    <xdr:colOff>3657600</xdr:colOff>
                    <xdr:row>64</xdr:row>
                    <xdr:rowOff>171450</xdr:rowOff>
                  </from>
                  <to>
                    <xdr:col>5</xdr:col>
                    <xdr:colOff>342900</xdr:colOff>
                    <xdr:row>66</xdr:row>
                    <xdr:rowOff>85725</xdr:rowOff>
                  </to>
                </anchor>
              </controlPr>
            </control>
          </mc:Choice>
        </mc:AlternateContent>
        <mc:AlternateContent xmlns:mc="http://schemas.openxmlformats.org/markup-compatibility/2006">
          <mc:Choice Requires="x14">
            <control shapeId="7294" r:id="rId129" name="Group Box 126">
              <controlPr defaultSize="0" autoFill="0" autoPict="0">
                <anchor moveWithCells="1">
                  <from>
                    <xdr:col>2</xdr:col>
                    <xdr:colOff>3752850</xdr:colOff>
                    <xdr:row>64</xdr:row>
                    <xdr:rowOff>152400</xdr:rowOff>
                  </from>
                  <to>
                    <xdr:col>5</xdr:col>
                    <xdr:colOff>361950</xdr:colOff>
                    <xdr:row>66</xdr:row>
                    <xdr:rowOff>57150</xdr:rowOff>
                  </to>
                </anchor>
              </controlPr>
            </control>
          </mc:Choice>
        </mc:AlternateContent>
        <mc:AlternateContent xmlns:mc="http://schemas.openxmlformats.org/markup-compatibility/2006">
          <mc:Choice Requires="x14">
            <control shapeId="7295" r:id="rId130" name="Group Box 127">
              <controlPr defaultSize="0" autoFill="0" autoPict="0">
                <anchor moveWithCells="1">
                  <from>
                    <xdr:col>2</xdr:col>
                    <xdr:colOff>3752850</xdr:colOff>
                    <xdr:row>64</xdr:row>
                    <xdr:rowOff>180975</xdr:rowOff>
                  </from>
                  <to>
                    <xdr:col>5</xdr:col>
                    <xdr:colOff>171450</xdr:colOff>
                    <xdr:row>66</xdr:row>
                    <xdr:rowOff>95250</xdr:rowOff>
                  </to>
                </anchor>
              </controlPr>
            </control>
          </mc:Choice>
        </mc:AlternateContent>
        <mc:AlternateContent xmlns:mc="http://schemas.openxmlformats.org/markup-compatibility/2006">
          <mc:Choice Requires="x14">
            <control shapeId="7296" r:id="rId131" name="Group Box 128">
              <controlPr defaultSize="0" autoFill="0" autoPict="0">
                <anchor moveWithCells="1">
                  <from>
                    <xdr:col>2</xdr:col>
                    <xdr:colOff>3657600</xdr:colOff>
                    <xdr:row>64</xdr:row>
                    <xdr:rowOff>171450</xdr:rowOff>
                  </from>
                  <to>
                    <xdr:col>5</xdr:col>
                    <xdr:colOff>342900</xdr:colOff>
                    <xdr:row>66</xdr:row>
                    <xdr:rowOff>85725</xdr:rowOff>
                  </to>
                </anchor>
              </controlPr>
            </control>
          </mc:Choice>
        </mc:AlternateContent>
        <mc:AlternateContent xmlns:mc="http://schemas.openxmlformats.org/markup-compatibility/2006">
          <mc:Choice Requires="x14">
            <control shapeId="7297" r:id="rId132" name="Group Box 129">
              <controlPr defaultSize="0" autoFill="0" autoPict="0">
                <anchor moveWithCells="1">
                  <from>
                    <xdr:col>2</xdr:col>
                    <xdr:colOff>3667125</xdr:colOff>
                    <xdr:row>64</xdr:row>
                    <xdr:rowOff>142875</xdr:rowOff>
                  </from>
                  <to>
                    <xdr:col>5</xdr:col>
                    <xdr:colOff>390525</xdr:colOff>
                    <xdr:row>66</xdr:row>
                    <xdr:rowOff>57150</xdr:rowOff>
                  </to>
                </anchor>
              </controlPr>
            </control>
          </mc:Choice>
        </mc:AlternateContent>
        <mc:AlternateContent xmlns:mc="http://schemas.openxmlformats.org/markup-compatibility/2006">
          <mc:Choice Requires="x14">
            <control shapeId="7298" r:id="rId133" name="Group Box 130">
              <controlPr defaultSize="0" autoFill="0" autoPict="0">
                <anchor moveWithCells="1">
                  <from>
                    <xdr:col>2</xdr:col>
                    <xdr:colOff>3752850</xdr:colOff>
                    <xdr:row>64</xdr:row>
                    <xdr:rowOff>133350</xdr:rowOff>
                  </from>
                  <to>
                    <xdr:col>5</xdr:col>
                    <xdr:colOff>438150</xdr:colOff>
                    <xdr:row>66</xdr:row>
                    <xdr:rowOff>38100</xdr:rowOff>
                  </to>
                </anchor>
              </controlPr>
            </control>
          </mc:Choice>
        </mc:AlternateContent>
        <mc:AlternateContent xmlns:mc="http://schemas.openxmlformats.org/markup-compatibility/2006">
          <mc:Choice Requires="x14">
            <control shapeId="7299" r:id="rId134" name="Group Box 131">
              <controlPr defaultSize="0" autoFill="0" autoPict="0">
                <anchor moveWithCells="1">
                  <from>
                    <xdr:col>2</xdr:col>
                    <xdr:colOff>3581400</xdr:colOff>
                    <xdr:row>64</xdr:row>
                    <xdr:rowOff>123825</xdr:rowOff>
                  </from>
                  <to>
                    <xdr:col>5</xdr:col>
                    <xdr:colOff>457200</xdr:colOff>
                    <xdr:row>66</xdr:row>
                    <xdr:rowOff>28575</xdr:rowOff>
                  </to>
                </anchor>
              </controlPr>
            </control>
          </mc:Choice>
        </mc:AlternateContent>
        <mc:AlternateContent xmlns:mc="http://schemas.openxmlformats.org/markup-compatibility/2006">
          <mc:Choice Requires="x14">
            <control shapeId="7300" r:id="rId135" name="Group Box 132">
              <controlPr defaultSize="0" autoFill="0" autoPict="0">
                <anchor moveWithCells="1">
                  <from>
                    <xdr:col>2</xdr:col>
                    <xdr:colOff>3743325</xdr:colOff>
                    <xdr:row>64</xdr:row>
                    <xdr:rowOff>171450</xdr:rowOff>
                  </from>
                  <to>
                    <xdr:col>5</xdr:col>
                    <xdr:colOff>304800</xdr:colOff>
                    <xdr:row>66</xdr:row>
                    <xdr:rowOff>85725</xdr:rowOff>
                  </to>
                </anchor>
              </controlPr>
            </control>
          </mc:Choice>
        </mc:AlternateContent>
        <mc:AlternateContent xmlns:mc="http://schemas.openxmlformats.org/markup-compatibility/2006">
          <mc:Choice Requires="x14">
            <control shapeId="7301" r:id="rId136" name="Group Box 133">
              <controlPr defaultSize="0" autoFill="0" autoPict="0">
                <anchor moveWithCells="1">
                  <from>
                    <xdr:col>2</xdr:col>
                    <xdr:colOff>3762375</xdr:colOff>
                    <xdr:row>67</xdr:row>
                    <xdr:rowOff>209550</xdr:rowOff>
                  </from>
                  <to>
                    <xdr:col>5</xdr:col>
                    <xdr:colOff>171450</xdr:colOff>
                    <xdr:row>69</xdr:row>
                    <xdr:rowOff>95250</xdr:rowOff>
                  </to>
                </anchor>
              </controlPr>
            </control>
          </mc:Choice>
        </mc:AlternateContent>
        <mc:AlternateContent xmlns:mc="http://schemas.openxmlformats.org/markup-compatibility/2006">
          <mc:Choice Requires="x14">
            <control shapeId="7302" r:id="rId137" name="Group Box 134">
              <controlPr defaultSize="0" autoFill="0" autoPict="0">
                <anchor moveWithCells="1">
                  <from>
                    <xdr:col>2</xdr:col>
                    <xdr:colOff>3657600</xdr:colOff>
                    <xdr:row>67</xdr:row>
                    <xdr:rowOff>171450</xdr:rowOff>
                  </from>
                  <to>
                    <xdr:col>5</xdr:col>
                    <xdr:colOff>342900</xdr:colOff>
                    <xdr:row>69</xdr:row>
                    <xdr:rowOff>85725</xdr:rowOff>
                  </to>
                </anchor>
              </controlPr>
            </control>
          </mc:Choice>
        </mc:AlternateContent>
        <mc:AlternateContent xmlns:mc="http://schemas.openxmlformats.org/markup-compatibility/2006">
          <mc:Choice Requires="x14">
            <control shapeId="7303" r:id="rId138" name="Group Box 135">
              <controlPr defaultSize="0" autoFill="0" autoPict="0">
                <anchor moveWithCells="1">
                  <from>
                    <xdr:col>2</xdr:col>
                    <xdr:colOff>3752850</xdr:colOff>
                    <xdr:row>67</xdr:row>
                    <xdr:rowOff>152400</xdr:rowOff>
                  </from>
                  <to>
                    <xdr:col>5</xdr:col>
                    <xdr:colOff>361950</xdr:colOff>
                    <xdr:row>69</xdr:row>
                    <xdr:rowOff>57150</xdr:rowOff>
                  </to>
                </anchor>
              </controlPr>
            </control>
          </mc:Choice>
        </mc:AlternateContent>
        <mc:AlternateContent xmlns:mc="http://schemas.openxmlformats.org/markup-compatibility/2006">
          <mc:Choice Requires="x14">
            <control shapeId="7304" r:id="rId139" name="Group Box 136">
              <controlPr defaultSize="0" autoFill="0" autoPict="0">
                <anchor moveWithCells="1">
                  <from>
                    <xdr:col>2</xdr:col>
                    <xdr:colOff>3752850</xdr:colOff>
                    <xdr:row>67</xdr:row>
                    <xdr:rowOff>180975</xdr:rowOff>
                  </from>
                  <to>
                    <xdr:col>5</xdr:col>
                    <xdr:colOff>171450</xdr:colOff>
                    <xdr:row>69</xdr:row>
                    <xdr:rowOff>95250</xdr:rowOff>
                  </to>
                </anchor>
              </controlPr>
            </control>
          </mc:Choice>
        </mc:AlternateContent>
        <mc:AlternateContent xmlns:mc="http://schemas.openxmlformats.org/markup-compatibility/2006">
          <mc:Choice Requires="x14">
            <control shapeId="7305" r:id="rId140" name="Group Box 137">
              <controlPr defaultSize="0" autoFill="0" autoPict="0">
                <anchor moveWithCells="1">
                  <from>
                    <xdr:col>2</xdr:col>
                    <xdr:colOff>3657600</xdr:colOff>
                    <xdr:row>67</xdr:row>
                    <xdr:rowOff>171450</xdr:rowOff>
                  </from>
                  <to>
                    <xdr:col>5</xdr:col>
                    <xdr:colOff>342900</xdr:colOff>
                    <xdr:row>69</xdr:row>
                    <xdr:rowOff>85725</xdr:rowOff>
                  </to>
                </anchor>
              </controlPr>
            </control>
          </mc:Choice>
        </mc:AlternateContent>
        <mc:AlternateContent xmlns:mc="http://schemas.openxmlformats.org/markup-compatibility/2006">
          <mc:Choice Requires="x14">
            <control shapeId="7306" r:id="rId141" name="Group Box 138">
              <controlPr defaultSize="0" autoFill="0" autoPict="0">
                <anchor moveWithCells="1">
                  <from>
                    <xdr:col>2</xdr:col>
                    <xdr:colOff>3667125</xdr:colOff>
                    <xdr:row>67</xdr:row>
                    <xdr:rowOff>142875</xdr:rowOff>
                  </from>
                  <to>
                    <xdr:col>5</xdr:col>
                    <xdr:colOff>390525</xdr:colOff>
                    <xdr:row>69</xdr:row>
                    <xdr:rowOff>57150</xdr:rowOff>
                  </to>
                </anchor>
              </controlPr>
            </control>
          </mc:Choice>
        </mc:AlternateContent>
        <mc:AlternateContent xmlns:mc="http://schemas.openxmlformats.org/markup-compatibility/2006">
          <mc:Choice Requires="x14">
            <control shapeId="7307" r:id="rId142" name="Group Box 139">
              <controlPr defaultSize="0" autoFill="0" autoPict="0">
                <anchor moveWithCells="1">
                  <from>
                    <xdr:col>2</xdr:col>
                    <xdr:colOff>3752850</xdr:colOff>
                    <xdr:row>67</xdr:row>
                    <xdr:rowOff>133350</xdr:rowOff>
                  </from>
                  <to>
                    <xdr:col>5</xdr:col>
                    <xdr:colOff>438150</xdr:colOff>
                    <xdr:row>69</xdr:row>
                    <xdr:rowOff>38100</xdr:rowOff>
                  </to>
                </anchor>
              </controlPr>
            </control>
          </mc:Choice>
        </mc:AlternateContent>
        <mc:AlternateContent xmlns:mc="http://schemas.openxmlformats.org/markup-compatibility/2006">
          <mc:Choice Requires="x14">
            <control shapeId="7308" r:id="rId143" name="Group Box 140">
              <controlPr defaultSize="0" autoFill="0" autoPict="0">
                <anchor moveWithCells="1">
                  <from>
                    <xdr:col>2</xdr:col>
                    <xdr:colOff>3581400</xdr:colOff>
                    <xdr:row>67</xdr:row>
                    <xdr:rowOff>123825</xdr:rowOff>
                  </from>
                  <to>
                    <xdr:col>5</xdr:col>
                    <xdr:colOff>457200</xdr:colOff>
                    <xdr:row>69</xdr:row>
                    <xdr:rowOff>28575</xdr:rowOff>
                  </to>
                </anchor>
              </controlPr>
            </control>
          </mc:Choice>
        </mc:AlternateContent>
        <mc:AlternateContent xmlns:mc="http://schemas.openxmlformats.org/markup-compatibility/2006">
          <mc:Choice Requires="x14">
            <control shapeId="7309" r:id="rId144" name="Group Box 141">
              <controlPr defaultSize="0" autoFill="0" autoPict="0">
                <anchor moveWithCells="1">
                  <from>
                    <xdr:col>2</xdr:col>
                    <xdr:colOff>3743325</xdr:colOff>
                    <xdr:row>67</xdr:row>
                    <xdr:rowOff>171450</xdr:rowOff>
                  </from>
                  <to>
                    <xdr:col>5</xdr:col>
                    <xdr:colOff>304800</xdr:colOff>
                    <xdr:row>69</xdr:row>
                    <xdr:rowOff>85725</xdr:rowOff>
                  </to>
                </anchor>
              </controlPr>
            </control>
          </mc:Choice>
        </mc:AlternateContent>
        <mc:AlternateContent xmlns:mc="http://schemas.openxmlformats.org/markup-compatibility/2006">
          <mc:Choice Requires="x14">
            <control shapeId="7310" r:id="rId145" name="Group Box 142">
              <controlPr defaultSize="0" autoFill="0" autoPict="0">
                <anchor moveWithCells="1">
                  <from>
                    <xdr:col>2</xdr:col>
                    <xdr:colOff>3600450</xdr:colOff>
                    <xdr:row>70</xdr:row>
                    <xdr:rowOff>152400</xdr:rowOff>
                  </from>
                  <to>
                    <xdr:col>5</xdr:col>
                    <xdr:colOff>476250</xdr:colOff>
                    <xdr:row>72</xdr:row>
                    <xdr:rowOff>57150</xdr:rowOff>
                  </to>
                </anchor>
              </controlPr>
            </control>
          </mc:Choice>
        </mc:AlternateContent>
        <mc:AlternateContent xmlns:mc="http://schemas.openxmlformats.org/markup-compatibility/2006">
          <mc:Choice Requires="x14">
            <control shapeId="7311" r:id="rId146" name="Group Box 143">
              <controlPr defaultSize="0" autoFill="0" autoPict="0">
                <anchor moveWithCells="1">
                  <from>
                    <xdr:col>2</xdr:col>
                    <xdr:colOff>3762375</xdr:colOff>
                    <xdr:row>70</xdr:row>
                    <xdr:rowOff>209550</xdr:rowOff>
                  </from>
                  <to>
                    <xdr:col>5</xdr:col>
                    <xdr:colOff>171450</xdr:colOff>
                    <xdr:row>72</xdr:row>
                    <xdr:rowOff>95250</xdr:rowOff>
                  </to>
                </anchor>
              </controlPr>
            </control>
          </mc:Choice>
        </mc:AlternateContent>
        <mc:AlternateContent xmlns:mc="http://schemas.openxmlformats.org/markup-compatibility/2006">
          <mc:Choice Requires="x14">
            <control shapeId="7312" r:id="rId147" name="Group Box 144">
              <controlPr defaultSize="0" autoFill="0" autoPict="0">
                <anchor moveWithCells="1">
                  <from>
                    <xdr:col>2</xdr:col>
                    <xdr:colOff>3657600</xdr:colOff>
                    <xdr:row>70</xdr:row>
                    <xdr:rowOff>171450</xdr:rowOff>
                  </from>
                  <to>
                    <xdr:col>5</xdr:col>
                    <xdr:colOff>342900</xdr:colOff>
                    <xdr:row>72</xdr:row>
                    <xdr:rowOff>85725</xdr:rowOff>
                  </to>
                </anchor>
              </controlPr>
            </control>
          </mc:Choice>
        </mc:AlternateContent>
        <mc:AlternateContent xmlns:mc="http://schemas.openxmlformats.org/markup-compatibility/2006">
          <mc:Choice Requires="x14">
            <control shapeId="7313" r:id="rId148" name="Group Box 145">
              <controlPr defaultSize="0" autoFill="0" autoPict="0">
                <anchor moveWithCells="1">
                  <from>
                    <xdr:col>2</xdr:col>
                    <xdr:colOff>3752850</xdr:colOff>
                    <xdr:row>70</xdr:row>
                    <xdr:rowOff>152400</xdr:rowOff>
                  </from>
                  <to>
                    <xdr:col>5</xdr:col>
                    <xdr:colOff>361950</xdr:colOff>
                    <xdr:row>72</xdr:row>
                    <xdr:rowOff>57150</xdr:rowOff>
                  </to>
                </anchor>
              </controlPr>
            </control>
          </mc:Choice>
        </mc:AlternateContent>
        <mc:AlternateContent xmlns:mc="http://schemas.openxmlformats.org/markup-compatibility/2006">
          <mc:Choice Requires="x14">
            <control shapeId="7314" r:id="rId149" name="Group Box 146">
              <controlPr defaultSize="0" autoFill="0" autoPict="0">
                <anchor moveWithCells="1">
                  <from>
                    <xdr:col>2</xdr:col>
                    <xdr:colOff>3752850</xdr:colOff>
                    <xdr:row>70</xdr:row>
                    <xdr:rowOff>180975</xdr:rowOff>
                  </from>
                  <to>
                    <xdr:col>5</xdr:col>
                    <xdr:colOff>171450</xdr:colOff>
                    <xdr:row>72</xdr:row>
                    <xdr:rowOff>95250</xdr:rowOff>
                  </to>
                </anchor>
              </controlPr>
            </control>
          </mc:Choice>
        </mc:AlternateContent>
        <mc:AlternateContent xmlns:mc="http://schemas.openxmlformats.org/markup-compatibility/2006">
          <mc:Choice Requires="x14">
            <control shapeId="7315" r:id="rId150" name="Group Box 147">
              <controlPr defaultSize="0" autoFill="0" autoPict="0">
                <anchor moveWithCells="1">
                  <from>
                    <xdr:col>2</xdr:col>
                    <xdr:colOff>3657600</xdr:colOff>
                    <xdr:row>70</xdr:row>
                    <xdr:rowOff>171450</xdr:rowOff>
                  </from>
                  <to>
                    <xdr:col>5</xdr:col>
                    <xdr:colOff>342900</xdr:colOff>
                    <xdr:row>72</xdr:row>
                    <xdr:rowOff>85725</xdr:rowOff>
                  </to>
                </anchor>
              </controlPr>
            </control>
          </mc:Choice>
        </mc:AlternateContent>
        <mc:AlternateContent xmlns:mc="http://schemas.openxmlformats.org/markup-compatibility/2006">
          <mc:Choice Requires="x14">
            <control shapeId="7316" r:id="rId151" name="Group Box 148">
              <controlPr defaultSize="0" autoFill="0" autoPict="0">
                <anchor moveWithCells="1">
                  <from>
                    <xdr:col>2</xdr:col>
                    <xdr:colOff>3667125</xdr:colOff>
                    <xdr:row>70</xdr:row>
                    <xdr:rowOff>142875</xdr:rowOff>
                  </from>
                  <to>
                    <xdr:col>5</xdr:col>
                    <xdr:colOff>390525</xdr:colOff>
                    <xdr:row>72</xdr:row>
                    <xdr:rowOff>57150</xdr:rowOff>
                  </to>
                </anchor>
              </controlPr>
            </control>
          </mc:Choice>
        </mc:AlternateContent>
        <mc:AlternateContent xmlns:mc="http://schemas.openxmlformats.org/markup-compatibility/2006">
          <mc:Choice Requires="x14">
            <control shapeId="7317" r:id="rId152" name="Group Box 149">
              <controlPr defaultSize="0" autoFill="0" autoPict="0">
                <anchor moveWithCells="1">
                  <from>
                    <xdr:col>2</xdr:col>
                    <xdr:colOff>3752850</xdr:colOff>
                    <xdr:row>70</xdr:row>
                    <xdr:rowOff>133350</xdr:rowOff>
                  </from>
                  <to>
                    <xdr:col>5</xdr:col>
                    <xdr:colOff>438150</xdr:colOff>
                    <xdr:row>72</xdr:row>
                    <xdr:rowOff>38100</xdr:rowOff>
                  </to>
                </anchor>
              </controlPr>
            </control>
          </mc:Choice>
        </mc:AlternateContent>
        <mc:AlternateContent xmlns:mc="http://schemas.openxmlformats.org/markup-compatibility/2006">
          <mc:Choice Requires="x14">
            <control shapeId="7318" r:id="rId153" name="Group Box 150">
              <controlPr defaultSize="0" autoFill="0" autoPict="0">
                <anchor moveWithCells="1">
                  <from>
                    <xdr:col>2</xdr:col>
                    <xdr:colOff>3581400</xdr:colOff>
                    <xdr:row>70</xdr:row>
                    <xdr:rowOff>123825</xdr:rowOff>
                  </from>
                  <to>
                    <xdr:col>5</xdr:col>
                    <xdr:colOff>457200</xdr:colOff>
                    <xdr:row>72</xdr:row>
                    <xdr:rowOff>28575</xdr:rowOff>
                  </to>
                </anchor>
              </controlPr>
            </control>
          </mc:Choice>
        </mc:AlternateContent>
        <mc:AlternateContent xmlns:mc="http://schemas.openxmlformats.org/markup-compatibility/2006">
          <mc:Choice Requires="x14">
            <control shapeId="7319" r:id="rId154" name="Group Box 151">
              <controlPr defaultSize="0" autoFill="0" autoPict="0">
                <anchor moveWithCells="1">
                  <from>
                    <xdr:col>2</xdr:col>
                    <xdr:colOff>3743325</xdr:colOff>
                    <xdr:row>70</xdr:row>
                    <xdr:rowOff>171450</xdr:rowOff>
                  </from>
                  <to>
                    <xdr:col>5</xdr:col>
                    <xdr:colOff>304800</xdr:colOff>
                    <xdr:row>72</xdr:row>
                    <xdr:rowOff>85725</xdr:rowOff>
                  </to>
                </anchor>
              </controlPr>
            </control>
          </mc:Choice>
        </mc:AlternateContent>
        <mc:AlternateContent xmlns:mc="http://schemas.openxmlformats.org/markup-compatibility/2006">
          <mc:Choice Requires="x14">
            <control shapeId="7320" r:id="rId155" name="Group Box 152">
              <controlPr defaultSize="0" autoFill="0" autoPict="0">
                <anchor moveWithCells="1">
                  <from>
                    <xdr:col>2</xdr:col>
                    <xdr:colOff>3743325</xdr:colOff>
                    <xdr:row>73</xdr:row>
                    <xdr:rowOff>161925</xdr:rowOff>
                  </from>
                  <to>
                    <xdr:col>5</xdr:col>
                    <xdr:colOff>304800</xdr:colOff>
                    <xdr:row>75</xdr:row>
                    <xdr:rowOff>66675</xdr:rowOff>
                  </to>
                </anchor>
              </controlPr>
            </control>
          </mc:Choice>
        </mc:AlternateContent>
        <mc:AlternateContent xmlns:mc="http://schemas.openxmlformats.org/markup-compatibility/2006">
          <mc:Choice Requires="x14">
            <control shapeId="7321" r:id="rId156" name="Group Box 153">
              <controlPr defaultSize="0" autoFill="0" autoPict="0">
                <anchor moveWithCells="1">
                  <from>
                    <xdr:col>2</xdr:col>
                    <xdr:colOff>3600450</xdr:colOff>
                    <xdr:row>73</xdr:row>
                    <xdr:rowOff>152400</xdr:rowOff>
                  </from>
                  <to>
                    <xdr:col>5</xdr:col>
                    <xdr:colOff>476250</xdr:colOff>
                    <xdr:row>75</xdr:row>
                    <xdr:rowOff>57150</xdr:rowOff>
                  </to>
                </anchor>
              </controlPr>
            </control>
          </mc:Choice>
        </mc:AlternateContent>
        <mc:AlternateContent xmlns:mc="http://schemas.openxmlformats.org/markup-compatibility/2006">
          <mc:Choice Requires="x14">
            <control shapeId="7322" r:id="rId157" name="Group Box 154">
              <controlPr defaultSize="0" autoFill="0" autoPict="0">
                <anchor moveWithCells="1">
                  <from>
                    <xdr:col>2</xdr:col>
                    <xdr:colOff>3762375</xdr:colOff>
                    <xdr:row>73</xdr:row>
                    <xdr:rowOff>209550</xdr:rowOff>
                  </from>
                  <to>
                    <xdr:col>5</xdr:col>
                    <xdr:colOff>171450</xdr:colOff>
                    <xdr:row>75</xdr:row>
                    <xdr:rowOff>95250</xdr:rowOff>
                  </to>
                </anchor>
              </controlPr>
            </control>
          </mc:Choice>
        </mc:AlternateContent>
        <mc:AlternateContent xmlns:mc="http://schemas.openxmlformats.org/markup-compatibility/2006">
          <mc:Choice Requires="x14">
            <control shapeId="7323" r:id="rId158" name="Group Box 155">
              <controlPr defaultSize="0" autoFill="0" autoPict="0">
                <anchor moveWithCells="1">
                  <from>
                    <xdr:col>2</xdr:col>
                    <xdr:colOff>3657600</xdr:colOff>
                    <xdr:row>73</xdr:row>
                    <xdr:rowOff>171450</xdr:rowOff>
                  </from>
                  <to>
                    <xdr:col>5</xdr:col>
                    <xdr:colOff>342900</xdr:colOff>
                    <xdr:row>75</xdr:row>
                    <xdr:rowOff>85725</xdr:rowOff>
                  </to>
                </anchor>
              </controlPr>
            </control>
          </mc:Choice>
        </mc:AlternateContent>
        <mc:AlternateContent xmlns:mc="http://schemas.openxmlformats.org/markup-compatibility/2006">
          <mc:Choice Requires="x14">
            <control shapeId="7324" r:id="rId159" name="Group Box 156">
              <controlPr defaultSize="0" autoFill="0" autoPict="0">
                <anchor moveWithCells="1">
                  <from>
                    <xdr:col>2</xdr:col>
                    <xdr:colOff>3752850</xdr:colOff>
                    <xdr:row>73</xdr:row>
                    <xdr:rowOff>152400</xdr:rowOff>
                  </from>
                  <to>
                    <xdr:col>5</xdr:col>
                    <xdr:colOff>361950</xdr:colOff>
                    <xdr:row>75</xdr:row>
                    <xdr:rowOff>57150</xdr:rowOff>
                  </to>
                </anchor>
              </controlPr>
            </control>
          </mc:Choice>
        </mc:AlternateContent>
        <mc:AlternateContent xmlns:mc="http://schemas.openxmlformats.org/markup-compatibility/2006">
          <mc:Choice Requires="x14">
            <control shapeId="7325" r:id="rId160" name="Group Box 157">
              <controlPr defaultSize="0" autoFill="0" autoPict="0">
                <anchor moveWithCells="1">
                  <from>
                    <xdr:col>2</xdr:col>
                    <xdr:colOff>3752850</xdr:colOff>
                    <xdr:row>73</xdr:row>
                    <xdr:rowOff>180975</xdr:rowOff>
                  </from>
                  <to>
                    <xdr:col>5</xdr:col>
                    <xdr:colOff>171450</xdr:colOff>
                    <xdr:row>75</xdr:row>
                    <xdr:rowOff>95250</xdr:rowOff>
                  </to>
                </anchor>
              </controlPr>
            </control>
          </mc:Choice>
        </mc:AlternateContent>
        <mc:AlternateContent xmlns:mc="http://schemas.openxmlformats.org/markup-compatibility/2006">
          <mc:Choice Requires="x14">
            <control shapeId="7326" r:id="rId161" name="Group Box 158">
              <controlPr defaultSize="0" autoFill="0" autoPict="0">
                <anchor moveWithCells="1">
                  <from>
                    <xdr:col>2</xdr:col>
                    <xdr:colOff>3657600</xdr:colOff>
                    <xdr:row>73</xdr:row>
                    <xdr:rowOff>171450</xdr:rowOff>
                  </from>
                  <to>
                    <xdr:col>5</xdr:col>
                    <xdr:colOff>342900</xdr:colOff>
                    <xdr:row>75</xdr:row>
                    <xdr:rowOff>85725</xdr:rowOff>
                  </to>
                </anchor>
              </controlPr>
            </control>
          </mc:Choice>
        </mc:AlternateContent>
        <mc:AlternateContent xmlns:mc="http://schemas.openxmlformats.org/markup-compatibility/2006">
          <mc:Choice Requires="x14">
            <control shapeId="7327" r:id="rId162" name="Group Box 159">
              <controlPr defaultSize="0" autoFill="0" autoPict="0">
                <anchor moveWithCells="1">
                  <from>
                    <xdr:col>2</xdr:col>
                    <xdr:colOff>3667125</xdr:colOff>
                    <xdr:row>73</xdr:row>
                    <xdr:rowOff>142875</xdr:rowOff>
                  </from>
                  <to>
                    <xdr:col>5</xdr:col>
                    <xdr:colOff>390525</xdr:colOff>
                    <xdr:row>75</xdr:row>
                    <xdr:rowOff>57150</xdr:rowOff>
                  </to>
                </anchor>
              </controlPr>
            </control>
          </mc:Choice>
        </mc:AlternateContent>
        <mc:AlternateContent xmlns:mc="http://schemas.openxmlformats.org/markup-compatibility/2006">
          <mc:Choice Requires="x14">
            <control shapeId="7328" r:id="rId163" name="Group Box 160">
              <controlPr defaultSize="0" autoFill="0" autoPict="0">
                <anchor moveWithCells="1">
                  <from>
                    <xdr:col>2</xdr:col>
                    <xdr:colOff>3752850</xdr:colOff>
                    <xdr:row>73</xdr:row>
                    <xdr:rowOff>133350</xdr:rowOff>
                  </from>
                  <to>
                    <xdr:col>5</xdr:col>
                    <xdr:colOff>438150</xdr:colOff>
                    <xdr:row>75</xdr:row>
                    <xdr:rowOff>38100</xdr:rowOff>
                  </to>
                </anchor>
              </controlPr>
            </control>
          </mc:Choice>
        </mc:AlternateContent>
        <mc:AlternateContent xmlns:mc="http://schemas.openxmlformats.org/markup-compatibility/2006">
          <mc:Choice Requires="x14">
            <control shapeId="7329" r:id="rId164" name="Group Box 161">
              <controlPr defaultSize="0" autoFill="0" autoPict="0">
                <anchor moveWithCells="1">
                  <from>
                    <xdr:col>2</xdr:col>
                    <xdr:colOff>3581400</xdr:colOff>
                    <xdr:row>73</xdr:row>
                    <xdr:rowOff>123825</xdr:rowOff>
                  </from>
                  <to>
                    <xdr:col>5</xdr:col>
                    <xdr:colOff>457200</xdr:colOff>
                    <xdr:row>75</xdr:row>
                    <xdr:rowOff>28575</xdr:rowOff>
                  </to>
                </anchor>
              </controlPr>
            </control>
          </mc:Choice>
        </mc:AlternateContent>
        <mc:AlternateContent xmlns:mc="http://schemas.openxmlformats.org/markup-compatibility/2006">
          <mc:Choice Requires="x14">
            <control shapeId="7330" r:id="rId165" name="Group Box 162">
              <controlPr defaultSize="0" autoFill="0" autoPict="0">
                <anchor moveWithCells="1">
                  <from>
                    <xdr:col>2</xdr:col>
                    <xdr:colOff>3743325</xdr:colOff>
                    <xdr:row>73</xdr:row>
                    <xdr:rowOff>171450</xdr:rowOff>
                  </from>
                  <to>
                    <xdr:col>5</xdr:col>
                    <xdr:colOff>304800</xdr:colOff>
                    <xdr:row>75</xdr:row>
                    <xdr:rowOff>85725</xdr:rowOff>
                  </to>
                </anchor>
              </controlPr>
            </control>
          </mc:Choice>
        </mc:AlternateContent>
        <mc:AlternateContent xmlns:mc="http://schemas.openxmlformats.org/markup-compatibility/2006">
          <mc:Choice Requires="x14">
            <control shapeId="7331" r:id="rId166" name="Group Box 163">
              <controlPr defaultSize="0" autoFill="0" autoPict="0">
                <anchor moveWithCells="1">
                  <from>
                    <xdr:col>2</xdr:col>
                    <xdr:colOff>3724275</xdr:colOff>
                    <xdr:row>76</xdr:row>
                    <xdr:rowOff>0</xdr:rowOff>
                  </from>
                  <to>
                    <xdr:col>5</xdr:col>
                    <xdr:colOff>266700</xdr:colOff>
                    <xdr:row>77</xdr:row>
                    <xdr:rowOff>95250</xdr:rowOff>
                  </to>
                </anchor>
              </controlPr>
            </control>
          </mc:Choice>
        </mc:AlternateContent>
        <mc:AlternateContent xmlns:mc="http://schemas.openxmlformats.org/markup-compatibility/2006">
          <mc:Choice Requires="x14">
            <control shapeId="7332" r:id="rId167" name="Group Box 164">
              <controlPr defaultSize="0" autoFill="0" autoPict="0">
                <anchor moveWithCells="1">
                  <from>
                    <xdr:col>2</xdr:col>
                    <xdr:colOff>3743325</xdr:colOff>
                    <xdr:row>76</xdr:row>
                    <xdr:rowOff>161925</xdr:rowOff>
                  </from>
                  <to>
                    <xdr:col>5</xdr:col>
                    <xdr:colOff>304800</xdr:colOff>
                    <xdr:row>78</xdr:row>
                    <xdr:rowOff>66675</xdr:rowOff>
                  </to>
                </anchor>
              </controlPr>
            </control>
          </mc:Choice>
        </mc:AlternateContent>
        <mc:AlternateContent xmlns:mc="http://schemas.openxmlformats.org/markup-compatibility/2006">
          <mc:Choice Requires="x14">
            <control shapeId="7333" r:id="rId168" name="Group Box 165">
              <controlPr defaultSize="0" autoFill="0" autoPict="0">
                <anchor moveWithCells="1">
                  <from>
                    <xdr:col>2</xdr:col>
                    <xdr:colOff>3600450</xdr:colOff>
                    <xdr:row>76</xdr:row>
                    <xdr:rowOff>152400</xdr:rowOff>
                  </from>
                  <to>
                    <xdr:col>5</xdr:col>
                    <xdr:colOff>476250</xdr:colOff>
                    <xdr:row>78</xdr:row>
                    <xdr:rowOff>57150</xdr:rowOff>
                  </to>
                </anchor>
              </controlPr>
            </control>
          </mc:Choice>
        </mc:AlternateContent>
        <mc:AlternateContent xmlns:mc="http://schemas.openxmlformats.org/markup-compatibility/2006">
          <mc:Choice Requires="x14">
            <control shapeId="7334" r:id="rId169" name="Group Box 166">
              <controlPr defaultSize="0" autoFill="0" autoPict="0">
                <anchor moveWithCells="1">
                  <from>
                    <xdr:col>2</xdr:col>
                    <xdr:colOff>3762375</xdr:colOff>
                    <xdr:row>76</xdr:row>
                    <xdr:rowOff>209550</xdr:rowOff>
                  </from>
                  <to>
                    <xdr:col>5</xdr:col>
                    <xdr:colOff>171450</xdr:colOff>
                    <xdr:row>78</xdr:row>
                    <xdr:rowOff>95250</xdr:rowOff>
                  </to>
                </anchor>
              </controlPr>
            </control>
          </mc:Choice>
        </mc:AlternateContent>
        <mc:AlternateContent xmlns:mc="http://schemas.openxmlformats.org/markup-compatibility/2006">
          <mc:Choice Requires="x14">
            <control shapeId="7335" r:id="rId170" name="Group Box 167">
              <controlPr defaultSize="0" autoFill="0" autoPict="0">
                <anchor moveWithCells="1">
                  <from>
                    <xdr:col>2</xdr:col>
                    <xdr:colOff>3657600</xdr:colOff>
                    <xdr:row>76</xdr:row>
                    <xdr:rowOff>171450</xdr:rowOff>
                  </from>
                  <to>
                    <xdr:col>5</xdr:col>
                    <xdr:colOff>342900</xdr:colOff>
                    <xdr:row>78</xdr:row>
                    <xdr:rowOff>85725</xdr:rowOff>
                  </to>
                </anchor>
              </controlPr>
            </control>
          </mc:Choice>
        </mc:AlternateContent>
        <mc:AlternateContent xmlns:mc="http://schemas.openxmlformats.org/markup-compatibility/2006">
          <mc:Choice Requires="x14">
            <control shapeId="7336" r:id="rId171" name="Group Box 168">
              <controlPr defaultSize="0" autoFill="0" autoPict="0">
                <anchor moveWithCells="1">
                  <from>
                    <xdr:col>2</xdr:col>
                    <xdr:colOff>3752850</xdr:colOff>
                    <xdr:row>76</xdr:row>
                    <xdr:rowOff>152400</xdr:rowOff>
                  </from>
                  <to>
                    <xdr:col>5</xdr:col>
                    <xdr:colOff>361950</xdr:colOff>
                    <xdr:row>78</xdr:row>
                    <xdr:rowOff>57150</xdr:rowOff>
                  </to>
                </anchor>
              </controlPr>
            </control>
          </mc:Choice>
        </mc:AlternateContent>
        <mc:AlternateContent xmlns:mc="http://schemas.openxmlformats.org/markup-compatibility/2006">
          <mc:Choice Requires="x14">
            <control shapeId="7337" r:id="rId172" name="Group Box 169">
              <controlPr defaultSize="0" autoFill="0" autoPict="0">
                <anchor moveWithCells="1">
                  <from>
                    <xdr:col>2</xdr:col>
                    <xdr:colOff>3752850</xdr:colOff>
                    <xdr:row>76</xdr:row>
                    <xdr:rowOff>180975</xdr:rowOff>
                  </from>
                  <to>
                    <xdr:col>5</xdr:col>
                    <xdr:colOff>171450</xdr:colOff>
                    <xdr:row>78</xdr:row>
                    <xdr:rowOff>95250</xdr:rowOff>
                  </to>
                </anchor>
              </controlPr>
            </control>
          </mc:Choice>
        </mc:AlternateContent>
        <mc:AlternateContent xmlns:mc="http://schemas.openxmlformats.org/markup-compatibility/2006">
          <mc:Choice Requires="x14">
            <control shapeId="7338" r:id="rId173" name="Group Box 170">
              <controlPr defaultSize="0" autoFill="0" autoPict="0">
                <anchor moveWithCells="1">
                  <from>
                    <xdr:col>2</xdr:col>
                    <xdr:colOff>3657600</xdr:colOff>
                    <xdr:row>76</xdr:row>
                    <xdr:rowOff>171450</xdr:rowOff>
                  </from>
                  <to>
                    <xdr:col>5</xdr:col>
                    <xdr:colOff>342900</xdr:colOff>
                    <xdr:row>78</xdr:row>
                    <xdr:rowOff>85725</xdr:rowOff>
                  </to>
                </anchor>
              </controlPr>
            </control>
          </mc:Choice>
        </mc:AlternateContent>
        <mc:AlternateContent xmlns:mc="http://schemas.openxmlformats.org/markup-compatibility/2006">
          <mc:Choice Requires="x14">
            <control shapeId="7339" r:id="rId174" name="Group Box 171">
              <controlPr defaultSize="0" autoFill="0" autoPict="0">
                <anchor moveWithCells="1">
                  <from>
                    <xdr:col>2</xdr:col>
                    <xdr:colOff>3667125</xdr:colOff>
                    <xdr:row>76</xdr:row>
                    <xdr:rowOff>142875</xdr:rowOff>
                  </from>
                  <to>
                    <xdr:col>5</xdr:col>
                    <xdr:colOff>390525</xdr:colOff>
                    <xdr:row>78</xdr:row>
                    <xdr:rowOff>57150</xdr:rowOff>
                  </to>
                </anchor>
              </controlPr>
            </control>
          </mc:Choice>
        </mc:AlternateContent>
        <mc:AlternateContent xmlns:mc="http://schemas.openxmlformats.org/markup-compatibility/2006">
          <mc:Choice Requires="x14">
            <control shapeId="7340" r:id="rId175" name="Group Box 172">
              <controlPr defaultSize="0" autoFill="0" autoPict="0">
                <anchor moveWithCells="1">
                  <from>
                    <xdr:col>2</xdr:col>
                    <xdr:colOff>3752850</xdr:colOff>
                    <xdr:row>76</xdr:row>
                    <xdr:rowOff>133350</xdr:rowOff>
                  </from>
                  <to>
                    <xdr:col>5</xdr:col>
                    <xdr:colOff>438150</xdr:colOff>
                    <xdr:row>78</xdr:row>
                    <xdr:rowOff>38100</xdr:rowOff>
                  </to>
                </anchor>
              </controlPr>
            </control>
          </mc:Choice>
        </mc:AlternateContent>
        <mc:AlternateContent xmlns:mc="http://schemas.openxmlformats.org/markup-compatibility/2006">
          <mc:Choice Requires="x14">
            <control shapeId="7341" r:id="rId176" name="Group Box 173">
              <controlPr defaultSize="0" autoFill="0" autoPict="0">
                <anchor moveWithCells="1">
                  <from>
                    <xdr:col>2</xdr:col>
                    <xdr:colOff>3581400</xdr:colOff>
                    <xdr:row>76</xdr:row>
                    <xdr:rowOff>123825</xdr:rowOff>
                  </from>
                  <to>
                    <xdr:col>5</xdr:col>
                    <xdr:colOff>457200</xdr:colOff>
                    <xdr:row>78</xdr:row>
                    <xdr:rowOff>28575</xdr:rowOff>
                  </to>
                </anchor>
              </controlPr>
            </control>
          </mc:Choice>
        </mc:AlternateContent>
        <mc:AlternateContent xmlns:mc="http://schemas.openxmlformats.org/markup-compatibility/2006">
          <mc:Choice Requires="x14">
            <control shapeId="7342" r:id="rId177" name="Group Box 174">
              <controlPr defaultSize="0" autoFill="0" autoPict="0">
                <anchor moveWithCells="1">
                  <from>
                    <xdr:col>2</xdr:col>
                    <xdr:colOff>3743325</xdr:colOff>
                    <xdr:row>76</xdr:row>
                    <xdr:rowOff>171450</xdr:rowOff>
                  </from>
                  <to>
                    <xdr:col>5</xdr:col>
                    <xdr:colOff>304800</xdr:colOff>
                    <xdr:row>78</xdr:row>
                    <xdr:rowOff>85725</xdr:rowOff>
                  </to>
                </anchor>
              </controlPr>
            </control>
          </mc:Choice>
        </mc:AlternateContent>
        <mc:AlternateContent xmlns:mc="http://schemas.openxmlformats.org/markup-compatibility/2006">
          <mc:Choice Requires="x14">
            <control shapeId="7343" r:id="rId178" name="Group Box 175">
              <controlPr defaultSize="0" autoFill="0" autoPict="0">
                <anchor moveWithCells="1">
                  <from>
                    <xdr:col>2</xdr:col>
                    <xdr:colOff>3638550</xdr:colOff>
                    <xdr:row>79</xdr:row>
                    <xdr:rowOff>171450</xdr:rowOff>
                  </from>
                  <to>
                    <xdr:col>5</xdr:col>
                    <xdr:colOff>285750</xdr:colOff>
                    <xdr:row>81</xdr:row>
                    <xdr:rowOff>85725</xdr:rowOff>
                  </to>
                </anchor>
              </controlPr>
            </control>
          </mc:Choice>
        </mc:AlternateContent>
        <mc:AlternateContent xmlns:mc="http://schemas.openxmlformats.org/markup-compatibility/2006">
          <mc:Choice Requires="x14">
            <control shapeId="7344" r:id="rId179" name="Group Box 176">
              <controlPr defaultSize="0" autoFill="0" autoPict="0">
                <anchor moveWithCells="1">
                  <from>
                    <xdr:col>2</xdr:col>
                    <xdr:colOff>3724275</xdr:colOff>
                    <xdr:row>79</xdr:row>
                    <xdr:rowOff>0</xdr:rowOff>
                  </from>
                  <to>
                    <xdr:col>5</xdr:col>
                    <xdr:colOff>266700</xdr:colOff>
                    <xdr:row>80</xdr:row>
                    <xdr:rowOff>95250</xdr:rowOff>
                  </to>
                </anchor>
              </controlPr>
            </control>
          </mc:Choice>
        </mc:AlternateContent>
        <mc:AlternateContent xmlns:mc="http://schemas.openxmlformats.org/markup-compatibility/2006">
          <mc:Choice Requires="x14">
            <control shapeId="7345" r:id="rId180" name="Group Box 177">
              <controlPr defaultSize="0" autoFill="0" autoPict="0">
                <anchor moveWithCells="1">
                  <from>
                    <xdr:col>2</xdr:col>
                    <xdr:colOff>3743325</xdr:colOff>
                    <xdr:row>79</xdr:row>
                    <xdr:rowOff>161925</xdr:rowOff>
                  </from>
                  <to>
                    <xdr:col>5</xdr:col>
                    <xdr:colOff>304800</xdr:colOff>
                    <xdr:row>81</xdr:row>
                    <xdr:rowOff>66675</xdr:rowOff>
                  </to>
                </anchor>
              </controlPr>
            </control>
          </mc:Choice>
        </mc:AlternateContent>
        <mc:AlternateContent xmlns:mc="http://schemas.openxmlformats.org/markup-compatibility/2006">
          <mc:Choice Requires="x14">
            <control shapeId="7346" r:id="rId181" name="Group Box 178">
              <controlPr defaultSize="0" autoFill="0" autoPict="0">
                <anchor moveWithCells="1">
                  <from>
                    <xdr:col>2</xdr:col>
                    <xdr:colOff>3600450</xdr:colOff>
                    <xdr:row>79</xdr:row>
                    <xdr:rowOff>152400</xdr:rowOff>
                  </from>
                  <to>
                    <xdr:col>5</xdr:col>
                    <xdr:colOff>476250</xdr:colOff>
                    <xdr:row>81</xdr:row>
                    <xdr:rowOff>57150</xdr:rowOff>
                  </to>
                </anchor>
              </controlPr>
            </control>
          </mc:Choice>
        </mc:AlternateContent>
        <mc:AlternateContent xmlns:mc="http://schemas.openxmlformats.org/markup-compatibility/2006">
          <mc:Choice Requires="x14">
            <control shapeId="7347" r:id="rId182" name="Group Box 179">
              <controlPr defaultSize="0" autoFill="0" autoPict="0">
                <anchor moveWithCells="1">
                  <from>
                    <xdr:col>2</xdr:col>
                    <xdr:colOff>3762375</xdr:colOff>
                    <xdr:row>79</xdr:row>
                    <xdr:rowOff>209550</xdr:rowOff>
                  </from>
                  <to>
                    <xdr:col>5</xdr:col>
                    <xdr:colOff>171450</xdr:colOff>
                    <xdr:row>81</xdr:row>
                    <xdr:rowOff>95250</xdr:rowOff>
                  </to>
                </anchor>
              </controlPr>
            </control>
          </mc:Choice>
        </mc:AlternateContent>
        <mc:AlternateContent xmlns:mc="http://schemas.openxmlformats.org/markup-compatibility/2006">
          <mc:Choice Requires="x14">
            <control shapeId="7348" r:id="rId183" name="Group Box 180">
              <controlPr defaultSize="0" autoFill="0" autoPict="0">
                <anchor moveWithCells="1">
                  <from>
                    <xdr:col>2</xdr:col>
                    <xdr:colOff>3657600</xdr:colOff>
                    <xdr:row>79</xdr:row>
                    <xdr:rowOff>171450</xdr:rowOff>
                  </from>
                  <to>
                    <xdr:col>5</xdr:col>
                    <xdr:colOff>342900</xdr:colOff>
                    <xdr:row>81</xdr:row>
                    <xdr:rowOff>85725</xdr:rowOff>
                  </to>
                </anchor>
              </controlPr>
            </control>
          </mc:Choice>
        </mc:AlternateContent>
        <mc:AlternateContent xmlns:mc="http://schemas.openxmlformats.org/markup-compatibility/2006">
          <mc:Choice Requires="x14">
            <control shapeId="7349" r:id="rId184" name="Group Box 181">
              <controlPr defaultSize="0" autoFill="0" autoPict="0">
                <anchor moveWithCells="1">
                  <from>
                    <xdr:col>2</xdr:col>
                    <xdr:colOff>3752850</xdr:colOff>
                    <xdr:row>79</xdr:row>
                    <xdr:rowOff>152400</xdr:rowOff>
                  </from>
                  <to>
                    <xdr:col>5</xdr:col>
                    <xdr:colOff>361950</xdr:colOff>
                    <xdr:row>81</xdr:row>
                    <xdr:rowOff>57150</xdr:rowOff>
                  </to>
                </anchor>
              </controlPr>
            </control>
          </mc:Choice>
        </mc:AlternateContent>
        <mc:AlternateContent xmlns:mc="http://schemas.openxmlformats.org/markup-compatibility/2006">
          <mc:Choice Requires="x14">
            <control shapeId="7350" r:id="rId185" name="Group Box 182">
              <controlPr defaultSize="0" autoFill="0" autoPict="0">
                <anchor moveWithCells="1">
                  <from>
                    <xdr:col>2</xdr:col>
                    <xdr:colOff>3752850</xdr:colOff>
                    <xdr:row>79</xdr:row>
                    <xdr:rowOff>180975</xdr:rowOff>
                  </from>
                  <to>
                    <xdr:col>5</xdr:col>
                    <xdr:colOff>171450</xdr:colOff>
                    <xdr:row>81</xdr:row>
                    <xdr:rowOff>95250</xdr:rowOff>
                  </to>
                </anchor>
              </controlPr>
            </control>
          </mc:Choice>
        </mc:AlternateContent>
        <mc:AlternateContent xmlns:mc="http://schemas.openxmlformats.org/markup-compatibility/2006">
          <mc:Choice Requires="x14">
            <control shapeId="7351" r:id="rId186" name="Group Box 183">
              <controlPr defaultSize="0" autoFill="0" autoPict="0">
                <anchor moveWithCells="1">
                  <from>
                    <xdr:col>2</xdr:col>
                    <xdr:colOff>3657600</xdr:colOff>
                    <xdr:row>79</xdr:row>
                    <xdr:rowOff>171450</xdr:rowOff>
                  </from>
                  <to>
                    <xdr:col>5</xdr:col>
                    <xdr:colOff>342900</xdr:colOff>
                    <xdr:row>81</xdr:row>
                    <xdr:rowOff>85725</xdr:rowOff>
                  </to>
                </anchor>
              </controlPr>
            </control>
          </mc:Choice>
        </mc:AlternateContent>
        <mc:AlternateContent xmlns:mc="http://schemas.openxmlformats.org/markup-compatibility/2006">
          <mc:Choice Requires="x14">
            <control shapeId="7352" r:id="rId187" name="Group Box 184">
              <controlPr defaultSize="0" autoFill="0" autoPict="0">
                <anchor moveWithCells="1">
                  <from>
                    <xdr:col>2</xdr:col>
                    <xdr:colOff>3667125</xdr:colOff>
                    <xdr:row>79</xdr:row>
                    <xdr:rowOff>142875</xdr:rowOff>
                  </from>
                  <to>
                    <xdr:col>5</xdr:col>
                    <xdr:colOff>390525</xdr:colOff>
                    <xdr:row>81</xdr:row>
                    <xdr:rowOff>57150</xdr:rowOff>
                  </to>
                </anchor>
              </controlPr>
            </control>
          </mc:Choice>
        </mc:AlternateContent>
        <mc:AlternateContent xmlns:mc="http://schemas.openxmlformats.org/markup-compatibility/2006">
          <mc:Choice Requires="x14">
            <control shapeId="7353" r:id="rId188" name="Group Box 185">
              <controlPr defaultSize="0" autoFill="0" autoPict="0">
                <anchor moveWithCells="1">
                  <from>
                    <xdr:col>2</xdr:col>
                    <xdr:colOff>3752850</xdr:colOff>
                    <xdr:row>79</xdr:row>
                    <xdr:rowOff>133350</xdr:rowOff>
                  </from>
                  <to>
                    <xdr:col>5</xdr:col>
                    <xdr:colOff>438150</xdr:colOff>
                    <xdr:row>81</xdr:row>
                    <xdr:rowOff>38100</xdr:rowOff>
                  </to>
                </anchor>
              </controlPr>
            </control>
          </mc:Choice>
        </mc:AlternateContent>
        <mc:AlternateContent xmlns:mc="http://schemas.openxmlformats.org/markup-compatibility/2006">
          <mc:Choice Requires="x14">
            <control shapeId="7354" r:id="rId189" name="Group Box 186">
              <controlPr defaultSize="0" autoFill="0" autoPict="0">
                <anchor moveWithCells="1">
                  <from>
                    <xdr:col>2</xdr:col>
                    <xdr:colOff>3581400</xdr:colOff>
                    <xdr:row>79</xdr:row>
                    <xdr:rowOff>123825</xdr:rowOff>
                  </from>
                  <to>
                    <xdr:col>5</xdr:col>
                    <xdr:colOff>457200</xdr:colOff>
                    <xdr:row>81</xdr:row>
                    <xdr:rowOff>28575</xdr:rowOff>
                  </to>
                </anchor>
              </controlPr>
            </control>
          </mc:Choice>
        </mc:AlternateContent>
        <mc:AlternateContent xmlns:mc="http://schemas.openxmlformats.org/markup-compatibility/2006">
          <mc:Choice Requires="x14">
            <control shapeId="7355" r:id="rId190" name="Group Box 187">
              <controlPr defaultSize="0" autoFill="0" autoPict="0">
                <anchor moveWithCells="1">
                  <from>
                    <xdr:col>2</xdr:col>
                    <xdr:colOff>3743325</xdr:colOff>
                    <xdr:row>79</xdr:row>
                    <xdr:rowOff>171450</xdr:rowOff>
                  </from>
                  <to>
                    <xdr:col>5</xdr:col>
                    <xdr:colOff>304800</xdr:colOff>
                    <xdr:row>81</xdr:row>
                    <xdr:rowOff>85725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38359-E396-43DE-AE18-63C2EC4897CC}">
  <sheetPr>
    <tabColor theme="8" tint="0.79998168889431442"/>
  </sheetPr>
  <dimension ref="A1:G90"/>
  <sheetViews>
    <sheetView showGridLines="0" zoomScaleNormal="100" workbookViewId="0">
      <selection activeCell="D5" sqref="D5"/>
    </sheetView>
  </sheetViews>
  <sheetFormatPr defaultColWidth="8.75" defaultRowHeight="15" customHeight="1"/>
  <cols>
    <col min="1" max="1" width="3.5" style="2" customWidth="1"/>
    <col min="2" max="2" width="3.125" style="2" customWidth="1"/>
    <col min="3" max="3" width="43.875" style="2" customWidth="1"/>
    <col min="4" max="4" width="9.625" style="3" customWidth="1"/>
    <col min="5" max="6" width="9.625" style="2" customWidth="1"/>
    <col min="7" max="7" width="8.75" style="2" hidden="1" customWidth="1"/>
    <col min="8" max="16384" width="8.75" style="2"/>
  </cols>
  <sheetData>
    <row r="1" spans="1:7" ht="15" customHeight="1">
      <c r="A1" s="178" t="s">
        <v>136</v>
      </c>
      <c r="B1" s="178"/>
      <c r="C1" s="178"/>
    </row>
    <row r="2" spans="1:7" ht="15" customHeight="1">
      <c r="A2" s="179" t="s">
        <v>0</v>
      </c>
      <c r="B2" s="179"/>
      <c r="C2" s="58">
        <f>'STEP1 (上司チェック)'!C2</f>
        <v>0</v>
      </c>
      <c r="D2" s="48" t="s">
        <v>1</v>
      </c>
      <c r="E2" s="180">
        <f>'STEP2（上司_リーダー）'!D2</f>
        <v>0</v>
      </c>
      <c r="F2" s="180"/>
    </row>
    <row r="3" spans="1:7" ht="82.9" customHeight="1">
      <c r="A3" s="181" t="s">
        <v>131</v>
      </c>
      <c r="B3" s="181"/>
      <c r="C3" s="181"/>
      <c r="D3" s="59" t="s">
        <v>132</v>
      </c>
      <c r="E3" s="60" t="s">
        <v>137</v>
      </c>
      <c r="F3" s="59" t="s">
        <v>138</v>
      </c>
    </row>
    <row r="4" spans="1:7" ht="15" customHeight="1">
      <c r="A4" s="108" t="s">
        <v>16</v>
      </c>
      <c r="B4" s="109"/>
      <c r="C4" s="109"/>
      <c r="D4" s="109"/>
      <c r="E4" s="109"/>
      <c r="F4" s="182"/>
    </row>
    <row r="5" spans="1:7" ht="15" customHeight="1">
      <c r="A5" s="95"/>
      <c r="B5" s="61"/>
      <c r="C5" s="9" t="s">
        <v>18</v>
      </c>
      <c r="D5" s="49" t="str">
        <f>IF(E5="対象外","-",IF(G5=1,"◎",IF(G5=2,"○",IF(G5=3,"△",IF(G5=4,"-","")))))</f>
        <v/>
      </c>
      <c r="E5" s="49" t="str">
        <f>'[1]STEP1(自己チェック)'!$M15</f>
        <v>達成</v>
      </c>
      <c r="F5" s="72" t="s">
        <v>20</v>
      </c>
      <c r="G5" s="2">
        <f>'STEP1 (上司チェック)'!$I16</f>
        <v>0</v>
      </c>
    </row>
    <row r="6" spans="1:7" ht="15.75">
      <c r="A6" s="96"/>
      <c r="B6" s="105" t="s">
        <v>21</v>
      </c>
      <c r="C6" s="106"/>
      <c r="D6" s="106"/>
      <c r="E6" s="106"/>
      <c r="F6" s="107"/>
      <c r="G6" s="2">
        <f>'STEP1 (上司チェック)'!$I17</f>
        <v>0</v>
      </c>
    </row>
    <row r="7" spans="1:7" ht="15" customHeight="1">
      <c r="A7" s="96"/>
      <c r="B7" s="24"/>
      <c r="C7" s="62" t="s">
        <v>22</v>
      </c>
      <c r="D7" s="49" t="str">
        <f t="shared" ref="D7:D8" si="0">IF(E7="対象外","-",IF(G7=1,"◎",IF(G7=2,"○",IF(G7=3,"△",IF(G7=4,"-","")))))</f>
        <v/>
      </c>
      <c r="E7" s="49" t="str">
        <f>'[1]STEP1(自己チェック)'!$M17</f>
        <v>達成</v>
      </c>
      <c r="F7" s="72" t="s">
        <v>20</v>
      </c>
      <c r="G7" s="2">
        <f>'STEP1 (上司チェック)'!$I18</f>
        <v>0</v>
      </c>
    </row>
    <row r="8" spans="1:7" ht="15" customHeight="1">
      <c r="A8" s="96"/>
      <c r="B8" s="26"/>
      <c r="C8" s="63" t="s">
        <v>23</v>
      </c>
      <c r="D8" s="49" t="str">
        <f t="shared" si="0"/>
        <v/>
      </c>
      <c r="E8" s="49" t="str">
        <f>'[1]STEP1(自己チェック)'!$M18</f>
        <v>達成</v>
      </c>
      <c r="F8" s="72" t="s">
        <v>20</v>
      </c>
      <c r="G8" s="2">
        <f>'STEP1 (上司チェック)'!$I19</f>
        <v>0</v>
      </c>
    </row>
    <row r="9" spans="1:7" ht="15" customHeight="1">
      <c r="A9" s="96"/>
      <c r="B9" s="64" t="s">
        <v>24</v>
      </c>
      <c r="C9" s="65"/>
      <c r="D9" s="66"/>
      <c r="E9" s="65"/>
      <c r="F9" s="67"/>
      <c r="G9" s="2">
        <f>'STEP1 (上司チェック)'!$I20</f>
        <v>0</v>
      </c>
    </row>
    <row r="10" spans="1:7" ht="15" customHeight="1">
      <c r="A10" s="96"/>
      <c r="B10" s="24"/>
      <c r="C10" s="68" t="s">
        <v>25</v>
      </c>
      <c r="D10" s="49" t="str">
        <f t="shared" ref="D10:D12" si="1">IF(E10="対象外","-",IF(G10=1,"◎",IF(G10=2,"○",IF(G10=3,"△",IF(G10=4,"-","")))))</f>
        <v>-</v>
      </c>
      <c r="E10" s="49" t="str">
        <f>'[1]STEP1(自己チェック)'!$M20</f>
        <v>対象外</v>
      </c>
      <c r="F10" s="72" t="s">
        <v>20</v>
      </c>
      <c r="G10" s="2">
        <f>'STEP1 (上司チェック)'!$I21</f>
        <v>0</v>
      </c>
    </row>
    <row r="11" spans="1:7" ht="15" customHeight="1">
      <c r="A11" s="96"/>
      <c r="B11" s="26"/>
      <c r="C11" s="69" t="s">
        <v>26</v>
      </c>
      <c r="D11" s="49" t="str">
        <f t="shared" si="1"/>
        <v>-</v>
      </c>
      <c r="E11" s="49" t="str">
        <f>'[1]STEP1(自己チェック)'!$M21</f>
        <v>対象外</v>
      </c>
      <c r="F11" s="72" t="s">
        <v>20</v>
      </c>
      <c r="G11" s="2">
        <f>'STEP1 (上司チェック)'!$I22</f>
        <v>0</v>
      </c>
    </row>
    <row r="12" spans="1:7" ht="15" customHeight="1">
      <c r="A12" s="96"/>
      <c r="B12" s="26"/>
      <c r="C12" s="63" t="s">
        <v>27</v>
      </c>
      <c r="D12" s="49" t="str">
        <f t="shared" si="1"/>
        <v>-</v>
      </c>
      <c r="E12" s="49" t="str">
        <f>'[1]STEP1(自己チェック)'!$M22</f>
        <v>対象外</v>
      </c>
      <c r="F12" s="72" t="s">
        <v>20</v>
      </c>
      <c r="G12" s="2">
        <f>'STEP1 (上司チェック)'!$I23</f>
        <v>0</v>
      </c>
    </row>
    <row r="13" spans="1:7" ht="15" customHeight="1">
      <c r="A13" s="96"/>
      <c r="B13" s="105" t="s">
        <v>28</v>
      </c>
      <c r="C13" s="177"/>
      <c r="D13" s="173"/>
      <c r="E13" s="173"/>
      <c r="F13" s="174"/>
      <c r="G13" s="2">
        <f>'STEP1 (上司チェック)'!$I24</f>
        <v>0</v>
      </c>
    </row>
    <row r="14" spans="1:7" ht="15" customHeight="1">
      <c r="A14" s="96"/>
      <c r="B14" s="24"/>
      <c r="C14" s="62" t="s">
        <v>29</v>
      </c>
      <c r="D14" s="49" t="str">
        <f t="shared" ref="D14:D16" si="2">IF(E14="対象外","-",IF(G14=1,"◎",IF(G14=2,"○",IF(G14=3,"△",IF(G14=4,"-","")))))</f>
        <v>-</v>
      </c>
      <c r="E14" s="49" t="str">
        <f>'[1]STEP1(自己チェック)'!$M24</f>
        <v>対象外</v>
      </c>
      <c r="F14" s="72" t="s">
        <v>20</v>
      </c>
      <c r="G14" s="2">
        <f>'STEP1 (上司チェック)'!$I25</f>
        <v>0</v>
      </c>
    </row>
    <row r="15" spans="1:7" ht="15" customHeight="1">
      <c r="A15" s="96"/>
      <c r="B15" s="26"/>
      <c r="C15" s="69" t="s">
        <v>32</v>
      </c>
      <c r="D15" s="49" t="str">
        <f t="shared" si="2"/>
        <v>-</v>
      </c>
      <c r="E15" s="49" t="str">
        <f>'[1]STEP1(自己チェック)'!$M25</f>
        <v>対象外</v>
      </c>
      <c r="F15" s="72" t="s">
        <v>20</v>
      </c>
      <c r="G15" s="2">
        <f>'STEP1 (上司チェック)'!$I26</f>
        <v>0</v>
      </c>
    </row>
    <row r="16" spans="1:7" ht="15" customHeight="1">
      <c r="A16" s="96"/>
      <c r="B16" s="26"/>
      <c r="C16" s="63" t="s">
        <v>33</v>
      </c>
      <c r="D16" s="49" t="str">
        <f t="shared" si="2"/>
        <v>-</v>
      </c>
      <c r="E16" s="49" t="str">
        <f>'[1]STEP1(自己チェック)'!$M26</f>
        <v>対象外</v>
      </c>
      <c r="F16" s="72" t="s">
        <v>20</v>
      </c>
      <c r="G16" s="2">
        <f>'STEP1 (上司チェック)'!$I27</f>
        <v>0</v>
      </c>
    </row>
    <row r="17" spans="1:7" ht="15" customHeight="1">
      <c r="A17" s="108" t="s">
        <v>34</v>
      </c>
      <c r="B17" s="109"/>
      <c r="C17" s="109"/>
      <c r="D17" s="109"/>
      <c r="E17" s="109"/>
      <c r="F17" s="182"/>
      <c r="G17" s="2">
        <f>'STEP1 (上司チェック)'!$I28</f>
        <v>0</v>
      </c>
    </row>
    <row r="18" spans="1:7" ht="15" customHeight="1">
      <c r="A18" s="95"/>
      <c r="B18" s="61"/>
      <c r="C18" s="9" t="s">
        <v>36</v>
      </c>
      <c r="D18" s="49" t="str">
        <f>IF(E18="対象外","-",IF(G18=1,"◎",IF(G18=2,"○",IF(G18=3,"△",IF(G18=4,"-","")))))</f>
        <v>-</v>
      </c>
      <c r="E18" s="49" t="str">
        <f>'[1]STEP1(自己チェック)'!$M28</f>
        <v>対象外</v>
      </c>
      <c r="F18" s="72" t="s">
        <v>20</v>
      </c>
      <c r="G18" s="2">
        <f>'STEP1 (上司チェック)'!$I29</f>
        <v>0</v>
      </c>
    </row>
    <row r="19" spans="1:7" ht="15" customHeight="1">
      <c r="A19" s="96"/>
      <c r="B19" s="105" t="s">
        <v>37</v>
      </c>
      <c r="C19" s="177"/>
      <c r="D19" s="173"/>
      <c r="E19" s="173"/>
      <c r="F19" s="174"/>
      <c r="G19" s="2">
        <f>'STEP1 (上司チェック)'!$I30</f>
        <v>0</v>
      </c>
    </row>
    <row r="20" spans="1:7" ht="15" customHeight="1">
      <c r="A20" s="96"/>
      <c r="B20" s="24"/>
      <c r="C20" s="69" t="s">
        <v>38</v>
      </c>
      <c r="D20" s="49" t="str">
        <f t="shared" ref="D20:D22" si="3">IF(E20="対象外","-",IF(G20=1,"◎",IF(G20=2,"○",IF(G20=3,"△",IF(G20=4,"-","")))))</f>
        <v>-</v>
      </c>
      <c r="E20" s="49" t="str">
        <f>'[1]STEP1(自己チェック)'!$M30</f>
        <v>対象外</v>
      </c>
      <c r="F20" s="72" t="s">
        <v>20</v>
      </c>
      <c r="G20" s="2">
        <f>'STEP1 (上司チェック)'!$I31</f>
        <v>0</v>
      </c>
    </row>
    <row r="21" spans="1:7" ht="15" customHeight="1">
      <c r="A21" s="96"/>
      <c r="B21" s="26"/>
      <c r="C21" s="69" t="s">
        <v>39</v>
      </c>
      <c r="D21" s="49" t="str">
        <f t="shared" si="3"/>
        <v>-</v>
      </c>
      <c r="E21" s="49" t="str">
        <f>'[1]STEP1(自己チェック)'!$M31</f>
        <v>対象外</v>
      </c>
      <c r="F21" s="72" t="s">
        <v>20</v>
      </c>
      <c r="G21" s="2">
        <f>'STEP1 (上司チェック)'!$I32</f>
        <v>0</v>
      </c>
    </row>
    <row r="22" spans="1:7" ht="15" customHeight="1">
      <c r="A22" s="96"/>
      <c r="B22" s="26"/>
      <c r="C22" s="69" t="s">
        <v>40</v>
      </c>
      <c r="D22" s="49" t="str">
        <f t="shared" si="3"/>
        <v>-</v>
      </c>
      <c r="E22" s="49" t="str">
        <f>'[1]STEP1(自己チェック)'!$M32</f>
        <v>対象外</v>
      </c>
      <c r="F22" s="72" t="s">
        <v>20</v>
      </c>
      <c r="G22" s="2">
        <f>'STEP1 (上司チェック)'!$I33</f>
        <v>0</v>
      </c>
    </row>
    <row r="23" spans="1:7" ht="15" customHeight="1">
      <c r="A23" s="96"/>
      <c r="B23" s="155" t="s">
        <v>41</v>
      </c>
      <c r="C23" s="156"/>
      <c r="D23" s="175"/>
      <c r="E23" s="175"/>
      <c r="F23" s="176"/>
      <c r="G23" s="2">
        <f>'STEP1 (上司チェック)'!$I34</f>
        <v>0</v>
      </c>
    </row>
    <row r="24" spans="1:7" ht="15" customHeight="1">
      <c r="A24" s="96"/>
      <c r="B24" s="24"/>
      <c r="C24" s="69" t="s">
        <v>42</v>
      </c>
      <c r="D24" s="49" t="str">
        <f t="shared" ref="D24:D27" si="4">IF(E24="対象外","-",IF(G24=1,"◎",IF(G24=2,"○",IF(G24=3,"△",IF(G24=4,"-","")))))</f>
        <v>-</v>
      </c>
      <c r="E24" s="49" t="str">
        <f>'[1]STEP1(自己チェック)'!$M34</f>
        <v>対象外</v>
      </c>
      <c r="F24" s="72" t="s">
        <v>20</v>
      </c>
      <c r="G24" s="2">
        <f>'STEP1 (上司チェック)'!$I35</f>
        <v>0</v>
      </c>
    </row>
    <row r="25" spans="1:7" ht="15" customHeight="1">
      <c r="A25" s="96"/>
      <c r="B25" s="26"/>
      <c r="C25" s="69" t="s">
        <v>43</v>
      </c>
      <c r="D25" s="49" t="str">
        <f t="shared" si="4"/>
        <v>-</v>
      </c>
      <c r="E25" s="49" t="str">
        <f>'[1]STEP1(自己チェック)'!$M35</f>
        <v>対象外</v>
      </c>
      <c r="F25" s="72" t="s">
        <v>20</v>
      </c>
      <c r="G25" s="2">
        <f>'STEP1 (上司チェック)'!$I36</f>
        <v>0</v>
      </c>
    </row>
    <row r="26" spans="1:7" ht="15" customHeight="1">
      <c r="A26" s="96"/>
      <c r="B26" s="26"/>
      <c r="C26" s="69" t="s">
        <v>44</v>
      </c>
      <c r="D26" s="49" t="str">
        <f t="shared" si="4"/>
        <v>-</v>
      </c>
      <c r="E26" s="49" t="str">
        <f>'[1]STEP1(自己チェック)'!$M36</f>
        <v>対象外</v>
      </c>
      <c r="F26" s="72" t="s">
        <v>20</v>
      </c>
      <c r="G26" s="2">
        <f>'STEP1 (上司チェック)'!$I37</f>
        <v>0</v>
      </c>
    </row>
    <row r="27" spans="1:7" ht="15" customHeight="1">
      <c r="A27" s="96"/>
      <c r="B27" s="26"/>
      <c r="C27" s="69" t="s">
        <v>45</v>
      </c>
      <c r="D27" s="49" t="str">
        <f t="shared" si="4"/>
        <v>-</v>
      </c>
      <c r="E27" s="49" t="str">
        <f>'[1]STEP1(自己チェック)'!$M37</f>
        <v>対象外</v>
      </c>
      <c r="F27" s="72" t="s">
        <v>20</v>
      </c>
      <c r="G27" s="2">
        <f>'STEP1 (上司チェック)'!$I38</f>
        <v>0</v>
      </c>
    </row>
    <row r="28" spans="1:7" ht="15" customHeight="1">
      <c r="A28" s="96"/>
      <c r="B28" s="155" t="s">
        <v>46</v>
      </c>
      <c r="C28" s="156"/>
      <c r="D28" s="175"/>
      <c r="E28" s="175"/>
      <c r="F28" s="176"/>
      <c r="G28" s="2">
        <f>'STEP1 (上司チェック)'!$I39</f>
        <v>0</v>
      </c>
    </row>
    <row r="29" spans="1:7" ht="15" customHeight="1">
      <c r="A29" s="96"/>
      <c r="B29" s="24"/>
      <c r="C29" s="69" t="s">
        <v>47</v>
      </c>
      <c r="D29" s="49" t="str">
        <f t="shared" ref="D29:D31" si="5">IF(E29="対象外","-",IF(G29=1,"◎",IF(G29=2,"○",IF(G29=3,"△",IF(G29=4,"-","")))))</f>
        <v>-</v>
      </c>
      <c r="E29" s="49" t="str">
        <f>'[1]STEP1(自己チェック)'!$M39</f>
        <v>対象外</v>
      </c>
      <c r="F29" s="72" t="s">
        <v>20</v>
      </c>
      <c r="G29" s="2">
        <f>'STEP1 (上司チェック)'!$I40</f>
        <v>0</v>
      </c>
    </row>
    <row r="30" spans="1:7" ht="15" customHeight="1">
      <c r="A30" s="96"/>
      <c r="B30" s="26"/>
      <c r="C30" s="69" t="s">
        <v>48</v>
      </c>
      <c r="D30" s="49" t="str">
        <f t="shared" si="5"/>
        <v>-</v>
      </c>
      <c r="E30" s="49" t="str">
        <f>'[1]STEP1(自己チェック)'!$M40</f>
        <v>対象外</v>
      </c>
      <c r="F30" s="72" t="s">
        <v>20</v>
      </c>
      <c r="G30" s="2">
        <f>'STEP1 (上司チェック)'!$I41</f>
        <v>0</v>
      </c>
    </row>
    <row r="31" spans="1:7" ht="15" customHeight="1">
      <c r="A31" s="96"/>
      <c r="B31" s="26"/>
      <c r="C31" s="63" t="s">
        <v>49</v>
      </c>
      <c r="D31" s="49" t="str">
        <f t="shared" si="5"/>
        <v>-</v>
      </c>
      <c r="E31" s="49" t="str">
        <f>'[1]STEP1(自己チェック)'!$M41</f>
        <v>対象外</v>
      </c>
      <c r="F31" s="72" t="s">
        <v>20</v>
      </c>
      <c r="G31" s="2">
        <f>'STEP1 (上司チェック)'!$I42</f>
        <v>0</v>
      </c>
    </row>
    <row r="32" spans="1:7" ht="15" customHeight="1">
      <c r="A32" s="108" t="s">
        <v>50</v>
      </c>
      <c r="B32" s="109"/>
      <c r="C32" s="109"/>
      <c r="D32" s="173"/>
      <c r="E32" s="173"/>
      <c r="F32" s="174"/>
      <c r="G32" s="2">
        <f>'STEP1 (上司チェック)'!$I43</f>
        <v>0</v>
      </c>
    </row>
    <row r="33" spans="1:7" ht="15" customHeight="1">
      <c r="A33" s="95"/>
      <c r="B33" s="105" t="s">
        <v>52</v>
      </c>
      <c r="C33" s="177"/>
      <c r="D33" s="173"/>
      <c r="E33" s="173"/>
      <c r="F33" s="174"/>
      <c r="G33" s="2">
        <f>'STEP1 (上司チェック)'!$I44</f>
        <v>0</v>
      </c>
    </row>
    <row r="34" spans="1:7" ht="15" customHeight="1">
      <c r="A34" s="96"/>
      <c r="B34" s="24"/>
      <c r="C34" s="69" t="s">
        <v>53</v>
      </c>
      <c r="D34" s="49" t="str">
        <f t="shared" ref="D34:D35" si="6">IF(E34="対象外","-",IF(G34=1,"◎",IF(G34=2,"○",IF(G34=3,"△",IF(G34=4,"-","")))))</f>
        <v/>
      </c>
      <c r="E34" s="49" t="str">
        <f>'[1]STEP1(自己チェック)'!$M44</f>
        <v>達成</v>
      </c>
      <c r="F34" s="72" t="s">
        <v>20</v>
      </c>
      <c r="G34" s="2">
        <f>'STEP1 (上司チェック)'!$I45</f>
        <v>0</v>
      </c>
    </row>
    <row r="35" spans="1:7" ht="15" customHeight="1">
      <c r="A35" s="96"/>
      <c r="B35" s="26"/>
      <c r="C35" s="63" t="s">
        <v>54</v>
      </c>
      <c r="D35" s="49" t="str">
        <f t="shared" si="6"/>
        <v/>
      </c>
      <c r="E35" s="49" t="str">
        <f>'[1]STEP1(自己チェック)'!$M45</f>
        <v>達成</v>
      </c>
      <c r="F35" s="72" t="s">
        <v>20</v>
      </c>
      <c r="G35" s="2">
        <f>'STEP1 (上司チェック)'!$I46</f>
        <v>0</v>
      </c>
    </row>
    <row r="36" spans="1:7" ht="15" customHeight="1">
      <c r="A36" s="96"/>
      <c r="B36" s="105" t="s">
        <v>55</v>
      </c>
      <c r="C36" s="106"/>
      <c r="D36" s="173"/>
      <c r="E36" s="173"/>
      <c r="F36" s="174"/>
      <c r="G36" s="2">
        <f>'STEP1 (上司チェック)'!$I47</f>
        <v>0</v>
      </c>
    </row>
    <row r="37" spans="1:7" ht="15" customHeight="1">
      <c r="A37" s="96"/>
      <c r="B37" s="24"/>
      <c r="C37" s="62" t="s">
        <v>56</v>
      </c>
      <c r="D37" s="49" t="str">
        <f t="shared" ref="D37:D39" si="7">IF(E37="対象外","-",IF(G37=1,"◎",IF(G37=2,"○",IF(G37=3,"△",IF(G37=4,"-","")))))</f>
        <v/>
      </c>
      <c r="E37" s="49" t="str">
        <f>'[1]STEP1(自己チェック)'!$M47</f>
        <v>達成</v>
      </c>
      <c r="F37" s="72" t="s">
        <v>20</v>
      </c>
      <c r="G37" s="2">
        <f>'STEP1 (上司チェック)'!$I48</f>
        <v>0</v>
      </c>
    </row>
    <row r="38" spans="1:7" ht="15" customHeight="1">
      <c r="A38" s="96"/>
      <c r="B38" s="26"/>
      <c r="C38" s="69" t="s">
        <v>57</v>
      </c>
      <c r="D38" s="49" t="str">
        <f t="shared" si="7"/>
        <v/>
      </c>
      <c r="E38" s="49" t="str">
        <f>'[1]STEP1(自己チェック)'!$M48</f>
        <v>達成</v>
      </c>
      <c r="F38" s="72" t="s">
        <v>20</v>
      </c>
      <c r="G38" s="2">
        <f>'STEP1 (上司チェック)'!$I49</f>
        <v>0</v>
      </c>
    </row>
    <row r="39" spans="1:7" ht="15" customHeight="1">
      <c r="A39" s="96"/>
      <c r="B39" s="26"/>
      <c r="C39" s="63" t="s">
        <v>58</v>
      </c>
      <c r="D39" s="49" t="str">
        <f t="shared" si="7"/>
        <v/>
      </c>
      <c r="E39" s="49" t="str">
        <f>'[1]STEP1(自己チェック)'!$M49</f>
        <v>達成</v>
      </c>
      <c r="F39" s="72" t="s">
        <v>20</v>
      </c>
      <c r="G39" s="2">
        <f>'STEP1 (上司チェック)'!$I50</f>
        <v>0</v>
      </c>
    </row>
    <row r="40" spans="1:7" ht="15" customHeight="1">
      <c r="A40" s="96"/>
      <c r="B40" s="105" t="s">
        <v>59</v>
      </c>
      <c r="C40" s="106"/>
      <c r="D40" s="173"/>
      <c r="E40" s="173"/>
      <c r="F40" s="174"/>
      <c r="G40" s="2">
        <f>'STEP1 (上司チェック)'!$I51</f>
        <v>0</v>
      </c>
    </row>
    <row r="41" spans="1:7" ht="15" customHeight="1">
      <c r="A41" s="96"/>
      <c r="B41" s="24"/>
      <c r="C41" s="62" t="s">
        <v>60</v>
      </c>
      <c r="D41" s="49" t="str">
        <f t="shared" ref="D41:D42" si="8">IF(E41="対象外","-",IF(G41=1,"◎",IF(G41=2,"○",IF(G41=3,"△",IF(G41=4,"-","")))))</f>
        <v/>
      </c>
      <c r="E41" s="49" t="str">
        <f>'[1]STEP1(自己チェック)'!$M51</f>
        <v>未達成</v>
      </c>
      <c r="F41" s="72" t="s">
        <v>20</v>
      </c>
      <c r="G41" s="2">
        <f>'STEP1 (上司チェック)'!$I52</f>
        <v>0</v>
      </c>
    </row>
    <row r="42" spans="1:7" ht="15" customHeight="1">
      <c r="A42" s="96"/>
      <c r="B42" s="37"/>
      <c r="C42" s="69" t="s">
        <v>61</v>
      </c>
      <c r="D42" s="49" t="str">
        <f t="shared" si="8"/>
        <v/>
      </c>
      <c r="E42" s="49" t="str">
        <f>'[1]STEP1(自己チェック)'!$M52</f>
        <v>未達成</v>
      </c>
      <c r="F42" s="72" t="s">
        <v>20</v>
      </c>
      <c r="G42" s="2">
        <f>'STEP1 (上司チェック)'!$I53</f>
        <v>0</v>
      </c>
    </row>
    <row r="43" spans="1:7" ht="15" customHeight="1">
      <c r="A43" s="114" t="s">
        <v>62</v>
      </c>
      <c r="B43" s="115"/>
      <c r="C43" s="115"/>
      <c r="D43" s="175"/>
      <c r="E43" s="175"/>
      <c r="F43" s="176"/>
      <c r="G43" s="2">
        <f>'STEP1 (上司チェック)'!$I54</f>
        <v>0</v>
      </c>
    </row>
    <row r="44" spans="1:7" ht="15" customHeight="1">
      <c r="A44" s="41"/>
      <c r="B44" s="105" t="s">
        <v>64</v>
      </c>
      <c r="C44" s="106"/>
      <c r="D44" s="173"/>
      <c r="E44" s="173"/>
      <c r="F44" s="174"/>
      <c r="G44" s="2">
        <f>'STEP1 (上司チェック)'!$I55</f>
        <v>0</v>
      </c>
    </row>
    <row r="45" spans="1:7" ht="15" customHeight="1">
      <c r="A45" s="95"/>
      <c r="B45" s="26"/>
      <c r="C45" s="69" t="s">
        <v>65</v>
      </c>
      <c r="D45" s="49" t="str">
        <f t="shared" ref="D45:D46" si="9">IF(E45="対象外","-",IF(G45=1,"◎",IF(G45=2,"○",IF(G45=3,"△",IF(G45=4,"-","")))))</f>
        <v/>
      </c>
      <c r="E45" s="49" t="str">
        <f>'[1]STEP1(自己チェック)'!$M55</f>
        <v>未達成</v>
      </c>
      <c r="F45" s="72" t="s">
        <v>20</v>
      </c>
      <c r="G45" s="2">
        <f>'STEP1 (上司チェック)'!$I56</f>
        <v>0</v>
      </c>
    </row>
    <row r="46" spans="1:7" ht="15" customHeight="1">
      <c r="A46" s="96"/>
      <c r="B46" s="26"/>
      <c r="C46" s="63" t="s">
        <v>66</v>
      </c>
      <c r="D46" s="49" t="str">
        <f t="shared" si="9"/>
        <v/>
      </c>
      <c r="E46" s="49" t="str">
        <f>'[1]STEP1(自己チェック)'!$M56</f>
        <v>未達成</v>
      </c>
      <c r="F46" s="72" t="s">
        <v>20</v>
      </c>
      <c r="G46" s="2">
        <f>'STEP1 (上司チェック)'!$I57</f>
        <v>0</v>
      </c>
    </row>
    <row r="47" spans="1:7" ht="15" customHeight="1">
      <c r="A47" s="96"/>
      <c r="B47" s="105" t="s">
        <v>67</v>
      </c>
      <c r="C47" s="106"/>
      <c r="D47" s="173"/>
      <c r="E47" s="173"/>
      <c r="F47" s="174"/>
      <c r="G47" s="2">
        <f>'STEP1 (上司チェック)'!$I58</f>
        <v>0</v>
      </c>
    </row>
    <row r="48" spans="1:7" ht="15" customHeight="1">
      <c r="A48" s="96"/>
      <c r="B48" s="26"/>
      <c r="C48" s="69" t="s">
        <v>68</v>
      </c>
      <c r="D48" s="49" t="str">
        <f t="shared" ref="D48:D50" si="10">IF(E48="対象外","-",IF(G48=1,"◎",IF(G48=2,"○",IF(G48=3,"△",IF(G48=4,"-","")))))</f>
        <v/>
      </c>
      <c r="E48" s="49" t="str">
        <f>'[1]STEP1(自己チェック)'!$M58</f>
        <v>未達成</v>
      </c>
      <c r="F48" s="72" t="s">
        <v>20</v>
      </c>
      <c r="G48" s="2">
        <f>'STEP1 (上司チェック)'!$I59</f>
        <v>0</v>
      </c>
    </row>
    <row r="49" spans="1:7" ht="15" customHeight="1">
      <c r="A49" s="96"/>
      <c r="B49" s="26"/>
      <c r="C49" s="69" t="s">
        <v>69</v>
      </c>
      <c r="D49" s="49" t="str">
        <f t="shared" si="10"/>
        <v/>
      </c>
      <c r="E49" s="49" t="str">
        <f>'[1]STEP1(自己チェック)'!$M59</f>
        <v>未達成</v>
      </c>
      <c r="F49" s="72" t="s">
        <v>20</v>
      </c>
      <c r="G49" s="2">
        <f>'STEP1 (上司チェック)'!$I60</f>
        <v>0</v>
      </c>
    </row>
    <row r="50" spans="1:7" ht="15" customHeight="1">
      <c r="A50" s="96"/>
      <c r="B50" s="26"/>
      <c r="C50" s="63" t="s">
        <v>70</v>
      </c>
      <c r="D50" s="49" t="str">
        <f t="shared" si="10"/>
        <v/>
      </c>
      <c r="E50" s="49" t="str">
        <f>'[1]STEP1(自己チェック)'!$M60</f>
        <v>未達成</v>
      </c>
      <c r="F50" s="72" t="s">
        <v>20</v>
      </c>
      <c r="G50" s="2">
        <f>'STEP1 (上司チェック)'!$I61</f>
        <v>0</v>
      </c>
    </row>
    <row r="51" spans="1:7" ht="15" customHeight="1">
      <c r="A51" s="96"/>
      <c r="B51" s="105" t="s">
        <v>71</v>
      </c>
      <c r="C51" s="106"/>
      <c r="D51" s="173"/>
      <c r="E51" s="173"/>
      <c r="F51" s="174"/>
      <c r="G51" s="2">
        <f>'STEP1 (上司チェック)'!$I62</f>
        <v>0</v>
      </c>
    </row>
    <row r="52" spans="1:7" ht="15" customHeight="1">
      <c r="A52" s="96"/>
      <c r="B52" s="26"/>
      <c r="C52" s="69" t="s">
        <v>72</v>
      </c>
      <c r="D52" s="49" t="str">
        <f t="shared" ref="D52:D53" si="11">IF(E52="対象外","-",IF(G52=1,"◎",IF(G52=2,"○",IF(G52=3,"△",IF(G52=4,"-","")))))</f>
        <v/>
      </c>
      <c r="E52" s="49" t="str">
        <f>'[1]STEP1(自己チェック)'!$M62</f>
        <v>未達成</v>
      </c>
      <c r="F52" s="72" t="s">
        <v>20</v>
      </c>
      <c r="G52" s="2">
        <f>'STEP1 (上司チェック)'!$I63</f>
        <v>0</v>
      </c>
    </row>
    <row r="53" spans="1:7" ht="15" customHeight="1">
      <c r="A53" s="96"/>
      <c r="B53" s="26"/>
      <c r="C53" s="63" t="s">
        <v>73</v>
      </c>
      <c r="D53" s="49" t="str">
        <f t="shared" si="11"/>
        <v/>
      </c>
      <c r="E53" s="49" t="str">
        <f>'[1]STEP1(自己チェック)'!$M63</f>
        <v>未達成</v>
      </c>
      <c r="F53" s="72" t="s">
        <v>20</v>
      </c>
      <c r="G53" s="2">
        <f>'STEP1 (上司チェック)'!$I64</f>
        <v>0</v>
      </c>
    </row>
    <row r="54" spans="1:7" ht="15" customHeight="1">
      <c r="A54" s="96"/>
      <c r="B54" s="105" t="s">
        <v>74</v>
      </c>
      <c r="C54" s="106"/>
      <c r="D54" s="173"/>
      <c r="E54" s="173"/>
      <c r="F54" s="174"/>
      <c r="G54" s="2">
        <f>'STEP1 (上司チェック)'!$I65</f>
        <v>0</v>
      </c>
    </row>
    <row r="55" spans="1:7" ht="15" customHeight="1">
      <c r="A55" s="96"/>
      <c r="B55" s="26"/>
      <c r="C55" s="69" t="s">
        <v>75</v>
      </c>
      <c r="D55" s="49" t="str">
        <f t="shared" ref="D55:D56" si="12">IF(E55="対象外","-",IF(G55=1,"◎",IF(G55=2,"○",IF(G55=3,"△",IF(G55=4,"-","")))))</f>
        <v/>
      </c>
      <c r="E55" s="49" t="str">
        <f>'[1]STEP1(自己チェック)'!$M65</f>
        <v>未達成</v>
      </c>
      <c r="F55" s="72" t="s">
        <v>20</v>
      </c>
      <c r="G55" s="2">
        <f>'STEP1 (上司チェック)'!$I66</f>
        <v>0</v>
      </c>
    </row>
    <row r="56" spans="1:7" ht="15" customHeight="1">
      <c r="A56" s="96"/>
      <c r="B56" s="26"/>
      <c r="C56" s="63" t="s">
        <v>76</v>
      </c>
      <c r="D56" s="49" t="str">
        <f t="shared" si="12"/>
        <v/>
      </c>
      <c r="E56" s="49" t="str">
        <f>'[1]STEP1(自己チェック)'!$M66</f>
        <v>未達成</v>
      </c>
      <c r="F56" s="72" t="s">
        <v>20</v>
      </c>
      <c r="G56" s="2">
        <f>'STEP1 (上司チェック)'!$I67</f>
        <v>0</v>
      </c>
    </row>
    <row r="57" spans="1:7" ht="15" customHeight="1">
      <c r="A57" s="96"/>
      <c r="B57" s="105" t="s">
        <v>77</v>
      </c>
      <c r="C57" s="106"/>
      <c r="D57" s="173"/>
      <c r="E57" s="173"/>
      <c r="F57" s="174"/>
      <c r="G57" s="2">
        <f>'STEP1 (上司チェック)'!$I68</f>
        <v>0</v>
      </c>
    </row>
    <row r="58" spans="1:7" ht="15" customHeight="1">
      <c r="A58" s="96"/>
      <c r="B58" s="26"/>
      <c r="C58" s="69" t="s">
        <v>78</v>
      </c>
      <c r="D58" s="49" t="str">
        <f t="shared" ref="D58:D60" si="13">IF(E58="対象外","-",IF(G58=1,"◎",IF(G58=2,"○",IF(G58=3,"△",IF(G58=4,"-","")))))</f>
        <v/>
      </c>
      <c r="E58" s="49" t="str">
        <f>'[1]STEP1(自己チェック)'!$M68</f>
        <v>未達成</v>
      </c>
      <c r="F58" s="72" t="s">
        <v>20</v>
      </c>
      <c r="G58" s="2">
        <f>'STEP1 (上司チェック)'!$I69</f>
        <v>0</v>
      </c>
    </row>
    <row r="59" spans="1:7" ht="15" customHeight="1">
      <c r="A59" s="96"/>
      <c r="B59" s="26"/>
      <c r="C59" s="69" t="s">
        <v>79</v>
      </c>
      <c r="D59" s="49" t="str">
        <f t="shared" si="13"/>
        <v/>
      </c>
      <c r="E59" s="49" t="str">
        <f>'[1]STEP1(自己チェック)'!$M69</f>
        <v>未達成</v>
      </c>
      <c r="F59" s="72" t="s">
        <v>20</v>
      </c>
      <c r="G59" s="2">
        <f>'STEP1 (上司チェック)'!$I70</f>
        <v>0</v>
      </c>
    </row>
    <row r="60" spans="1:7" ht="15" customHeight="1">
      <c r="A60" s="111"/>
      <c r="B60" s="26"/>
      <c r="C60" s="63" t="s">
        <v>80</v>
      </c>
      <c r="D60" s="49" t="str">
        <f t="shared" si="13"/>
        <v/>
      </c>
      <c r="E60" s="49" t="str">
        <f>'[1]STEP1(自己チェック)'!$M70</f>
        <v>未達成</v>
      </c>
      <c r="F60" s="72" t="s">
        <v>20</v>
      </c>
      <c r="G60" s="2">
        <f>'STEP1 (上司チェック)'!$I71</f>
        <v>0</v>
      </c>
    </row>
    <row r="61" spans="1:7" ht="15" customHeight="1">
      <c r="A61" s="108" t="s">
        <v>81</v>
      </c>
      <c r="B61" s="109"/>
      <c r="C61" s="109"/>
      <c r="D61" s="173"/>
      <c r="E61" s="173"/>
      <c r="F61" s="174"/>
      <c r="G61" s="2">
        <f>'STEP1 (上司チェック)'!$I72</f>
        <v>0</v>
      </c>
    </row>
    <row r="62" spans="1:7" ht="15" customHeight="1">
      <c r="A62" s="95"/>
      <c r="B62" s="105" t="s">
        <v>83</v>
      </c>
      <c r="C62" s="106"/>
      <c r="D62" s="173"/>
      <c r="E62" s="173"/>
      <c r="F62" s="174"/>
      <c r="G62" s="2">
        <f>'STEP1 (上司チェック)'!$I73</f>
        <v>0</v>
      </c>
    </row>
    <row r="63" spans="1:7" ht="15" customHeight="1">
      <c r="A63" s="96"/>
      <c r="B63" s="26"/>
      <c r="C63" s="69" t="s">
        <v>84</v>
      </c>
      <c r="D63" s="49" t="str">
        <f t="shared" ref="D63:D64" si="14">IF(E63="対象外","-",IF(G63=1,"◎",IF(G63=2,"○",IF(G63=3,"△",IF(G63=4,"-","")))))</f>
        <v/>
      </c>
      <c r="E63" s="49" t="str">
        <f>'[1]STEP1(自己チェック)'!$M73</f>
        <v>未達成</v>
      </c>
      <c r="F63" s="72" t="s">
        <v>20</v>
      </c>
      <c r="G63" s="2">
        <f>'STEP1 (上司チェック)'!$I74</f>
        <v>0</v>
      </c>
    </row>
    <row r="64" spans="1:7" ht="15" customHeight="1">
      <c r="A64" s="111"/>
      <c r="B64" s="26"/>
      <c r="C64" s="63" t="s">
        <v>85</v>
      </c>
      <c r="D64" s="49" t="str">
        <f t="shared" si="14"/>
        <v/>
      </c>
      <c r="E64" s="49" t="str">
        <f>'[1]STEP1(自己チェック)'!$M74</f>
        <v>未達成</v>
      </c>
      <c r="F64" s="72" t="s">
        <v>20</v>
      </c>
      <c r="G64" s="2">
        <f>'STEP1 (上司チェック)'!$I75</f>
        <v>0</v>
      </c>
    </row>
    <row r="65" spans="1:7" ht="15" customHeight="1">
      <c r="A65" s="108" t="s">
        <v>86</v>
      </c>
      <c r="B65" s="109"/>
      <c r="C65" s="109"/>
      <c r="D65" s="173"/>
      <c r="E65" s="173"/>
      <c r="F65" s="174"/>
      <c r="G65" s="2">
        <f>'STEP1 (上司チェック)'!$I76</f>
        <v>0</v>
      </c>
    </row>
    <row r="66" spans="1:7" ht="15" customHeight="1">
      <c r="A66" s="41"/>
      <c r="B66" s="105" t="s">
        <v>88</v>
      </c>
      <c r="C66" s="106"/>
      <c r="D66" s="173"/>
      <c r="E66" s="173"/>
      <c r="F66" s="174"/>
      <c r="G66" s="2">
        <f>'STEP1 (上司チェック)'!$I77</f>
        <v>0</v>
      </c>
    </row>
    <row r="67" spans="1:7" ht="15" customHeight="1">
      <c r="A67" s="95"/>
      <c r="B67" s="26"/>
      <c r="C67" s="69" t="s">
        <v>89</v>
      </c>
      <c r="D67" s="49" t="str">
        <f t="shared" ref="D67:D68" si="15">IF(E67="対象外","-",IF(G67=1,"◎",IF(G67=2,"○",IF(G67=3,"△",IF(G67=4,"-","")))))</f>
        <v/>
      </c>
      <c r="E67" s="49" t="str">
        <f>'[1]STEP1(自己チェック)'!$M77</f>
        <v>達成</v>
      </c>
      <c r="F67" s="72" t="s">
        <v>20</v>
      </c>
      <c r="G67" s="2">
        <f>'STEP1 (上司チェック)'!$I78</f>
        <v>0</v>
      </c>
    </row>
    <row r="68" spans="1:7" ht="15" customHeight="1">
      <c r="A68" s="96"/>
      <c r="B68" s="26"/>
      <c r="C68" s="63" t="s">
        <v>90</v>
      </c>
      <c r="D68" s="49" t="str">
        <f t="shared" si="15"/>
        <v/>
      </c>
      <c r="E68" s="49" t="str">
        <f>'[1]STEP1(自己チェック)'!$M78</f>
        <v>達成</v>
      </c>
      <c r="F68" s="72" t="s">
        <v>20</v>
      </c>
      <c r="G68" s="2">
        <f>'STEP1 (上司チェック)'!$I79</f>
        <v>0</v>
      </c>
    </row>
    <row r="69" spans="1:7" ht="15" customHeight="1">
      <c r="A69" s="96"/>
      <c r="B69" s="105" t="s">
        <v>91</v>
      </c>
      <c r="C69" s="106"/>
      <c r="D69" s="173"/>
      <c r="E69" s="173"/>
      <c r="F69" s="174"/>
      <c r="G69" s="2">
        <f>'STEP1 (上司チェック)'!$I80</f>
        <v>0</v>
      </c>
    </row>
    <row r="70" spans="1:7" ht="15" customHeight="1">
      <c r="A70" s="96"/>
      <c r="B70" s="26"/>
      <c r="C70" s="69" t="s">
        <v>92</v>
      </c>
      <c r="D70" s="49" t="str">
        <f t="shared" ref="D70:D71" si="16">IF(E70="対象外","-",IF(G70=1,"◎",IF(G70=2,"○",IF(G70=3,"△",IF(G70=4,"-","")))))</f>
        <v/>
      </c>
      <c r="E70" s="49" t="str">
        <f>'[1]STEP1(自己チェック)'!$M80</f>
        <v>達成</v>
      </c>
      <c r="F70" s="72" t="s">
        <v>20</v>
      </c>
      <c r="G70" s="2">
        <f>'STEP1 (上司チェック)'!$I81</f>
        <v>0</v>
      </c>
    </row>
    <row r="71" spans="1:7" ht="15" customHeight="1">
      <c r="A71" s="96"/>
      <c r="B71" s="37"/>
      <c r="C71" s="69" t="s">
        <v>93</v>
      </c>
      <c r="D71" s="49" t="str">
        <f t="shared" si="16"/>
        <v/>
      </c>
      <c r="E71" s="49" t="str">
        <f>'[1]STEP1(自己チェック)'!$M81</f>
        <v>達成</v>
      </c>
      <c r="F71" s="72" t="s">
        <v>20</v>
      </c>
      <c r="G71" s="2">
        <f>'STEP1 (上司チェック)'!$I82</f>
        <v>0</v>
      </c>
    </row>
    <row r="72" spans="1:7" ht="15" customHeight="1">
      <c r="A72" s="96"/>
      <c r="B72" s="155" t="s">
        <v>94</v>
      </c>
      <c r="C72" s="112"/>
      <c r="D72" s="175"/>
      <c r="E72" s="175"/>
      <c r="F72" s="176"/>
      <c r="G72" s="2">
        <f>'STEP1 (上司チェック)'!$I83</f>
        <v>0</v>
      </c>
    </row>
    <row r="73" spans="1:7" ht="15" customHeight="1">
      <c r="A73" s="96"/>
      <c r="B73" s="26"/>
      <c r="C73" s="69" t="s">
        <v>95</v>
      </c>
      <c r="D73" s="49" t="str">
        <f t="shared" ref="D73:D74" si="17">IF(E73="対象外","-",IF(G73=1,"◎",IF(G73=2,"○",IF(G73=3,"△",IF(G73=4,"-","")))))</f>
        <v/>
      </c>
      <c r="E73" s="49" t="str">
        <f>'[1]STEP1(自己チェック)'!$M83</f>
        <v>未達成</v>
      </c>
      <c r="F73" s="72" t="s">
        <v>20</v>
      </c>
      <c r="G73" s="2">
        <f>'STEP1 (上司チェック)'!$I84</f>
        <v>0</v>
      </c>
    </row>
    <row r="74" spans="1:7" ht="15" customHeight="1">
      <c r="A74" s="96"/>
      <c r="B74" s="26"/>
      <c r="C74" s="63" t="s">
        <v>96</v>
      </c>
      <c r="D74" s="49" t="str">
        <f t="shared" si="17"/>
        <v/>
      </c>
      <c r="E74" s="49" t="str">
        <f>'[1]STEP1(自己チェック)'!$M84</f>
        <v>未達成</v>
      </c>
      <c r="F74" s="72" t="s">
        <v>20</v>
      </c>
      <c r="G74" s="2">
        <f>'STEP1 (上司チェック)'!$I85</f>
        <v>0</v>
      </c>
    </row>
    <row r="75" spans="1:7" ht="15" customHeight="1">
      <c r="A75" s="96"/>
      <c r="B75" s="105" t="s">
        <v>97</v>
      </c>
      <c r="C75" s="106"/>
      <c r="D75" s="173"/>
      <c r="E75" s="173"/>
      <c r="F75" s="174"/>
      <c r="G75" s="2">
        <f>'STEP1 (上司チェック)'!$I86</f>
        <v>0</v>
      </c>
    </row>
    <row r="76" spans="1:7" ht="15" customHeight="1">
      <c r="A76" s="96"/>
      <c r="B76" s="26"/>
      <c r="C76" s="69" t="s">
        <v>98</v>
      </c>
      <c r="D76" s="49" t="str">
        <f t="shared" ref="D76:D77" si="18">IF(E76="対象外","-",IF(G76=1,"◎",IF(G76=2,"○",IF(G76=3,"△",IF(G76=4,"-","")))))</f>
        <v/>
      </c>
      <c r="E76" s="49" t="str">
        <f>'[1]STEP1(自己チェック)'!$M86</f>
        <v>未達成</v>
      </c>
      <c r="F76" s="72" t="s">
        <v>20</v>
      </c>
      <c r="G76" s="2">
        <f>'STEP1 (上司チェック)'!$I87</f>
        <v>0</v>
      </c>
    </row>
    <row r="77" spans="1:7" ht="15" customHeight="1">
      <c r="A77" s="96"/>
      <c r="B77" s="26"/>
      <c r="C77" s="63" t="s">
        <v>99</v>
      </c>
      <c r="D77" s="49" t="str">
        <f t="shared" si="18"/>
        <v/>
      </c>
      <c r="E77" s="49" t="str">
        <f>'[1]STEP1(自己チェック)'!$M87</f>
        <v>未達成</v>
      </c>
      <c r="F77" s="72" t="s">
        <v>20</v>
      </c>
      <c r="G77" s="2">
        <f>'STEP1 (上司チェック)'!$I88</f>
        <v>0</v>
      </c>
    </row>
    <row r="78" spans="1:7" ht="15" customHeight="1">
      <c r="A78" s="96"/>
      <c r="B78" s="105" t="s">
        <v>100</v>
      </c>
      <c r="C78" s="106"/>
      <c r="D78" s="173"/>
      <c r="E78" s="173"/>
      <c r="F78" s="174"/>
      <c r="G78" s="2">
        <f>'STEP1 (上司チェック)'!$I89</f>
        <v>0</v>
      </c>
    </row>
    <row r="79" spans="1:7" ht="15" customHeight="1">
      <c r="A79" s="96"/>
      <c r="B79" s="26"/>
      <c r="C79" s="69" t="s">
        <v>101</v>
      </c>
      <c r="D79" s="49" t="str">
        <f t="shared" ref="D79:D80" si="19">IF(E79="対象外","-",IF(G79=1,"◎",IF(G79=2,"○",IF(G79=3,"△",IF(G79=4,"-","")))))</f>
        <v/>
      </c>
      <c r="E79" s="49" t="str">
        <f>'[1]STEP1(自己チェック)'!$M89</f>
        <v>未達成</v>
      </c>
      <c r="F79" s="72" t="s">
        <v>20</v>
      </c>
      <c r="G79" s="2">
        <f>'STEP1 (上司チェック)'!$I90</f>
        <v>0</v>
      </c>
    </row>
    <row r="80" spans="1:7" ht="15" customHeight="1">
      <c r="A80" s="96"/>
      <c r="B80" s="26"/>
      <c r="C80" s="63" t="s">
        <v>102</v>
      </c>
      <c r="D80" s="49" t="str">
        <f t="shared" si="19"/>
        <v/>
      </c>
      <c r="E80" s="49" t="str">
        <f>'[1]STEP1(自己チェック)'!$M90</f>
        <v>未達成</v>
      </c>
      <c r="F80" s="72" t="s">
        <v>20</v>
      </c>
      <c r="G80" s="2">
        <f>'STEP1 (上司チェック)'!$I91</f>
        <v>0</v>
      </c>
    </row>
    <row r="81" spans="1:7" ht="15" customHeight="1">
      <c r="A81" s="96"/>
      <c r="B81" s="105" t="s">
        <v>103</v>
      </c>
      <c r="C81" s="106"/>
      <c r="D81" s="173"/>
      <c r="E81" s="173"/>
      <c r="F81" s="174"/>
      <c r="G81" s="2">
        <f>'STEP1 (上司チェック)'!$I92</f>
        <v>0</v>
      </c>
    </row>
    <row r="82" spans="1:7" ht="15" customHeight="1">
      <c r="A82" s="96"/>
      <c r="B82" s="26"/>
      <c r="C82" s="69" t="s">
        <v>104</v>
      </c>
      <c r="D82" s="49" t="str">
        <f t="shared" ref="D82:D83" si="20">IF(E82="対象外","-",IF(G82=1,"◎",IF(G82=2,"○",IF(G82=3,"△",IF(G82=4,"-","")))))</f>
        <v/>
      </c>
      <c r="E82" s="49" t="str">
        <f>'[1]STEP1(自己チェック)'!$M92</f>
        <v>達成</v>
      </c>
      <c r="F82" s="72" t="s">
        <v>20</v>
      </c>
      <c r="G82" s="2">
        <f>'STEP1 (上司チェック)'!$I93</f>
        <v>0</v>
      </c>
    </row>
    <row r="83" spans="1:7" ht="15" customHeight="1">
      <c r="A83" s="111"/>
      <c r="B83" s="26"/>
      <c r="C83" s="63" t="s">
        <v>105</v>
      </c>
      <c r="D83" s="49" t="str">
        <f t="shared" si="20"/>
        <v/>
      </c>
      <c r="E83" s="49" t="str">
        <f>'[1]STEP1(自己チェック)'!$M93</f>
        <v>達成</v>
      </c>
      <c r="F83" s="72" t="s">
        <v>20</v>
      </c>
      <c r="G83" s="2">
        <f>'STEP1 (上司チェック)'!$I94</f>
        <v>0</v>
      </c>
    </row>
    <row r="84" spans="1:7" ht="15" customHeight="1">
      <c r="A84" s="108" t="s">
        <v>106</v>
      </c>
      <c r="B84" s="109"/>
      <c r="C84" s="109"/>
      <c r="D84" s="173"/>
      <c r="E84" s="173"/>
      <c r="F84" s="174"/>
      <c r="G84" s="2">
        <f>'STEP1 (上司チェック)'!$I95</f>
        <v>0</v>
      </c>
    </row>
    <row r="85" spans="1:7" ht="15" customHeight="1">
      <c r="A85" s="95"/>
      <c r="B85" s="95"/>
      <c r="C85" s="70" t="s">
        <v>108</v>
      </c>
      <c r="D85" s="49" t="str">
        <f t="shared" ref="D85:D89" si="21">IF(E85="対象外","-",IF(G85=1,"◎",IF(G85=2,"○",IF(G85=3,"△",IF(G85=4,"-","")))))</f>
        <v/>
      </c>
      <c r="E85" s="49" t="str">
        <f>'[1]STEP1(自己チェック)'!$M95</f>
        <v>達成</v>
      </c>
      <c r="F85" s="72" t="s">
        <v>20</v>
      </c>
      <c r="G85" s="2">
        <f>'STEP1 (上司チェック)'!$I96</f>
        <v>0</v>
      </c>
    </row>
    <row r="86" spans="1:7" ht="15" customHeight="1">
      <c r="A86" s="96"/>
      <c r="B86" s="96"/>
      <c r="C86" s="70" t="s">
        <v>109</v>
      </c>
      <c r="D86" s="49" t="str">
        <f t="shared" si="21"/>
        <v/>
      </c>
      <c r="E86" s="49" t="str">
        <f>'[1]STEP1(自己チェック)'!$M96</f>
        <v>達成</v>
      </c>
      <c r="F86" s="72" t="s">
        <v>20</v>
      </c>
      <c r="G86" s="2">
        <f>'STEP1 (上司チェック)'!$I97</f>
        <v>0</v>
      </c>
    </row>
    <row r="87" spans="1:7" ht="15" customHeight="1">
      <c r="A87" s="96"/>
      <c r="B87" s="96"/>
      <c r="C87" s="70" t="s">
        <v>110</v>
      </c>
      <c r="D87" s="49" t="str">
        <f t="shared" si="21"/>
        <v/>
      </c>
      <c r="E87" s="49" t="str">
        <f>'[1]STEP1(自己チェック)'!$M97</f>
        <v>達成</v>
      </c>
      <c r="F87" s="72" t="s">
        <v>20</v>
      </c>
      <c r="G87" s="2">
        <f>'STEP1 (上司チェック)'!$I98</f>
        <v>0</v>
      </c>
    </row>
    <row r="88" spans="1:7" ht="15" customHeight="1">
      <c r="A88" s="96"/>
      <c r="B88" s="96"/>
      <c r="C88" s="70" t="s">
        <v>111</v>
      </c>
      <c r="D88" s="49" t="str">
        <f t="shared" si="21"/>
        <v/>
      </c>
      <c r="E88" s="49" t="str">
        <f>'[1]STEP1(自己チェック)'!$M98</f>
        <v>達成</v>
      </c>
      <c r="F88" s="72" t="s">
        <v>20</v>
      </c>
      <c r="G88" s="2">
        <f>'STEP1 (上司チェック)'!$I99</f>
        <v>0</v>
      </c>
    </row>
    <row r="89" spans="1:7" ht="15" customHeight="1">
      <c r="A89" s="96"/>
      <c r="B89" s="96"/>
      <c r="C89" s="71" t="s">
        <v>112</v>
      </c>
      <c r="D89" s="49" t="str">
        <f t="shared" si="21"/>
        <v/>
      </c>
      <c r="E89" s="49" t="str">
        <f>'[1]STEP1(自己チェック)'!$M99</f>
        <v>達成</v>
      </c>
      <c r="F89" s="72" t="s">
        <v>20</v>
      </c>
      <c r="G89" s="2">
        <f>'STEP1 (上司チェック)'!$I100</f>
        <v>0</v>
      </c>
    </row>
    <row r="90" spans="1:7" ht="59.45" customHeight="1">
      <c r="A90" s="97" t="s">
        <v>113</v>
      </c>
      <c r="B90" s="98"/>
      <c r="C90" s="99">
        <f>'STEP1 (上司チェック)'!C101</f>
        <v>0</v>
      </c>
      <c r="D90" s="100"/>
      <c r="E90" s="100"/>
      <c r="F90" s="101"/>
    </row>
  </sheetData>
  <mergeCells count="40">
    <mergeCell ref="A32:F32"/>
    <mergeCell ref="A1:C1"/>
    <mergeCell ref="A2:B2"/>
    <mergeCell ref="E2:F2"/>
    <mergeCell ref="A3:C3"/>
    <mergeCell ref="A4:F4"/>
    <mergeCell ref="A5:A16"/>
    <mergeCell ref="B6:F6"/>
    <mergeCell ref="B13:F13"/>
    <mergeCell ref="A17:F17"/>
    <mergeCell ref="A18:A31"/>
    <mergeCell ref="B19:F19"/>
    <mergeCell ref="B23:F23"/>
    <mergeCell ref="B28:F28"/>
    <mergeCell ref="A61:F61"/>
    <mergeCell ref="A33:A42"/>
    <mergeCell ref="B33:F33"/>
    <mergeCell ref="B36:F36"/>
    <mergeCell ref="B40:F40"/>
    <mergeCell ref="A43:F43"/>
    <mergeCell ref="B44:F44"/>
    <mergeCell ref="A45:A60"/>
    <mergeCell ref="B47:F47"/>
    <mergeCell ref="B51:F51"/>
    <mergeCell ref="B54:F54"/>
    <mergeCell ref="B57:F57"/>
    <mergeCell ref="A84:F84"/>
    <mergeCell ref="A85:B89"/>
    <mergeCell ref="A90:B90"/>
    <mergeCell ref="C90:F90"/>
    <mergeCell ref="A62:A64"/>
    <mergeCell ref="B62:F62"/>
    <mergeCell ref="A65:F65"/>
    <mergeCell ref="B66:F66"/>
    <mergeCell ref="A67:A83"/>
    <mergeCell ref="B69:F69"/>
    <mergeCell ref="B72:F72"/>
    <mergeCell ref="B75:F75"/>
    <mergeCell ref="B78:F78"/>
    <mergeCell ref="B81:F81"/>
  </mergeCells>
  <phoneticPr fontId="4"/>
  <conditionalFormatting sqref="C4:C89 C91:C1048576">
    <cfRule type="expression" dxfId="8" priority="6">
      <formula>#REF!&lt;&gt;D4</formula>
    </cfRule>
  </conditionalFormatting>
  <conditionalFormatting sqref="C5 C7:C8 C10:C12 C14:C16">
    <cfRule type="expression" dxfId="7" priority="4">
      <formula>#REF!=TRUE</formula>
    </cfRule>
  </conditionalFormatting>
  <conditionalFormatting sqref="C18 C20:C22 C24:C27 C29:C31 C34:C35 C37:C39 C41:C42 C45:C46 C48:C50 C52:C53 C55:C56 C58:C60 C63:C64 C67:C68 C70:C71 C73:C74 C76:C77 C79:C80 C82:C83 C85:C89">
    <cfRule type="expression" dxfId="6" priority="5">
      <formula>#REF!=TRUE</formula>
    </cfRule>
  </conditionalFormatting>
  <conditionalFormatting sqref="E3">
    <cfRule type="cellIs" dxfId="5" priority="3" operator="equal">
      <formula>"対象外"</formula>
    </cfRule>
  </conditionalFormatting>
  <conditionalFormatting sqref="E3:E89 E91:E1048576">
    <cfRule type="cellIs" dxfId="4" priority="1" operator="equal">
      <formula>"未達成"</formula>
    </cfRule>
    <cfRule type="cellIs" dxfId="3" priority="2" operator="equal">
      <formula>"達成"</formula>
    </cfRule>
  </conditionalFormatting>
  <printOptions horizontalCentered="1"/>
  <pageMargins left="0.23622047244094491" right="0.23622047244094491" top="0.35433070866141736" bottom="0.15748031496062992"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Group Box 1">
              <controlPr defaultSize="0" autoFill="0" autoPict="0">
                <anchor moveWithCells="1">
                  <from>
                    <xdr:col>2</xdr:col>
                    <xdr:colOff>3810000</xdr:colOff>
                    <xdr:row>3</xdr:row>
                    <xdr:rowOff>161925</xdr:rowOff>
                  </from>
                  <to>
                    <xdr:col>5</xdr:col>
                    <xdr:colOff>342900</xdr:colOff>
                    <xdr:row>5</xdr:row>
                    <xdr:rowOff>66675</xdr:rowOff>
                  </to>
                </anchor>
              </controlPr>
            </control>
          </mc:Choice>
        </mc:AlternateContent>
        <mc:AlternateContent xmlns:mc="http://schemas.openxmlformats.org/markup-compatibility/2006">
          <mc:Choice Requires="x14">
            <control shapeId="8194" r:id="rId5" name="Group Box 2">
              <controlPr defaultSize="0" autoFill="0" autoPict="0">
                <anchor moveWithCells="1">
                  <from>
                    <xdr:col>2</xdr:col>
                    <xdr:colOff>3686175</xdr:colOff>
                    <xdr:row>4</xdr:row>
                    <xdr:rowOff>171450</xdr:rowOff>
                  </from>
                  <to>
                    <xdr:col>5</xdr:col>
                    <xdr:colOff>466725</xdr:colOff>
                    <xdr:row>6</xdr:row>
                    <xdr:rowOff>76200</xdr:rowOff>
                  </to>
                </anchor>
              </controlPr>
            </control>
          </mc:Choice>
        </mc:AlternateContent>
        <mc:AlternateContent xmlns:mc="http://schemas.openxmlformats.org/markup-compatibility/2006">
          <mc:Choice Requires="x14">
            <control shapeId="8195" r:id="rId6" name="Group Box 3">
              <controlPr defaultSize="0" autoFill="0" autoPict="0">
                <anchor moveWithCells="1">
                  <from>
                    <xdr:col>2</xdr:col>
                    <xdr:colOff>3619500</xdr:colOff>
                    <xdr:row>6</xdr:row>
                    <xdr:rowOff>152400</xdr:rowOff>
                  </from>
                  <to>
                    <xdr:col>5</xdr:col>
                    <xdr:colOff>628650</xdr:colOff>
                    <xdr:row>8</xdr:row>
                    <xdr:rowOff>95250</xdr:rowOff>
                  </to>
                </anchor>
              </controlPr>
            </control>
          </mc:Choice>
        </mc:AlternateContent>
        <mc:AlternateContent xmlns:mc="http://schemas.openxmlformats.org/markup-compatibility/2006">
          <mc:Choice Requires="x14">
            <control shapeId="8196" r:id="rId7" name="Group Box 4">
              <controlPr defaultSize="0" autoFill="0" autoPict="0">
                <anchor moveWithCells="1">
                  <from>
                    <xdr:col>2</xdr:col>
                    <xdr:colOff>3524250</xdr:colOff>
                    <xdr:row>7</xdr:row>
                    <xdr:rowOff>180975</xdr:rowOff>
                  </from>
                  <to>
                    <xdr:col>5</xdr:col>
                    <xdr:colOff>628650</xdr:colOff>
                    <xdr:row>9</xdr:row>
                    <xdr:rowOff>95250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3</xdr:col>
                    <xdr:colOff>0</xdr:colOff>
                    <xdr:row>82</xdr:row>
                    <xdr:rowOff>171450</xdr:rowOff>
                  </from>
                  <to>
                    <xdr:col>3</xdr:col>
                    <xdr:colOff>276225</xdr:colOff>
                    <xdr:row>84</xdr:row>
                    <xdr:rowOff>28575</xdr:rowOff>
                  </to>
                </anchor>
              </controlPr>
            </control>
          </mc:Choice>
        </mc:AlternateContent>
        <mc:AlternateContent xmlns:mc="http://schemas.openxmlformats.org/markup-compatibility/2006">
          <mc:Choice Requires="x14">
            <control shapeId="8198" r:id="rId9" name="Group Box 6">
              <controlPr defaultSize="0" autoFill="0" autoPict="0">
                <anchor moveWithCells="1">
                  <from>
                    <xdr:col>2</xdr:col>
                    <xdr:colOff>3648075</xdr:colOff>
                    <xdr:row>9</xdr:row>
                    <xdr:rowOff>171450</xdr:rowOff>
                  </from>
                  <to>
                    <xdr:col>5</xdr:col>
                    <xdr:colOff>666750</xdr:colOff>
                    <xdr:row>11</xdr:row>
                    <xdr:rowOff>85725</xdr:rowOff>
                  </to>
                </anchor>
              </controlPr>
            </control>
          </mc:Choice>
        </mc:AlternateContent>
        <mc:AlternateContent xmlns:mc="http://schemas.openxmlformats.org/markup-compatibility/2006">
          <mc:Choice Requires="x14">
            <control shapeId="8199" r:id="rId10" name="Group Box 7">
              <controlPr defaultSize="0" autoFill="0" autoPict="0">
                <anchor moveWithCells="1">
                  <from>
                    <xdr:col>2</xdr:col>
                    <xdr:colOff>3533775</xdr:colOff>
                    <xdr:row>11</xdr:row>
                    <xdr:rowOff>0</xdr:rowOff>
                  </from>
                  <to>
                    <xdr:col>5</xdr:col>
                    <xdr:colOff>514350</xdr:colOff>
                    <xdr:row>12</xdr:row>
                    <xdr:rowOff>95250</xdr:rowOff>
                  </to>
                </anchor>
              </controlPr>
            </control>
          </mc:Choice>
        </mc:AlternateContent>
        <mc:AlternateContent xmlns:mc="http://schemas.openxmlformats.org/markup-compatibility/2006">
          <mc:Choice Requires="x14">
            <control shapeId="8200" r:id="rId11" name="Group Box 8">
              <controlPr defaultSize="0" autoFill="0" autoPict="0">
                <anchor moveWithCells="1">
                  <from>
                    <xdr:col>2</xdr:col>
                    <xdr:colOff>3381375</xdr:colOff>
                    <xdr:row>11</xdr:row>
                    <xdr:rowOff>180975</xdr:rowOff>
                  </from>
                  <to>
                    <xdr:col>5</xdr:col>
                    <xdr:colOff>590550</xdr:colOff>
                    <xdr:row>13</xdr:row>
                    <xdr:rowOff>95250</xdr:rowOff>
                  </to>
                </anchor>
              </controlPr>
            </control>
          </mc:Choice>
        </mc:AlternateContent>
        <mc:AlternateContent xmlns:mc="http://schemas.openxmlformats.org/markup-compatibility/2006">
          <mc:Choice Requires="x14">
            <control shapeId="8201" r:id="rId12" name="Group Box 9">
              <controlPr defaultSize="0" autoFill="0" autoPict="0">
                <anchor moveWithCells="1">
                  <from>
                    <xdr:col>2</xdr:col>
                    <xdr:colOff>3638550</xdr:colOff>
                    <xdr:row>14</xdr:row>
                    <xdr:rowOff>19050</xdr:rowOff>
                  </from>
                  <to>
                    <xdr:col>5</xdr:col>
                    <xdr:colOff>495300</xdr:colOff>
                    <xdr:row>15</xdr:row>
                    <xdr:rowOff>114300</xdr:rowOff>
                  </to>
                </anchor>
              </controlPr>
            </control>
          </mc:Choice>
        </mc:AlternateContent>
        <mc:AlternateContent xmlns:mc="http://schemas.openxmlformats.org/markup-compatibility/2006">
          <mc:Choice Requires="x14">
            <control shapeId="8202" r:id="rId13" name="Group Box 10">
              <controlPr defaultSize="0" autoFill="0" autoPict="0">
                <anchor moveWithCells="1">
                  <from>
                    <xdr:col>2</xdr:col>
                    <xdr:colOff>3457575</xdr:colOff>
                    <xdr:row>14</xdr:row>
                    <xdr:rowOff>142875</xdr:rowOff>
                  </from>
                  <to>
                    <xdr:col>5</xdr:col>
                    <xdr:colOff>590550</xdr:colOff>
                    <xdr:row>16</xdr:row>
                    <xdr:rowOff>57150</xdr:rowOff>
                  </to>
                </anchor>
              </controlPr>
            </control>
          </mc:Choice>
        </mc:AlternateContent>
        <mc:AlternateContent xmlns:mc="http://schemas.openxmlformats.org/markup-compatibility/2006">
          <mc:Choice Requires="x14">
            <control shapeId="8203" r:id="rId14" name="Group Box 11">
              <controlPr defaultSize="0" autoFill="0" autoPict="0">
                <anchor moveWithCells="1">
                  <from>
                    <xdr:col>2</xdr:col>
                    <xdr:colOff>3686175</xdr:colOff>
                    <xdr:row>16</xdr:row>
                    <xdr:rowOff>123825</xdr:rowOff>
                  </from>
                  <to>
                    <xdr:col>5</xdr:col>
                    <xdr:colOff>466725</xdr:colOff>
                    <xdr:row>18</xdr:row>
                    <xdr:rowOff>28575</xdr:rowOff>
                  </to>
                </anchor>
              </controlPr>
            </control>
          </mc:Choice>
        </mc:AlternateContent>
        <mc:AlternateContent xmlns:mc="http://schemas.openxmlformats.org/markup-compatibility/2006">
          <mc:Choice Requires="x14">
            <control shapeId="8204" r:id="rId15" name="Group Box 12">
              <controlPr defaultSize="0" autoFill="0" autoPict="0">
                <anchor moveWithCells="1">
                  <from>
                    <xdr:col>2</xdr:col>
                    <xdr:colOff>3695700</xdr:colOff>
                    <xdr:row>17</xdr:row>
                    <xdr:rowOff>171450</xdr:rowOff>
                  </from>
                  <to>
                    <xdr:col>5</xdr:col>
                    <xdr:colOff>285750</xdr:colOff>
                    <xdr:row>19</xdr:row>
                    <xdr:rowOff>76200</xdr:rowOff>
                  </to>
                </anchor>
              </controlPr>
            </control>
          </mc:Choice>
        </mc:AlternateContent>
        <mc:AlternateContent xmlns:mc="http://schemas.openxmlformats.org/markup-compatibility/2006">
          <mc:Choice Requires="x14">
            <control shapeId="8205" r:id="rId16" name="Group Box 13">
              <controlPr defaultSize="0" autoFill="0" autoPict="0">
                <anchor moveWithCells="1">
                  <from>
                    <xdr:col>2</xdr:col>
                    <xdr:colOff>3638550</xdr:colOff>
                    <xdr:row>19</xdr:row>
                    <xdr:rowOff>171450</xdr:rowOff>
                  </from>
                  <to>
                    <xdr:col>5</xdr:col>
                    <xdr:colOff>704850</xdr:colOff>
                    <xdr:row>21</xdr:row>
                    <xdr:rowOff>85725</xdr:rowOff>
                  </to>
                </anchor>
              </controlPr>
            </control>
          </mc:Choice>
        </mc:AlternateContent>
        <mc:AlternateContent xmlns:mc="http://schemas.openxmlformats.org/markup-compatibility/2006">
          <mc:Choice Requires="x14">
            <control shapeId="8206" r:id="rId17" name="Group Box 14">
              <controlPr defaultSize="0" autoFill="0" autoPict="0">
                <anchor moveWithCells="1">
                  <from>
                    <xdr:col>2</xdr:col>
                    <xdr:colOff>3581400</xdr:colOff>
                    <xdr:row>20</xdr:row>
                    <xdr:rowOff>180975</xdr:rowOff>
                  </from>
                  <to>
                    <xdr:col>5</xdr:col>
                    <xdr:colOff>476250</xdr:colOff>
                    <xdr:row>22</xdr:row>
                    <xdr:rowOff>95250</xdr:rowOff>
                  </to>
                </anchor>
              </controlPr>
            </control>
          </mc:Choice>
        </mc:AlternateContent>
        <mc:AlternateContent xmlns:mc="http://schemas.openxmlformats.org/markup-compatibility/2006">
          <mc:Choice Requires="x14">
            <control shapeId="8207" r:id="rId18" name="Group Box 15">
              <controlPr defaultSize="0" autoFill="0" autoPict="0">
                <anchor moveWithCells="1">
                  <from>
                    <xdr:col>2</xdr:col>
                    <xdr:colOff>3524250</xdr:colOff>
                    <xdr:row>23</xdr:row>
                    <xdr:rowOff>9525</xdr:rowOff>
                  </from>
                  <to>
                    <xdr:col>5</xdr:col>
                    <xdr:colOff>704850</xdr:colOff>
                    <xdr:row>24</xdr:row>
                    <xdr:rowOff>104775</xdr:rowOff>
                  </to>
                </anchor>
              </controlPr>
            </control>
          </mc:Choice>
        </mc:AlternateContent>
        <mc:AlternateContent xmlns:mc="http://schemas.openxmlformats.org/markup-compatibility/2006">
          <mc:Choice Requires="x14">
            <control shapeId="8208" r:id="rId19" name="Group Box 16">
              <controlPr defaultSize="0" autoFill="0" autoPict="0">
                <anchor moveWithCells="1">
                  <from>
                    <xdr:col>2</xdr:col>
                    <xdr:colOff>3419475</xdr:colOff>
                    <xdr:row>23</xdr:row>
                    <xdr:rowOff>171450</xdr:rowOff>
                  </from>
                  <to>
                    <xdr:col>5</xdr:col>
                    <xdr:colOff>647700</xdr:colOff>
                    <xdr:row>25</xdr:row>
                    <xdr:rowOff>76200</xdr:rowOff>
                  </to>
                </anchor>
              </controlPr>
            </control>
          </mc:Choice>
        </mc:AlternateContent>
        <mc:AlternateContent xmlns:mc="http://schemas.openxmlformats.org/markup-compatibility/2006">
          <mc:Choice Requires="x14">
            <control shapeId="8209" r:id="rId20" name="Group Box 17">
              <controlPr defaultSize="0" autoFill="0" autoPict="0">
                <anchor moveWithCells="1">
                  <from>
                    <xdr:col>2</xdr:col>
                    <xdr:colOff>3590925</xdr:colOff>
                    <xdr:row>24</xdr:row>
                    <xdr:rowOff>95250</xdr:rowOff>
                  </from>
                  <to>
                    <xdr:col>5</xdr:col>
                    <xdr:colOff>342900</xdr:colOff>
                    <xdr:row>26</xdr:row>
                    <xdr:rowOff>66675</xdr:rowOff>
                  </to>
                </anchor>
              </controlPr>
            </control>
          </mc:Choice>
        </mc:AlternateContent>
        <mc:AlternateContent xmlns:mc="http://schemas.openxmlformats.org/markup-compatibility/2006">
          <mc:Choice Requires="x14">
            <control shapeId="8210" r:id="rId21" name="Group Box 18">
              <controlPr defaultSize="0" autoFill="0" autoPict="0">
                <anchor moveWithCells="1">
                  <from>
                    <xdr:col>2</xdr:col>
                    <xdr:colOff>3667125</xdr:colOff>
                    <xdr:row>25</xdr:row>
                    <xdr:rowOff>133350</xdr:rowOff>
                  </from>
                  <to>
                    <xdr:col>5</xdr:col>
                    <xdr:colOff>419100</xdr:colOff>
                    <xdr:row>27</xdr:row>
                    <xdr:rowOff>38100</xdr:rowOff>
                  </to>
                </anchor>
              </controlPr>
            </control>
          </mc:Choice>
        </mc:AlternateContent>
        <mc:AlternateContent xmlns:mc="http://schemas.openxmlformats.org/markup-compatibility/2006">
          <mc:Choice Requires="x14">
            <control shapeId="8211" r:id="rId22" name="Group Box 19">
              <controlPr defaultSize="0" autoFill="0" autoPict="0">
                <anchor moveWithCells="1">
                  <from>
                    <xdr:col>2</xdr:col>
                    <xdr:colOff>3733800</xdr:colOff>
                    <xdr:row>26</xdr:row>
                    <xdr:rowOff>180975</xdr:rowOff>
                  </from>
                  <to>
                    <xdr:col>5</xdr:col>
                    <xdr:colOff>304800</xdr:colOff>
                    <xdr:row>28</xdr:row>
                    <xdr:rowOff>95250</xdr:rowOff>
                  </to>
                </anchor>
              </controlPr>
            </control>
          </mc:Choice>
        </mc:AlternateContent>
        <mc:AlternateContent xmlns:mc="http://schemas.openxmlformats.org/markup-compatibility/2006">
          <mc:Choice Requires="x14">
            <control shapeId="8212" r:id="rId23" name="Group Box 20">
              <controlPr defaultSize="0" autoFill="0" autoPict="0">
                <anchor moveWithCells="1">
                  <from>
                    <xdr:col>2</xdr:col>
                    <xdr:colOff>3562350</xdr:colOff>
                    <xdr:row>28</xdr:row>
                    <xdr:rowOff>114300</xdr:rowOff>
                  </from>
                  <to>
                    <xdr:col>5</xdr:col>
                    <xdr:colOff>628650</xdr:colOff>
                    <xdr:row>30</xdr:row>
                    <xdr:rowOff>19050</xdr:rowOff>
                  </to>
                </anchor>
              </controlPr>
            </control>
          </mc:Choice>
        </mc:AlternateContent>
        <mc:AlternateContent xmlns:mc="http://schemas.openxmlformats.org/markup-compatibility/2006">
          <mc:Choice Requires="x14">
            <control shapeId="8213" r:id="rId24" name="Group Box 21">
              <controlPr defaultSize="0" autoFill="0" autoPict="0">
                <anchor moveWithCells="1">
                  <from>
                    <xdr:col>2</xdr:col>
                    <xdr:colOff>3619500</xdr:colOff>
                    <xdr:row>29</xdr:row>
                    <xdr:rowOff>123825</xdr:rowOff>
                  </from>
                  <to>
                    <xdr:col>7</xdr:col>
                    <xdr:colOff>47625</xdr:colOff>
                    <xdr:row>31</xdr:row>
                    <xdr:rowOff>28575</xdr:rowOff>
                  </to>
                </anchor>
              </controlPr>
            </control>
          </mc:Choice>
        </mc:AlternateContent>
        <mc:AlternateContent xmlns:mc="http://schemas.openxmlformats.org/markup-compatibility/2006">
          <mc:Choice Requires="x14">
            <control shapeId="8214" r:id="rId25" name="Group Box 22">
              <controlPr defaultSize="0" autoFill="0" autoPict="0">
                <anchor moveWithCells="1">
                  <from>
                    <xdr:col>2</xdr:col>
                    <xdr:colOff>3752850</xdr:colOff>
                    <xdr:row>13</xdr:row>
                    <xdr:rowOff>133350</xdr:rowOff>
                  </from>
                  <to>
                    <xdr:col>5</xdr:col>
                    <xdr:colOff>190500</xdr:colOff>
                    <xdr:row>15</xdr:row>
                    <xdr:rowOff>47625</xdr:rowOff>
                  </to>
                </anchor>
              </controlPr>
            </control>
          </mc:Choice>
        </mc:AlternateContent>
        <mc:AlternateContent xmlns:mc="http://schemas.openxmlformats.org/markup-compatibility/2006">
          <mc:Choice Requires="x14">
            <control shapeId="8215" r:id="rId26" name="Group Box 23">
              <controlPr defaultSize="0" autoFill="0" autoPict="0">
                <anchor moveWithCells="1">
                  <from>
                    <xdr:col>2</xdr:col>
                    <xdr:colOff>3676650</xdr:colOff>
                    <xdr:row>21</xdr:row>
                    <xdr:rowOff>133350</xdr:rowOff>
                  </from>
                  <to>
                    <xdr:col>5</xdr:col>
                    <xdr:colOff>361950</xdr:colOff>
                    <xdr:row>23</xdr:row>
                    <xdr:rowOff>47625</xdr:rowOff>
                  </to>
                </anchor>
              </controlPr>
            </control>
          </mc:Choice>
        </mc:AlternateContent>
        <mc:AlternateContent xmlns:mc="http://schemas.openxmlformats.org/markup-compatibility/2006">
          <mc:Choice Requires="x14">
            <control shapeId="8216" r:id="rId27" name="Group Box 24">
              <controlPr defaultSize="0" autoFill="0" autoPict="0">
                <anchor moveWithCells="1">
                  <from>
                    <xdr:col>2</xdr:col>
                    <xdr:colOff>3686175</xdr:colOff>
                    <xdr:row>31</xdr:row>
                    <xdr:rowOff>133350</xdr:rowOff>
                  </from>
                  <to>
                    <xdr:col>5</xdr:col>
                    <xdr:colOff>361950</xdr:colOff>
                    <xdr:row>33</xdr:row>
                    <xdr:rowOff>47625</xdr:rowOff>
                  </to>
                </anchor>
              </controlPr>
            </control>
          </mc:Choice>
        </mc:AlternateContent>
        <mc:AlternateContent xmlns:mc="http://schemas.openxmlformats.org/markup-compatibility/2006">
          <mc:Choice Requires="x14">
            <control shapeId="8217" r:id="rId28" name="Group Box 25">
              <controlPr defaultSize="0" autoFill="0" autoPict="0">
                <anchor moveWithCells="1">
                  <from>
                    <xdr:col>2</xdr:col>
                    <xdr:colOff>3590925</xdr:colOff>
                    <xdr:row>34</xdr:row>
                    <xdr:rowOff>9525</xdr:rowOff>
                  </from>
                  <to>
                    <xdr:col>5</xdr:col>
                    <xdr:colOff>552450</xdr:colOff>
                    <xdr:row>35</xdr:row>
                    <xdr:rowOff>104775</xdr:rowOff>
                  </to>
                </anchor>
              </controlPr>
            </control>
          </mc:Choice>
        </mc:AlternateContent>
        <mc:AlternateContent xmlns:mc="http://schemas.openxmlformats.org/markup-compatibility/2006">
          <mc:Choice Requires="x14">
            <control shapeId="8218" r:id="rId29" name="Group Box 26">
              <controlPr defaultSize="0" autoFill="0" autoPict="0">
                <anchor moveWithCells="1">
                  <from>
                    <xdr:col>2</xdr:col>
                    <xdr:colOff>3409950</xdr:colOff>
                    <xdr:row>36</xdr:row>
                    <xdr:rowOff>0</xdr:rowOff>
                  </from>
                  <to>
                    <xdr:col>5</xdr:col>
                    <xdr:colOff>676275</xdr:colOff>
                    <xdr:row>37</xdr:row>
                    <xdr:rowOff>95250</xdr:rowOff>
                  </to>
                </anchor>
              </controlPr>
            </control>
          </mc:Choice>
        </mc:AlternateContent>
        <mc:AlternateContent xmlns:mc="http://schemas.openxmlformats.org/markup-compatibility/2006">
          <mc:Choice Requires="x14">
            <control shapeId="8219" r:id="rId30" name="Group Box 27">
              <controlPr defaultSize="0" autoFill="0" autoPict="0">
                <anchor moveWithCells="1">
                  <from>
                    <xdr:col>2</xdr:col>
                    <xdr:colOff>3695700</xdr:colOff>
                    <xdr:row>36</xdr:row>
                    <xdr:rowOff>171450</xdr:rowOff>
                  </from>
                  <to>
                    <xdr:col>5</xdr:col>
                    <xdr:colOff>304800</xdr:colOff>
                    <xdr:row>38</xdr:row>
                    <xdr:rowOff>85725</xdr:rowOff>
                  </to>
                </anchor>
              </controlPr>
            </control>
          </mc:Choice>
        </mc:AlternateContent>
        <mc:AlternateContent xmlns:mc="http://schemas.openxmlformats.org/markup-compatibility/2006">
          <mc:Choice Requires="x14">
            <control shapeId="8220" r:id="rId31" name="Group Box 28">
              <controlPr defaultSize="0" autoFill="0" autoPict="0">
                <anchor moveWithCells="1">
                  <from>
                    <xdr:col>2</xdr:col>
                    <xdr:colOff>3714750</xdr:colOff>
                    <xdr:row>37</xdr:row>
                    <xdr:rowOff>171450</xdr:rowOff>
                  </from>
                  <to>
                    <xdr:col>5</xdr:col>
                    <xdr:colOff>228600</xdr:colOff>
                    <xdr:row>39</xdr:row>
                    <xdr:rowOff>85725</xdr:rowOff>
                  </to>
                </anchor>
              </controlPr>
            </control>
          </mc:Choice>
        </mc:AlternateContent>
        <mc:AlternateContent xmlns:mc="http://schemas.openxmlformats.org/markup-compatibility/2006">
          <mc:Choice Requires="x14">
            <control shapeId="8221" r:id="rId32" name="Group Box 29">
              <controlPr defaultSize="0" autoFill="0" autoPict="0">
                <anchor moveWithCells="1">
                  <from>
                    <xdr:col>2</xdr:col>
                    <xdr:colOff>3562350</xdr:colOff>
                    <xdr:row>38</xdr:row>
                    <xdr:rowOff>133350</xdr:rowOff>
                  </from>
                  <to>
                    <xdr:col>5</xdr:col>
                    <xdr:colOff>647700</xdr:colOff>
                    <xdr:row>40</xdr:row>
                    <xdr:rowOff>47625</xdr:rowOff>
                  </to>
                </anchor>
              </controlPr>
            </control>
          </mc:Choice>
        </mc:AlternateContent>
        <mc:AlternateContent xmlns:mc="http://schemas.openxmlformats.org/markup-compatibility/2006">
          <mc:Choice Requires="x14">
            <control shapeId="8222" r:id="rId33" name="Group Box 30">
              <controlPr defaultSize="0" autoFill="0" autoPict="0">
                <anchor moveWithCells="1">
                  <from>
                    <xdr:col>2</xdr:col>
                    <xdr:colOff>3505200</xdr:colOff>
                    <xdr:row>40</xdr:row>
                    <xdr:rowOff>180975</xdr:rowOff>
                  </from>
                  <to>
                    <xdr:col>5</xdr:col>
                    <xdr:colOff>628650</xdr:colOff>
                    <xdr:row>42</xdr:row>
                    <xdr:rowOff>95250</xdr:rowOff>
                  </to>
                </anchor>
              </controlPr>
            </control>
          </mc:Choice>
        </mc:AlternateContent>
        <mc:AlternateContent xmlns:mc="http://schemas.openxmlformats.org/markup-compatibility/2006">
          <mc:Choice Requires="x14">
            <control shapeId="8223" r:id="rId34" name="Group Box 31">
              <controlPr defaultSize="0" autoFill="0" autoPict="0">
                <anchor moveWithCells="1">
                  <from>
                    <xdr:col>2</xdr:col>
                    <xdr:colOff>3762375</xdr:colOff>
                    <xdr:row>64</xdr:row>
                    <xdr:rowOff>209550</xdr:rowOff>
                  </from>
                  <to>
                    <xdr:col>5</xdr:col>
                    <xdr:colOff>171450</xdr:colOff>
                    <xdr:row>66</xdr:row>
                    <xdr:rowOff>95250</xdr:rowOff>
                  </to>
                </anchor>
              </controlPr>
            </control>
          </mc:Choice>
        </mc:AlternateContent>
        <mc:AlternateContent xmlns:mc="http://schemas.openxmlformats.org/markup-compatibility/2006">
          <mc:Choice Requires="x14">
            <control shapeId="8224" r:id="rId35" name="Group Box 32">
              <controlPr defaultSize="0" autoFill="0" autoPict="0">
                <anchor moveWithCells="1">
                  <from>
                    <xdr:col>2</xdr:col>
                    <xdr:colOff>3752850</xdr:colOff>
                    <xdr:row>66</xdr:row>
                    <xdr:rowOff>171450</xdr:rowOff>
                  </from>
                  <to>
                    <xdr:col>5</xdr:col>
                    <xdr:colOff>323850</xdr:colOff>
                    <xdr:row>68</xdr:row>
                    <xdr:rowOff>85725</xdr:rowOff>
                  </to>
                </anchor>
              </controlPr>
            </control>
          </mc:Choice>
        </mc:AlternateContent>
        <mc:AlternateContent xmlns:mc="http://schemas.openxmlformats.org/markup-compatibility/2006">
          <mc:Choice Requires="x14">
            <control shapeId="8225" r:id="rId36" name="Group Box 33">
              <controlPr defaultSize="0" autoFill="0" autoPict="0">
                <anchor moveWithCells="1">
                  <from>
                    <xdr:col>2</xdr:col>
                    <xdr:colOff>3600450</xdr:colOff>
                    <xdr:row>67</xdr:row>
                    <xdr:rowOff>152400</xdr:rowOff>
                  </from>
                  <to>
                    <xdr:col>5</xdr:col>
                    <xdr:colOff>476250</xdr:colOff>
                    <xdr:row>69</xdr:row>
                    <xdr:rowOff>57150</xdr:rowOff>
                  </to>
                </anchor>
              </controlPr>
            </control>
          </mc:Choice>
        </mc:AlternateContent>
        <mc:AlternateContent xmlns:mc="http://schemas.openxmlformats.org/markup-compatibility/2006">
          <mc:Choice Requires="x14">
            <control shapeId="8226" r:id="rId37" name="Group Box 34">
              <controlPr defaultSize="0" autoFill="0" autoPict="0">
                <anchor moveWithCells="1">
                  <from>
                    <xdr:col>2</xdr:col>
                    <xdr:colOff>3686175</xdr:colOff>
                    <xdr:row>69</xdr:row>
                    <xdr:rowOff>180975</xdr:rowOff>
                  </from>
                  <to>
                    <xdr:col>5</xdr:col>
                    <xdr:colOff>276225</xdr:colOff>
                    <xdr:row>71</xdr:row>
                    <xdr:rowOff>95250</xdr:rowOff>
                  </to>
                </anchor>
              </controlPr>
            </control>
          </mc:Choice>
        </mc:AlternateContent>
        <mc:AlternateContent xmlns:mc="http://schemas.openxmlformats.org/markup-compatibility/2006">
          <mc:Choice Requires="x14">
            <control shapeId="8227" r:id="rId38" name="Group Box 35">
              <controlPr defaultSize="0" autoFill="0" autoPict="0">
                <anchor moveWithCells="1">
                  <from>
                    <xdr:col>2</xdr:col>
                    <xdr:colOff>3743325</xdr:colOff>
                    <xdr:row>70</xdr:row>
                    <xdr:rowOff>161925</xdr:rowOff>
                  </from>
                  <to>
                    <xdr:col>5</xdr:col>
                    <xdr:colOff>304800</xdr:colOff>
                    <xdr:row>72</xdr:row>
                    <xdr:rowOff>66675</xdr:rowOff>
                  </to>
                </anchor>
              </controlPr>
            </control>
          </mc:Choice>
        </mc:AlternateContent>
        <mc:AlternateContent xmlns:mc="http://schemas.openxmlformats.org/markup-compatibility/2006">
          <mc:Choice Requires="x14">
            <control shapeId="8228" r:id="rId39" name="Group Box 36">
              <controlPr defaultSize="0" autoFill="0" autoPict="0">
                <anchor moveWithCells="1">
                  <from>
                    <xdr:col>2</xdr:col>
                    <xdr:colOff>3724275</xdr:colOff>
                    <xdr:row>73</xdr:row>
                    <xdr:rowOff>0</xdr:rowOff>
                  </from>
                  <to>
                    <xdr:col>5</xdr:col>
                    <xdr:colOff>266700</xdr:colOff>
                    <xdr:row>74</xdr:row>
                    <xdr:rowOff>95250</xdr:rowOff>
                  </to>
                </anchor>
              </controlPr>
            </control>
          </mc:Choice>
        </mc:AlternateContent>
        <mc:AlternateContent xmlns:mc="http://schemas.openxmlformats.org/markup-compatibility/2006">
          <mc:Choice Requires="x14">
            <control shapeId="8229" r:id="rId40" name="Group Box 37">
              <controlPr defaultSize="0" autoFill="0" autoPict="0">
                <anchor moveWithCells="1">
                  <from>
                    <xdr:col>2</xdr:col>
                    <xdr:colOff>3667125</xdr:colOff>
                    <xdr:row>75</xdr:row>
                    <xdr:rowOff>0</xdr:rowOff>
                  </from>
                  <to>
                    <xdr:col>5</xdr:col>
                    <xdr:colOff>676275</xdr:colOff>
                    <xdr:row>76</xdr:row>
                    <xdr:rowOff>95250</xdr:rowOff>
                  </to>
                </anchor>
              </controlPr>
            </control>
          </mc:Choice>
        </mc:AlternateContent>
        <mc:AlternateContent xmlns:mc="http://schemas.openxmlformats.org/markup-compatibility/2006">
          <mc:Choice Requires="x14">
            <control shapeId="8230" r:id="rId41" name="Group Box 38">
              <controlPr defaultSize="0" autoFill="0" autoPict="0">
                <anchor moveWithCells="1">
                  <from>
                    <xdr:col>2</xdr:col>
                    <xdr:colOff>3686175</xdr:colOff>
                    <xdr:row>75</xdr:row>
                    <xdr:rowOff>142875</xdr:rowOff>
                  </from>
                  <to>
                    <xdr:col>5</xdr:col>
                    <xdr:colOff>381000</xdr:colOff>
                    <xdr:row>77</xdr:row>
                    <xdr:rowOff>57150</xdr:rowOff>
                  </to>
                </anchor>
              </controlPr>
            </control>
          </mc:Choice>
        </mc:AlternateContent>
        <mc:AlternateContent xmlns:mc="http://schemas.openxmlformats.org/markup-compatibility/2006">
          <mc:Choice Requires="x14">
            <control shapeId="8231" r:id="rId42" name="Group Box 39">
              <controlPr defaultSize="0" autoFill="0" autoPict="0">
                <anchor moveWithCells="1">
                  <from>
                    <xdr:col>2</xdr:col>
                    <xdr:colOff>3638550</xdr:colOff>
                    <xdr:row>76</xdr:row>
                    <xdr:rowOff>171450</xdr:rowOff>
                  </from>
                  <to>
                    <xdr:col>5</xdr:col>
                    <xdr:colOff>285750</xdr:colOff>
                    <xdr:row>78</xdr:row>
                    <xdr:rowOff>85725</xdr:rowOff>
                  </to>
                </anchor>
              </controlPr>
            </control>
          </mc:Choice>
        </mc:AlternateContent>
        <mc:AlternateContent xmlns:mc="http://schemas.openxmlformats.org/markup-compatibility/2006">
          <mc:Choice Requires="x14">
            <control shapeId="8232" r:id="rId43" name="Group Box 40">
              <controlPr defaultSize="0" autoFill="0" autoPict="0">
                <anchor moveWithCells="1">
                  <from>
                    <xdr:col>2</xdr:col>
                    <xdr:colOff>3533775</xdr:colOff>
                    <xdr:row>79</xdr:row>
                    <xdr:rowOff>0</xdr:rowOff>
                  </from>
                  <to>
                    <xdr:col>5</xdr:col>
                    <xdr:colOff>457200</xdr:colOff>
                    <xdr:row>80</xdr:row>
                    <xdr:rowOff>95250</xdr:rowOff>
                  </to>
                </anchor>
              </controlPr>
            </control>
          </mc:Choice>
        </mc:AlternateContent>
        <mc:AlternateContent xmlns:mc="http://schemas.openxmlformats.org/markup-compatibility/2006">
          <mc:Choice Requires="x14">
            <control shapeId="8233" r:id="rId44" name="Group Box 41">
              <controlPr defaultSize="0" autoFill="0" autoPict="0">
                <anchor moveWithCells="1">
                  <from>
                    <xdr:col>2</xdr:col>
                    <xdr:colOff>3533775</xdr:colOff>
                    <xdr:row>81</xdr:row>
                    <xdr:rowOff>9525</xdr:rowOff>
                  </from>
                  <to>
                    <xdr:col>5</xdr:col>
                    <xdr:colOff>552450</xdr:colOff>
                    <xdr:row>82</xdr:row>
                    <xdr:rowOff>104775</xdr:rowOff>
                  </to>
                </anchor>
              </controlPr>
            </control>
          </mc:Choice>
        </mc:AlternateContent>
        <mc:AlternateContent xmlns:mc="http://schemas.openxmlformats.org/markup-compatibility/2006">
          <mc:Choice Requires="x14">
            <control shapeId="8234" r:id="rId45" name="Group Box 42">
              <controlPr defaultSize="0" autoFill="0" autoPict="0">
                <anchor moveWithCells="1">
                  <from>
                    <xdr:col>2</xdr:col>
                    <xdr:colOff>3362325</xdr:colOff>
                    <xdr:row>81</xdr:row>
                    <xdr:rowOff>171450</xdr:rowOff>
                  </from>
                  <to>
                    <xdr:col>7</xdr:col>
                    <xdr:colOff>9525</xdr:colOff>
                    <xdr:row>83</xdr:row>
                    <xdr:rowOff>85725</xdr:rowOff>
                  </to>
                </anchor>
              </controlPr>
            </control>
          </mc:Choice>
        </mc:AlternateContent>
        <mc:AlternateContent xmlns:mc="http://schemas.openxmlformats.org/markup-compatibility/2006">
          <mc:Choice Requires="x14">
            <control shapeId="8235" r:id="rId46" name="Group Box 43">
              <controlPr defaultSize="0" autoFill="0" autoPict="0">
                <anchor moveWithCells="1">
                  <from>
                    <xdr:col>2</xdr:col>
                    <xdr:colOff>3648075</xdr:colOff>
                    <xdr:row>79</xdr:row>
                    <xdr:rowOff>123825</xdr:rowOff>
                  </from>
                  <to>
                    <xdr:col>5</xdr:col>
                    <xdr:colOff>266700</xdr:colOff>
                    <xdr:row>81</xdr:row>
                    <xdr:rowOff>28575</xdr:rowOff>
                  </to>
                </anchor>
              </controlPr>
            </control>
          </mc:Choice>
        </mc:AlternateContent>
        <mc:AlternateContent xmlns:mc="http://schemas.openxmlformats.org/markup-compatibility/2006">
          <mc:Choice Requires="x14">
            <control shapeId="8236" r:id="rId47" name="Check Box 44">
              <controlPr defaultSize="0" autoFill="0" autoLine="0" autoPict="0">
                <anchor moveWithCells="1">
                  <from>
                    <xdr:col>3</xdr:col>
                    <xdr:colOff>0</xdr:colOff>
                    <xdr:row>83</xdr:row>
                    <xdr:rowOff>9525</xdr:rowOff>
                  </from>
                  <to>
                    <xdr:col>3</xdr:col>
                    <xdr:colOff>247650</xdr:colOff>
                    <xdr:row>84</xdr:row>
                    <xdr:rowOff>57150</xdr:rowOff>
                  </to>
                </anchor>
              </controlPr>
            </control>
          </mc:Choice>
        </mc:AlternateContent>
        <mc:AlternateContent xmlns:mc="http://schemas.openxmlformats.org/markup-compatibility/2006">
          <mc:Choice Requires="x14">
            <control shapeId="8237" r:id="rId48" name="Group Box 45">
              <controlPr defaultSize="0" autoFill="0" autoPict="0">
                <anchor moveWithCells="1">
                  <from>
                    <xdr:col>2</xdr:col>
                    <xdr:colOff>3810000</xdr:colOff>
                    <xdr:row>83</xdr:row>
                    <xdr:rowOff>209550</xdr:rowOff>
                  </from>
                  <to>
                    <xdr:col>5</xdr:col>
                    <xdr:colOff>247650</xdr:colOff>
                    <xdr:row>85</xdr:row>
                    <xdr:rowOff>95250</xdr:rowOff>
                  </to>
                </anchor>
              </controlPr>
            </control>
          </mc:Choice>
        </mc:AlternateContent>
        <mc:AlternateContent xmlns:mc="http://schemas.openxmlformats.org/markup-compatibility/2006">
          <mc:Choice Requires="x14">
            <control shapeId="8238" r:id="rId49" name="Group Box 46">
              <controlPr defaultSize="0" autoFill="0" autoPict="0">
                <anchor moveWithCells="1">
                  <from>
                    <xdr:col>2</xdr:col>
                    <xdr:colOff>3752850</xdr:colOff>
                    <xdr:row>85</xdr:row>
                    <xdr:rowOff>9525</xdr:rowOff>
                  </from>
                  <to>
                    <xdr:col>5</xdr:col>
                    <xdr:colOff>209550</xdr:colOff>
                    <xdr:row>86</xdr:row>
                    <xdr:rowOff>104775</xdr:rowOff>
                  </to>
                </anchor>
              </controlPr>
            </control>
          </mc:Choice>
        </mc:AlternateContent>
        <mc:AlternateContent xmlns:mc="http://schemas.openxmlformats.org/markup-compatibility/2006">
          <mc:Choice Requires="x14">
            <control shapeId="8239" r:id="rId50" name="Group Box 47">
              <controlPr defaultSize="0" autoFill="0" autoPict="0">
                <anchor moveWithCells="1">
                  <from>
                    <xdr:col>2</xdr:col>
                    <xdr:colOff>3590925</xdr:colOff>
                    <xdr:row>85</xdr:row>
                    <xdr:rowOff>171450</xdr:rowOff>
                  </from>
                  <to>
                    <xdr:col>5</xdr:col>
                    <xdr:colOff>285750</xdr:colOff>
                    <xdr:row>87</xdr:row>
                    <xdr:rowOff>85725</xdr:rowOff>
                  </to>
                </anchor>
              </controlPr>
            </control>
          </mc:Choice>
        </mc:AlternateContent>
        <mc:AlternateContent xmlns:mc="http://schemas.openxmlformats.org/markup-compatibility/2006">
          <mc:Choice Requires="x14">
            <control shapeId="8240" r:id="rId51" name="Group Box 48">
              <controlPr defaultSize="0" autoFill="0" autoPict="0">
                <anchor moveWithCells="1">
                  <from>
                    <xdr:col>2</xdr:col>
                    <xdr:colOff>3705225</xdr:colOff>
                    <xdr:row>86</xdr:row>
                    <xdr:rowOff>180975</xdr:rowOff>
                  </from>
                  <to>
                    <xdr:col>5</xdr:col>
                    <xdr:colOff>247650</xdr:colOff>
                    <xdr:row>88</xdr:row>
                    <xdr:rowOff>95250</xdr:rowOff>
                  </to>
                </anchor>
              </controlPr>
            </control>
          </mc:Choice>
        </mc:AlternateContent>
        <mc:AlternateContent xmlns:mc="http://schemas.openxmlformats.org/markup-compatibility/2006">
          <mc:Choice Requires="x14">
            <control shapeId="8241" r:id="rId52" name="Group Box 49">
              <controlPr defaultSize="0" autoFill="0" autoPict="0">
                <anchor moveWithCells="1">
                  <from>
                    <xdr:col>2</xdr:col>
                    <xdr:colOff>3609975</xdr:colOff>
                    <xdr:row>87</xdr:row>
                    <xdr:rowOff>142875</xdr:rowOff>
                  </from>
                  <to>
                    <xdr:col>5</xdr:col>
                    <xdr:colOff>381000</xdr:colOff>
                    <xdr:row>89</xdr:row>
                    <xdr:rowOff>57150</xdr:rowOff>
                  </to>
                </anchor>
              </controlPr>
            </control>
          </mc:Choice>
        </mc:AlternateContent>
        <mc:AlternateContent xmlns:mc="http://schemas.openxmlformats.org/markup-compatibility/2006">
          <mc:Choice Requires="x14">
            <control shapeId="8242" r:id="rId53" name="Group Box 50">
              <controlPr defaultSize="0" autoFill="0" autoPict="0">
                <anchor moveWithCells="1">
                  <from>
                    <xdr:col>2</xdr:col>
                    <xdr:colOff>3581400</xdr:colOff>
                    <xdr:row>85</xdr:row>
                    <xdr:rowOff>9525</xdr:rowOff>
                  </from>
                  <to>
                    <xdr:col>5</xdr:col>
                    <xdr:colOff>457200</xdr:colOff>
                    <xdr:row>86</xdr:row>
                    <xdr:rowOff>104775</xdr:rowOff>
                  </to>
                </anchor>
              </controlPr>
            </control>
          </mc:Choice>
        </mc:AlternateContent>
        <mc:AlternateContent xmlns:mc="http://schemas.openxmlformats.org/markup-compatibility/2006">
          <mc:Choice Requires="x14">
            <control shapeId="8243" r:id="rId54" name="Group Box 51">
              <controlPr defaultSize="0" autoFill="0" autoPict="0">
                <anchor moveWithCells="1">
                  <from>
                    <xdr:col>2</xdr:col>
                    <xdr:colOff>3619500</xdr:colOff>
                    <xdr:row>84</xdr:row>
                    <xdr:rowOff>133350</xdr:rowOff>
                  </from>
                  <to>
                    <xdr:col>5</xdr:col>
                    <xdr:colOff>400050</xdr:colOff>
                    <xdr:row>86</xdr:row>
                    <xdr:rowOff>47625</xdr:rowOff>
                  </to>
                </anchor>
              </controlPr>
            </control>
          </mc:Choice>
        </mc:AlternateContent>
        <mc:AlternateContent xmlns:mc="http://schemas.openxmlformats.org/markup-compatibility/2006">
          <mc:Choice Requires="x14">
            <control shapeId="8244" r:id="rId55" name="Group Box 52">
              <controlPr defaultSize="0" autoFill="0" autoPict="0">
                <anchor moveWithCells="1">
                  <from>
                    <xdr:col>2</xdr:col>
                    <xdr:colOff>3743325</xdr:colOff>
                    <xdr:row>42</xdr:row>
                    <xdr:rowOff>171450</xdr:rowOff>
                  </from>
                  <to>
                    <xdr:col>5</xdr:col>
                    <xdr:colOff>304800</xdr:colOff>
                    <xdr:row>44</xdr:row>
                    <xdr:rowOff>85725</xdr:rowOff>
                  </to>
                </anchor>
              </controlPr>
            </control>
          </mc:Choice>
        </mc:AlternateContent>
        <mc:AlternateContent xmlns:mc="http://schemas.openxmlformats.org/markup-compatibility/2006">
          <mc:Choice Requires="x14">
            <control shapeId="8245" r:id="rId56" name="Group Box 53">
              <controlPr defaultSize="0" autoFill="0" autoPict="0">
                <anchor moveWithCells="1">
                  <from>
                    <xdr:col>2</xdr:col>
                    <xdr:colOff>3562350</xdr:colOff>
                    <xdr:row>44</xdr:row>
                    <xdr:rowOff>133350</xdr:rowOff>
                  </from>
                  <to>
                    <xdr:col>5</xdr:col>
                    <xdr:colOff>590550</xdr:colOff>
                    <xdr:row>46</xdr:row>
                    <xdr:rowOff>57150</xdr:rowOff>
                  </to>
                </anchor>
              </controlPr>
            </control>
          </mc:Choice>
        </mc:AlternateContent>
        <mc:AlternateContent xmlns:mc="http://schemas.openxmlformats.org/markup-compatibility/2006">
          <mc:Choice Requires="x14">
            <control shapeId="8246" r:id="rId57" name="Group Box 54">
              <controlPr defaultSize="0" autoFill="0" autoPict="0">
                <anchor moveWithCells="1">
                  <from>
                    <xdr:col>2</xdr:col>
                    <xdr:colOff>3581400</xdr:colOff>
                    <xdr:row>45</xdr:row>
                    <xdr:rowOff>123825</xdr:rowOff>
                  </from>
                  <to>
                    <xdr:col>5</xdr:col>
                    <xdr:colOff>457200</xdr:colOff>
                    <xdr:row>47</xdr:row>
                    <xdr:rowOff>28575</xdr:rowOff>
                  </to>
                </anchor>
              </controlPr>
            </control>
          </mc:Choice>
        </mc:AlternateContent>
        <mc:AlternateContent xmlns:mc="http://schemas.openxmlformats.org/markup-compatibility/2006">
          <mc:Choice Requires="x14">
            <control shapeId="8247" r:id="rId58" name="Group Box 55">
              <controlPr defaultSize="0" autoFill="0" autoPict="0">
                <anchor moveWithCells="1">
                  <from>
                    <xdr:col>2</xdr:col>
                    <xdr:colOff>3657600</xdr:colOff>
                    <xdr:row>47</xdr:row>
                    <xdr:rowOff>171450</xdr:rowOff>
                  </from>
                  <to>
                    <xdr:col>5</xdr:col>
                    <xdr:colOff>342900</xdr:colOff>
                    <xdr:row>49</xdr:row>
                    <xdr:rowOff>85725</xdr:rowOff>
                  </to>
                </anchor>
              </controlPr>
            </control>
          </mc:Choice>
        </mc:AlternateContent>
        <mc:AlternateContent xmlns:mc="http://schemas.openxmlformats.org/markup-compatibility/2006">
          <mc:Choice Requires="x14">
            <control shapeId="8248" r:id="rId59" name="Group Box 56">
              <controlPr defaultSize="0" autoFill="0" autoPict="0">
                <anchor moveWithCells="1">
                  <from>
                    <xdr:col>2</xdr:col>
                    <xdr:colOff>3581400</xdr:colOff>
                    <xdr:row>48</xdr:row>
                    <xdr:rowOff>161925</xdr:rowOff>
                  </from>
                  <to>
                    <xdr:col>5</xdr:col>
                    <xdr:colOff>438150</xdr:colOff>
                    <xdr:row>50</xdr:row>
                    <xdr:rowOff>66675</xdr:rowOff>
                  </to>
                </anchor>
              </controlPr>
            </control>
          </mc:Choice>
        </mc:AlternateContent>
        <mc:AlternateContent xmlns:mc="http://schemas.openxmlformats.org/markup-compatibility/2006">
          <mc:Choice Requires="x14">
            <control shapeId="8249" r:id="rId60" name="Group Box 57">
              <controlPr defaultSize="0" autoFill="0" autoPict="0">
                <anchor moveWithCells="1">
                  <from>
                    <xdr:col>2</xdr:col>
                    <xdr:colOff>3752850</xdr:colOff>
                    <xdr:row>49</xdr:row>
                    <xdr:rowOff>133350</xdr:rowOff>
                  </from>
                  <to>
                    <xdr:col>5</xdr:col>
                    <xdr:colOff>438150</xdr:colOff>
                    <xdr:row>51</xdr:row>
                    <xdr:rowOff>38100</xdr:rowOff>
                  </to>
                </anchor>
              </controlPr>
            </control>
          </mc:Choice>
        </mc:AlternateContent>
        <mc:AlternateContent xmlns:mc="http://schemas.openxmlformats.org/markup-compatibility/2006">
          <mc:Choice Requires="x14">
            <control shapeId="8250" r:id="rId61" name="Group Box 58">
              <controlPr defaultSize="0" autoFill="0" autoPict="0">
                <anchor moveWithCells="1">
                  <from>
                    <xdr:col>2</xdr:col>
                    <xdr:colOff>3667125</xdr:colOff>
                    <xdr:row>51</xdr:row>
                    <xdr:rowOff>95250</xdr:rowOff>
                  </from>
                  <to>
                    <xdr:col>5</xdr:col>
                    <xdr:colOff>419100</xdr:colOff>
                    <xdr:row>53</xdr:row>
                    <xdr:rowOff>95250</xdr:rowOff>
                  </to>
                </anchor>
              </controlPr>
            </control>
          </mc:Choice>
        </mc:AlternateContent>
        <mc:AlternateContent xmlns:mc="http://schemas.openxmlformats.org/markup-compatibility/2006">
          <mc:Choice Requires="x14">
            <control shapeId="8251" r:id="rId62" name="Group Box 59">
              <controlPr defaultSize="0" autoFill="0" autoPict="0">
                <anchor moveWithCells="1">
                  <from>
                    <xdr:col>2</xdr:col>
                    <xdr:colOff>3667125</xdr:colOff>
                    <xdr:row>52</xdr:row>
                    <xdr:rowOff>142875</xdr:rowOff>
                  </from>
                  <to>
                    <xdr:col>5</xdr:col>
                    <xdr:colOff>390525</xdr:colOff>
                    <xdr:row>54</xdr:row>
                    <xdr:rowOff>57150</xdr:rowOff>
                  </to>
                </anchor>
              </controlPr>
            </control>
          </mc:Choice>
        </mc:AlternateContent>
        <mc:AlternateContent xmlns:mc="http://schemas.openxmlformats.org/markup-compatibility/2006">
          <mc:Choice Requires="x14">
            <control shapeId="8252" r:id="rId63" name="Group Box 60">
              <controlPr defaultSize="0" autoFill="0" autoPict="0">
                <anchor moveWithCells="1">
                  <from>
                    <xdr:col>2</xdr:col>
                    <xdr:colOff>3629025</xdr:colOff>
                    <xdr:row>54</xdr:row>
                    <xdr:rowOff>152400</xdr:rowOff>
                  </from>
                  <to>
                    <xdr:col>5</xdr:col>
                    <xdr:colOff>438150</xdr:colOff>
                    <xdr:row>56</xdr:row>
                    <xdr:rowOff>57150</xdr:rowOff>
                  </to>
                </anchor>
              </controlPr>
            </control>
          </mc:Choice>
        </mc:AlternateContent>
        <mc:AlternateContent xmlns:mc="http://schemas.openxmlformats.org/markup-compatibility/2006">
          <mc:Choice Requires="x14">
            <control shapeId="8253" r:id="rId64" name="Group Box 61">
              <controlPr defaultSize="0" autoFill="0" autoPict="0">
                <anchor moveWithCells="1">
                  <from>
                    <xdr:col>2</xdr:col>
                    <xdr:colOff>3752850</xdr:colOff>
                    <xdr:row>55</xdr:row>
                    <xdr:rowOff>180975</xdr:rowOff>
                  </from>
                  <to>
                    <xdr:col>5</xdr:col>
                    <xdr:colOff>171450</xdr:colOff>
                    <xdr:row>57</xdr:row>
                    <xdr:rowOff>95250</xdr:rowOff>
                  </to>
                </anchor>
              </controlPr>
            </control>
          </mc:Choice>
        </mc:AlternateContent>
        <mc:AlternateContent xmlns:mc="http://schemas.openxmlformats.org/markup-compatibility/2006">
          <mc:Choice Requires="x14">
            <control shapeId="8254" r:id="rId65" name="Group Box 62">
              <controlPr defaultSize="0" autoFill="0" autoPict="0">
                <anchor moveWithCells="1">
                  <from>
                    <xdr:col>2</xdr:col>
                    <xdr:colOff>3667125</xdr:colOff>
                    <xdr:row>57</xdr:row>
                    <xdr:rowOff>161925</xdr:rowOff>
                  </from>
                  <to>
                    <xdr:col>5</xdr:col>
                    <xdr:colOff>419100</xdr:colOff>
                    <xdr:row>59</xdr:row>
                    <xdr:rowOff>66675</xdr:rowOff>
                  </to>
                </anchor>
              </controlPr>
            </control>
          </mc:Choice>
        </mc:AlternateContent>
        <mc:AlternateContent xmlns:mc="http://schemas.openxmlformats.org/markup-compatibility/2006">
          <mc:Choice Requires="x14">
            <control shapeId="8255" r:id="rId66" name="Group Box 63">
              <controlPr defaultSize="0" autoFill="0" autoPict="0">
                <anchor moveWithCells="1">
                  <from>
                    <xdr:col>2</xdr:col>
                    <xdr:colOff>3514725</xdr:colOff>
                    <xdr:row>58</xdr:row>
                    <xdr:rowOff>152400</xdr:rowOff>
                  </from>
                  <to>
                    <xdr:col>5</xdr:col>
                    <xdr:colOff>571500</xdr:colOff>
                    <xdr:row>60</xdr:row>
                    <xdr:rowOff>57150</xdr:rowOff>
                  </to>
                </anchor>
              </controlPr>
            </control>
          </mc:Choice>
        </mc:AlternateContent>
        <mc:AlternateContent xmlns:mc="http://schemas.openxmlformats.org/markup-compatibility/2006">
          <mc:Choice Requires="x14">
            <control shapeId="8256" r:id="rId67" name="Group Box 64">
              <controlPr defaultSize="0" autoFill="0" autoPict="0">
                <anchor moveWithCells="1">
                  <from>
                    <xdr:col>2</xdr:col>
                    <xdr:colOff>3619500</xdr:colOff>
                    <xdr:row>33</xdr:row>
                    <xdr:rowOff>133350</xdr:rowOff>
                  </from>
                  <to>
                    <xdr:col>5</xdr:col>
                    <xdr:colOff>400050</xdr:colOff>
                    <xdr:row>35</xdr:row>
                    <xdr:rowOff>38100</xdr:rowOff>
                  </to>
                </anchor>
              </controlPr>
            </control>
          </mc:Choice>
        </mc:AlternateContent>
        <mc:AlternateContent xmlns:mc="http://schemas.openxmlformats.org/markup-compatibility/2006">
          <mc:Choice Requires="x14">
            <control shapeId="8257" r:id="rId68" name="Group Box 65">
              <controlPr defaultSize="0" autoFill="0" autoPict="0">
                <anchor moveWithCells="1">
                  <from>
                    <xdr:col>2</xdr:col>
                    <xdr:colOff>3657600</xdr:colOff>
                    <xdr:row>55</xdr:row>
                    <xdr:rowOff>171450</xdr:rowOff>
                  </from>
                  <to>
                    <xdr:col>5</xdr:col>
                    <xdr:colOff>342900</xdr:colOff>
                    <xdr:row>57</xdr:row>
                    <xdr:rowOff>85725</xdr:rowOff>
                  </to>
                </anchor>
              </controlPr>
            </control>
          </mc:Choice>
        </mc:AlternateContent>
        <mc:AlternateContent xmlns:mc="http://schemas.openxmlformats.org/markup-compatibility/2006">
          <mc:Choice Requires="x14">
            <control shapeId="8258" r:id="rId69" name="Group Box 66">
              <controlPr defaultSize="0" autoFill="0" autoPict="0">
                <anchor moveWithCells="1">
                  <from>
                    <xdr:col>2</xdr:col>
                    <xdr:colOff>3657600</xdr:colOff>
                    <xdr:row>60</xdr:row>
                    <xdr:rowOff>171450</xdr:rowOff>
                  </from>
                  <to>
                    <xdr:col>5</xdr:col>
                    <xdr:colOff>342900</xdr:colOff>
                    <xdr:row>62</xdr:row>
                    <xdr:rowOff>85725</xdr:rowOff>
                  </to>
                </anchor>
              </controlPr>
            </control>
          </mc:Choice>
        </mc:AlternateContent>
        <mc:AlternateContent xmlns:mc="http://schemas.openxmlformats.org/markup-compatibility/2006">
          <mc:Choice Requires="x14">
            <control shapeId="8259" r:id="rId70" name="Group Box 67">
              <controlPr defaultSize="0" autoFill="0" autoPict="0">
                <anchor moveWithCells="1">
                  <from>
                    <xdr:col>2</xdr:col>
                    <xdr:colOff>3657600</xdr:colOff>
                    <xdr:row>62</xdr:row>
                    <xdr:rowOff>171450</xdr:rowOff>
                  </from>
                  <to>
                    <xdr:col>5</xdr:col>
                    <xdr:colOff>342900</xdr:colOff>
                    <xdr:row>64</xdr:row>
                    <xdr:rowOff>85725</xdr:rowOff>
                  </to>
                </anchor>
              </controlPr>
            </control>
          </mc:Choice>
        </mc:AlternateContent>
        <mc:AlternateContent xmlns:mc="http://schemas.openxmlformats.org/markup-compatibility/2006">
          <mc:Choice Requires="x14">
            <control shapeId="8260" r:id="rId71" name="Group Box 68">
              <controlPr defaultSize="0" autoFill="0" autoPict="0">
                <anchor moveWithCells="1">
                  <from>
                    <xdr:col>2</xdr:col>
                    <xdr:colOff>3657600</xdr:colOff>
                    <xdr:row>83</xdr:row>
                    <xdr:rowOff>171450</xdr:rowOff>
                  </from>
                  <to>
                    <xdr:col>5</xdr:col>
                    <xdr:colOff>342900</xdr:colOff>
                    <xdr:row>85</xdr:row>
                    <xdr:rowOff>85725</xdr:rowOff>
                  </to>
                </anchor>
              </controlPr>
            </control>
          </mc:Choice>
        </mc:AlternateContent>
        <mc:AlternateContent xmlns:mc="http://schemas.openxmlformats.org/markup-compatibility/2006">
          <mc:Choice Requires="x14">
            <control shapeId="8261" r:id="rId72" name="Group Box 69">
              <controlPr defaultSize="0" autoFill="0" autoPict="0">
                <anchor moveWithCells="1">
                  <from>
                    <xdr:col>2</xdr:col>
                    <xdr:colOff>3657600</xdr:colOff>
                    <xdr:row>86</xdr:row>
                    <xdr:rowOff>171450</xdr:rowOff>
                  </from>
                  <to>
                    <xdr:col>5</xdr:col>
                    <xdr:colOff>342900</xdr:colOff>
                    <xdr:row>88</xdr:row>
                    <xdr:rowOff>85725</xdr:rowOff>
                  </to>
                </anchor>
              </controlPr>
            </control>
          </mc:Choice>
        </mc:AlternateContent>
        <mc:AlternateContent xmlns:mc="http://schemas.openxmlformats.org/markup-compatibility/2006">
          <mc:Choice Requires="x14">
            <control shapeId="8262" r:id="rId73" name="Group Box 70">
              <controlPr defaultSize="0" autoFill="0" autoPict="0">
                <anchor moveWithCells="1">
                  <from>
                    <xdr:col>2</xdr:col>
                    <xdr:colOff>3752850</xdr:colOff>
                    <xdr:row>47</xdr:row>
                    <xdr:rowOff>171450</xdr:rowOff>
                  </from>
                  <to>
                    <xdr:col>5</xdr:col>
                    <xdr:colOff>209550</xdr:colOff>
                    <xdr:row>49</xdr:row>
                    <xdr:rowOff>85725</xdr:rowOff>
                  </to>
                </anchor>
              </controlPr>
            </control>
          </mc:Choice>
        </mc:AlternateContent>
        <mc:AlternateContent xmlns:mc="http://schemas.openxmlformats.org/markup-compatibility/2006">
          <mc:Choice Requires="x14">
            <control shapeId="8263" r:id="rId74" name="Group Box 71">
              <controlPr defaultSize="0" autoFill="0" autoPict="0">
                <anchor moveWithCells="1">
                  <from>
                    <xdr:col>2</xdr:col>
                    <xdr:colOff>3781425</xdr:colOff>
                    <xdr:row>55</xdr:row>
                    <xdr:rowOff>152400</xdr:rowOff>
                  </from>
                  <to>
                    <xdr:col>5</xdr:col>
                    <xdr:colOff>676275</xdr:colOff>
                    <xdr:row>57</xdr:row>
                    <xdr:rowOff>57150</xdr:rowOff>
                  </to>
                </anchor>
              </controlPr>
            </control>
          </mc:Choice>
        </mc:AlternateContent>
        <mc:AlternateContent xmlns:mc="http://schemas.openxmlformats.org/markup-compatibility/2006">
          <mc:Choice Requires="x14">
            <control shapeId="8264" r:id="rId75" name="Group Box 72">
              <controlPr defaultSize="0" autoFill="0" autoPict="0">
                <anchor moveWithCells="1">
                  <from>
                    <xdr:col>2</xdr:col>
                    <xdr:colOff>3752850</xdr:colOff>
                    <xdr:row>60</xdr:row>
                    <xdr:rowOff>152400</xdr:rowOff>
                  </from>
                  <to>
                    <xdr:col>5</xdr:col>
                    <xdr:colOff>361950</xdr:colOff>
                    <xdr:row>62</xdr:row>
                    <xdr:rowOff>57150</xdr:rowOff>
                  </to>
                </anchor>
              </controlPr>
            </control>
          </mc:Choice>
        </mc:AlternateContent>
        <mc:AlternateContent xmlns:mc="http://schemas.openxmlformats.org/markup-compatibility/2006">
          <mc:Choice Requires="x14">
            <control shapeId="8265" r:id="rId76" name="Group Box 73">
              <controlPr defaultSize="0" autoFill="0" autoPict="0">
                <anchor moveWithCells="1">
                  <from>
                    <xdr:col>2</xdr:col>
                    <xdr:colOff>3571875</xdr:colOff>
                    <xdr:row>62</xdr:row>
                    <xdr:rowOff>133350</xdr:rowOff>
                  </from>
                  <to>
                    <xdr:col>7</xdr:col>
                    <xdr:colOff>104775</xdr:colOff>
                    <xdr:row>64</xdr:row>
                    <xdr:rowOff>66675</xdr:rowOff>
                  </to>
                </anchor>
              </controlPr>
            </control>
          </mc:Choice>
        </mc:AlternateContent>
        <mc:AlternateContent xmlns:mc="http://schemas.openxmlformats.org/markup-compatibility/2006">
          <mc:Choice Requires="x14">
            <control shapeId="8266" r:id="rId77" name="Group Box 74">
              <controlPr defaultSize="0" autoFill="0" autoPict="0">
                <anchor moveWithCells="1">
                  <from>
                    <xdr:col>2</xdr:col>
                    <xdr:colOff>3781425</xdr:colOff>
                    <xdr:row>83</xdr:row>
                    <xdr:rowOff>180975</xdr:rowOff>
                  </from>
                  <to>
                    <xdr:col>5</xdr:col>
                    <xdr:colOff>228600</xdr:colOff>
                    <xdr:row>85</xdr:row>
                    <xdr:rowOff>95250</xdr:rowOff>
                  </to>
                </anchor>
              </controlPr>
            </control>
          </mc:Choice>
        </mc:AlternateContent>
        <mc:AlternateContent xmlns:mc="http://schemas.openxmlformats.org/markup-compatibility/2006">
          <mc:Choice Requires="x14">
            <control shapeId="8267" r:id="rId78" name="Group Box 75">
              <controlPr defaultSize="0" autoFill="0" autoPict="0">
                <anchor moveWithCells="1">
                  <from>
                    <xdr:col>2</xdr:col>
                    <xdr:colOff>3667125</xdr:colOff>
                    <xdr:row>86</xdr:row>
                    <xdr:rowOff>76200</xdr:rowOff>
                  </from>
                  <to>
                    <xdr:col>5</xdr:col>
                    <xdr:colOff>419100</xdr:colOff>
                    <xdr:row>88</xdr:row>
                    <xdr:rowOff>57150</xdr:rowOff>
                  </to>
                </anchor>
              </controlPr>
            </control>
          </mc:Choice>
        </mc:AlternateContent>
        <mc:AlternateContent xmlns:mc="http://schemas.openxmlformats.org/markup-compatibility/2006">
          <mc:Choice Requires="x14">
            <control shapeId="8268" r:id="rId79" name="Group Box 76">
              <controlPr defaultSize="0" autoFill="0" autoPict="0">
                <anchor moveWithCells="1">
                  <from>
                    <xdr:col>2</xdr:col>
                    <xdr:colOff>3590925</xdr:colOff>
                    <xdr:row>20</xdr:row>
                    <xdr:rowOff>133350</xdr:rowOff>
                  </from>
                  <to>
                    <xdr:col>5</xdr:col>
                    <xdr:colOff>457200</xdr:colOff>
                    <xdr:row>22</xdr:row>
                    <xdr:rowOff>95250</xdr:rowOff>
                  </to>
                </anchor>
              </controlPr>
            </control>
          </mc:Choice>
        </mc:AlternateContent>
        <mc:AlternateContent xmlns:mc="http://schemas.openxmlformats.org/markup-compatibility/2006">
          <mc:Choice Requires="x14">
            <control shapeId="8269" r:id="rId80" name="Group Box 77">
              <controlPr defaultSize="0" autoFill="0" autoPict="0">
                <anchor moveWithCells="1">
                  <from>
                    <xdr:col>2</xdr:col>
                    <xdr:colOff>3686175</xdr:colOff>
                    <xdr:row>31</xdr:row>
                    <xdr:rowOff>161925</xdr:rowOff>
                  </from>
                  <to>
                    <xdr:col>5</xdr:col>
                    <xdr:colOff>438150</xdr:colOff>
                    <xdr:row>33</xdr:row>
                    <xdr:rowOff>66675</xdr:rowOff>
                  </to>
                </anchor>
              </controlPr>
            </control>
          </mc:Choice>
        </mc:AlternateContent>
        <mc:AlternateContent xmlns:mc="http://schemas.openxmlformats.org/markup-compatibility/2006">
          <mc:Choice Requires="x14">
            <control shapeId="8270" r:id="rId81" name="Group Box 78">
              <controlPr defaultSize="0" autoFill="0" autoPict="0">
                <anchor moveWithCells="1">
                  <from>
                    <xdr:col>2</xdr:col>
                    <xdr:colOff>3629025</xdr:colOff>
                    <xdr:row>19</xdr:row>
                    <xdr:rowOff>180975</xdr:rowOff>
                  </from>
                  <to>
                    <xdr:col>5</xdr:col>
                    <xdr:colOff>495300</xdr:colOff>
                    <xdr:row>21</xdr:row>
                    <xdr:rowOff>95250</xdr:rowOff>
                  </to>
                </anchor>
              </controlPr>
            </control>
          </mc:Choice>
        </mc:AlternateContent>
        <mc:AlternateContent xmlns:mc="http://schemas.openxmlformats.org/markup-compatibility/2006">
          <mc:Choice Requires="x14">
            <control shapeId="8271" r:id="rId82" name="Group Box 79">
              <controlPr defaultSize="0" autoFill="0" autoPict="0">
                <anchor moveWithCells="1">
                  <from>
                    <xdr:col>2</xdr:col>
                    <xdr:colOff>3676650</xdr:colOff>
                    <xdr:row>17</xdr:row>
                    <xdr:rowOff>123825</xdr:rowOff>
                  </from>
                  <to>
                    <xdr:col>5</xdr:col>
                    <xdr:colOff>266700</xdr:colOff>
                    <xdr:row>19</xdr:row>
                    <xdr:rowOff>38100</xdr:rowOff>
                  </to>
                </anchor>
              </controlPr>
            </control>
          </mc:Choice>
        </mc:AlternateContent>
        <mc:AlternateContent xmlns:mc="http://schemas.openxmlformats.org/markup-compatibility/2006">
          <mc:Choice Requires="x14">
            <control shapeId="8272" r:id="rId83" name="Group Box 80">
              <controlPr defaultSize="0" autoFill="0" autoPict="0">
                <anchor moveWithCells="1">
                  <from>
                    <xdr:col>2</xdr:col>
                    <xdr:colOff>3686175</xdr:colOff>
                    <xdr:row>16</xdr:row>
                    <xdr:rowOff>133350</xdr:rowOff>
                  </from>
                  <to>
                    <xdr:col>5</xdr:col>
                    <xdr:colOff>342900</xdr:colOff>
                    <xdr:row>18</xdr:row>
                    <xdr:rowOff>57150</xdr:rowOff>
                  </to>
                </anchor>
              </controlPr>
            </control>
          </mc:Choice>
        </mc:AlternateContent>
        <mc:AlternateContent xmlns:mc="http://schemas.openxmlformats.org/markup-compatibility/2006">
          <mc:Choice Requires="x14">
            <control shapeId="8273" r:id="rId84" name="Group Box 81">
              <controlPr defaultSize="0" autoFill="0" autoPict="0">
                <anchor moveWithCells="1">
                  <from>
                    <xdr:col>2</xdr:col>
                    <xdr:colOff>3686175</xdr:colOff>
                    <xdr:row>7</xdr:row>
                    <xdr:rowOff>171450</xdr:rowOff>
                  </from>
                  <to>
                    <xdr:col>5</xdr:col>
                    <xdr:colOff>466725</xdr:colOff>
                    <xdr:row>9</xdr:row>
                    <xdr:rowOff>76200</xdr:rowOff>
                  </to>
                </anchor>
              </controlPr>
            </control>
          </mc:Choice>
        </mc:AlternateContent>
        <mc:AlternateContent xmlns:mc="http://schemas.openxmlformats.org/markup-compatibility/2006">
          <mc:Choice Requires="x14">
            <control shapeId="8274" r:id="rId85" name="Group Box 82">
              <controlPr defaultSize="0" autoFill="0" autoPict="0">
                <anchor moveWithCells="1">
                  <from>
                    <xdr:col>2</xdr:col>
                    <xdr:colOff>3524250</xdr:colOff>
                    <xdr:row>11</xdr:row>
                    <xdr:rowOff>180975</xdr:rowOff>
                  </from>
                  <to>
                    <xdr:col>5</xdr:col>
                    <xdr:colOff>628650</xdr:colOff>
                    <xdr:row>13</xdr:row>
                    <xdr:rowOff>95250</xdr:rowOff>
                  </to>
                </anchor>
              </controlPr>
            </control>
          </mc:Choice>
        </mc:AlternateContent>
        <mc:AlternateContent xmlns:mc="http://schemas.openxmlformats.org/markup-compatibility/2006">
          <mc:Choice Requires="x14">
            <control shapeId="8275" r:id="rId86" name="Group Box 83">
              <controlPr defaultSize="0" autoFill="0" autoPict="0">
                <anchor moveWithCells="1">
                  <from>
                    <xdr:col>2</xdr:col>
                    <xdr:colOff>3686175</xdr:colOff>
                    <xdr:row>11</xdr:row>
                    <xdr:rowOff>171450</xdr:rowOff>
                  </from>
                  <to>
                    <xdr:col>5</xdr:col>
                    <xdr:colOff>466725</xdr:colOff>
                    <xdr:row>13</xdr:row>
                    <xdr:rowOff>76200</xdr:rowOff>
                  </to>
                </anchor>
              </controlPr>
            </control>
          </mc:Choice>
        </mc:AlternateContent>
        <mc:AlternateContent xmlns:mc="http://schemas.openxmlformats.org/markup-compatibility/2006">
          <mc:Choice Requires="x14">
            <control shapeId="8276" r:id="rId87" name="Group Box 84">
              <controlPr defaultSize="0" autoFill="0" autoPict="0">
                <anchor moveWithCells="1">
                  <from>
                    <xdr:col>2</xdr:col>
                    <xdr:colOff>3533775</xdr:colOff>
                    <xdr:row>17</xdr:row>
                    <xdr:rowOff>0</xdr:rowOff>
                  </from>
                  <to>
                    <xdr:col>5</xdr:col>
                    <xdr:colOff>514350</xdr:colOff>
                    <xdr:row>18</xdr:row>
                    <xdr:rowOff>95250</xdr:rowOff>
                  </to>
                </anchor>
              </controlPr>
            </control>
          </mc:Choice>
        </mc:AlternateContent>
        <mc:AlternateContent xmlns:mc="http://schemas.openxmlformats.org/markup-compatibility/2006">
          <mc:Choice Requires="x14">
            <control shapeId="8277" r:id="rId88" name="Group Box 85">
              <controlPr defaultSize="0" autoFill="0" autoPict="0">
                <anchor moveWithCells="1">
                  <from>
                    <xdr:col>2</xdr:col>
                    <xdr:colOff>3381375</xdr:colOff>
                    <xdr:row>17</xdr:row>
                    <xdr:rowOff>180975</xdr:rowOff>
                  </from>
                  <to>
                    <xdr:col>5</xdr:col>
                    <xdr:colOff>590550</xdr:colOff>
                    <xdr:row>19</xdr:row>
                    <xdr:rowOff>95250</xdr:rowOff>
                  </to>
                </anchor>
              </controlPr>
            </control>
          </mc:Choice>
        </mc:AlternateContent>
        <mc:AlternateContent xmlns:mc="http://schemas.openxmlformats.org/markup-compatibility/2006">
          <mc:Choice Requires="x14">
            <control shapeId="8278" r:id="rId89" name="Group Box 86">
              <controlPr defaultSize="0" autoFill="0" autoPict="0">
                <anchor moveWithCells="1">
                  <from>
                    <xdr:col>2</xdr:col>
                    <xdr:colOff>3524250</xdr:colOff>
                    <xdr:row>17</xdr:row>
                    <xdr:rowOff>180975</xdr:rowOff>
                  </from>
                  <to>
                    <xdr:col>5</xdr:col>
                    <xdr:colOff>628650</xdr:colOff>
                    <xdr:row>19</xdr:row>
                    <xdr:rowOff>95250</xdr:rowOff>
                  </to>
                </anchor>
              </controlPr>
            </control>
          </mc:Choice>
        </mc:AlternateContent>
        <mc:AlternateContent xmlns:mc="http://schemas.openxmlformats.org/markup-compatibility/2006">
          <mc:Choice Requires="x14">
            <control shapeId="8279" r:id="rId90" name="Group Box 87">
              <controlPr defaultSize="0" autoFill="0" autoPict="0">
                <anchor moveWithCells="1">
                  <from>
                    <xdr:col>2</xdr:col>
                    <xdr:colOff>3686175</xdr:colOff>
                    <xdr:row>17</xdr:row>
                    <xdr:rowOff>171450</xdr:rowOff>
                  </from>
                  <to>
                    <xdr:col>5</xdr:col>
                    <xdr:colOff>466725</xdr:colOff>
                    <xdr:row>19</xdr:row>
                    <xdr:rowOff>76200</xdr:rowOff>
                  </to>
                </anchor>
              </controlPr>
            </control>
          </mc:Choice>
        </mc:AlternateContent>
        <mc:AlternateContent xmlns:mc="http://schemas.openxmlformats.org/markup-compatibility/2006">
          <mc:Choice Requires="x14">
            <control shapeId="8280" r:id="rId91" name="Group Box 88">
              <controlPr defaultSize="0" autoFill="0" autoPict="0">
                <anchor moveWithCells="1">
                  <from>
                    <xdr:col>2</xdr:col>
                    <xdr:colOff>3695700</xdr:colOff>
                    <xdr:row>21</xdr:row>
                    <xdr:rowOff>171450</xdr:rowOff>
                  </from>
                  <to>
                    <xdr:col>5</xdr:col>
                    <xdr:colOff>285750</xdr:colOff>
                    <xdr:row>23</xdr:row>
                    <xdr:rowOff>76200</xdr:rowOff>
                  </to>
                </anchor>
              </controlPr>
            </control>
          </mc:Choice>
        </mc:AlternateContent>
        <mc:AlternateContent xmlns:mc="http://schemas.openxmlformats.org/markup-compatibility/2006">
          <mc:Choice Requires="x14">
            <control shapeId="8281" r:id="rId92" name="Group Box 89">
              <controlPr defaultSize="0" autoFill="0" autoPict="0">
                <anchor moveWithCells="1">
                  <from>
                    <xdr:col>2</xdr:col>
                    <xdr:colOff>3676650</xdr:colOff>
                    <xdr:row>21</xdr:row>
                    <xdr:rowOff>123825</xdr:rowOff>
                  </from>
                  <to>
                    <xdr:col>5</xdr:col>
                    <xdr:colOff>266700</xdr:colOff>
                    <xdr:row>23</xdr:row>
                    <xdr:rowOff>38100</xdr:rowOff>
                  </to>
                </anchor>
              </controlPr>
            </control>
          </mc:Choice>
        </mc:AlternateContent>
        <mc:AlternateContent xmlns:mc="http://schemas.openxmlformats.org/markup-compatibility/2006">
          <mc:Choice Requires="x14">
            <control shapeId="8282" r:id="rId93" name="Group Box 90">
              <controlPr defaultSize="0" autoFill="0" autoPict="0">
                <anchor moveWithCells="1">
                  <from>
                    <xdr:col>2</xdr:col>
                    <xdr:colOff>3533775</xdr:colOff>
                    <xdr:row>21</xdr:row>
                    <xdr:rowOff>0</xdr:rowOff>
                  </from>
                  <to>
                    <xdr:col>5</xdr:col>
                    <xdr:colOff>514350</xdr:colOff>
                    <xdr:row>22</xdr:row>
                    <xdr:rowOff>95250</xdr:rowOff>
                  </to>
                </anchor>
              </controlPr>
            </control>
          </mc:Choice>
        </mc:AlternateContent>
        <mc:AlternateContent xmlns:mc="http://schemas.openxmlformats.org/markup-compatibility/2006">
          <mc:Choice Requires="x14">
            <control shapeId="8283" r:id="rId94" name="Group Box 91">
              <controlPr defaultSize="0" autoFill="0" autoPict="0">
                <anchor moveWithCells="1">
                  <from>
                    <xdr:col>2</xdr:col>
                    <xdr:colOff>3381375</xdr:colOff>
                    <xdr:row>21</xdr:row>
                    <xdr:rowOff>180975</xdr:rowOff>
                  </from>
                  <to>
                    <xdr:col>5</xdr:col>
                    <xdr:colOff>590550</xdr:colOff>
                    <xdr:row>23</xdr:row>
                    <xdr:rowOff>95250</xdr:rowOff>
                  </to>
                </anchor>
              </controlPr>
            </control>
          </mc:Choice>
        </mc:AlternateContent>
        <mc:AlternateContent xmlns:mc="http://schemas.openxmlformats.org/markup-compatibility/2006">
          <mc:Choice Requires="x14">
            <control shapeId="8284" r:id="rId95" name="Group Box 92">
              <controlPr defaultSize="0" autoFill="0" autoPict="0">
                <anchor moveWithCells="1">
                  <from>
                    <xdr:col>2</xdr:col>
                    <xdr:colOff>3524250</xdr:colOff>
                    <xdr:row>21</xdr:row>
                    <xdr:rowOff>180975</xdr:rowOff>
                  </from>
                  <to>
                    <xdr:col>5</xdr:col>
                    <xdr:colOff>628650</xdr:colOff>
                    <xdr:row>23</xdr:row>
                    <xdr:rowOff>95250</xdr:rowOff>
                  </to>
                </anchor>
              </controlPr>
            </control>
          </mc:Choice>
        </mc:AlternateContent>
        <mc:AlternateContent xmlns:mc="http://schemas.openxmlformats.org/markup-compatibility/2006">
          <mc:Choice Requires="x14">
            <control shapeId="8285" r:id="rId96" name="Group Box 93">
              <controlPr defaultSize="0" autoFill="0" autoPict="0">
                <anchor moveWithCells="1">
                  <from>
                    <xdr:col>2</xdr:col>
                    <xdr:colOff>3686175</xdr:colOff>
                    <xdr:row>21</xdr:row>
                    <xdr:rowOff>171450</xdr:rowOff>
                  </from>
                  <to>
                    <xdr:col>5</xdr:col>
                    <xdr:colOff>466725</xdr:colOff>
                    <xdr:row>23</xdr:row>
                    <xdr:rowOff>76200</xdr:rowOff>
                  </to>
                </anchor>
              </controlPr>
            </control>
          </mc:Choice>
        </mc:AlternateContent>
        <mc:AlternateContent xmlns:mc="http://schemas.openxmlformats.org/markup-compatibility/2006">
          <mc:Choice Requires="x14">
            <control shapeId="8286" r:id="rId97" name="Group Box 94">
              <controlPr defaultSize="0" autoFill="0" autoPict="0">
                <anchor moveWithCells="1">
                  <from>
                    <xdr:col>2</xdr:col>
                    <xdr:colOff>3676650</xdr:colOff>
                    <xdr:row>26</xdr:row>
                    <xdr:rowOff>133350</xdr:rowOff>
                  </from>
                  <to>
                    <xdr:col>5</xdr:col>
                    <xdr:colOff>361950</xdr:colOff>
                    <xdr:row>28</xdr:row>
                    <xdr:rowOff>47625</xdr:rowOff>
                  </to>
                </anchor>
              </controlPr>
            </control>
          </mc:Choice>
        </mc:AlternateContent>
        <mc:AlternateContent xmlns:mc="http://schemas.openxmlformats.org/markup-compatibility/2006">
          <mc:Choice Requires="x14">
            <control shapeId="8287" r:id="rId98" name="Group Box 95">
              <controlPr defaultSize="0" autoFill="0" autoPict="0">
                <anchor moveWithCells="1">
                  <from>
                    <xdr:col>2</xdr:col>
                    <xdr:colOff>3695700</xdr:colOff>
                    <xdr:row>26</xdr:row>
                    <xdr:rowOff>171450</xdr:rowOff>
                  </from>
                  <to>
                    <xdr:col>5</xdr:col>
                    <xdr:colOff>285750</xdr:colOff>
                    <xdr:row>28</xdr:row>
                    <xdr:rowOff>76200</xdr:rowOff>
                  </to>
                </anchor>
              </controlPr>
            </control>
          </mc:Choice>
        </mc:AlternateContent>
        <mc:AlternateContent xmlns:mc="http://schemas.openxmlformats.org/markup-compatibility/2006">
          <mc:Choice Requires="x14">
            <control shapeId="8288" r:id="rId99" name="Group Box 96">
              <controlPr defaultSize="0" autoFill="0" autoPict="0">
                <anchor moveWithCells="1">
                  <from>
                    <xdr:col>2</xdr:col>
                    <xdr:colOff>3676650</xdr:colOff>
                    <xdr:row>26</xdr:row>
                    <xdr:rowOff>123825</xdr:rowOff>
                  </from>
                  <to>
                    <xdr:col>5</xdr:col>
                    <xdr:colOff>266700</xdr:colOff>
                    <xdr:row>28</xdr:row>
                    <xdr:rowOff>38100</xdr:rowOff>
                  </to>
                </anchor>
              </controlPr>
            </control>
          </mc:Choice>
        </mc:AlternateContent>
        <mc:AlternateContent xmlns:mc="http://schemas.openxmlformats.org/markup-compatibility/2006">
          <mc:Choice Requires="x14">
            <control shapeId="8289" r:id="rId100" name="Group Box 97">
              <controlPr defaultSize="0" autoFill="0" autoPict="0">
                <anchor moveWithCells="1">
                  <from>
                    <xdr:col>2</xdr:col>
                    <xdr:colOff>3533775</xdr:colOff>
                    <xdr:row>26</xdr:row>
                    <xdr:rowOff>0</xdr:rowOff>
                  </from>
                  <to>
                    <xdr:col>5</xdr:col>
                    <xdr:colOff>514350</xdr:colOff>
                    <xdr:row>27</xdr:row>
                    <xdr:rowOff>95250</xdr:rowOff>
                  </to>
                </anchor>
              </controlPr>
            </control>
          </mc:Choice>
        </mc:AlternateContent>
        <mc:AlternateContent xmlns:mc="http://schemas.openxmlformats.org/markup-compatibility/2006">
          <mc:Choice Requires="x14">
            <control shapeId="8290" r:id="rId101" name="Group Box 98">
              <controlPr defaultSize="0" autoFill="0" autoPict="0">
                <anchor moveWithCells="1">
                  <from>
                    <xdr:col>2</xdr:col>
                    <xdr:colOff>3381375</xdr:colOff>
                    <xdr:row>26</xdr:row>
                    <xdr:rowOff>180975</xdr:rowOff>
                  </from>
                  <to>
                    <xdr:col>5</xdr:col>
                    <xdr:colOff>590550</xdr:colOff>
                    <xdr:row>28</xdr:row>
                    <xdr:rowOff>95250</xdr:rowOff>
                  </to>
                </anchor>
              </controlPr>
            </control>
          </mc:Choice>
        </mc:AlternateContent>
        <mc:AlternateContent xmlns:mc="http://schemas.openxmlformats.org/markup-compatibility/2006">
          <mc:Choice Requires="x14">
            <control shapeId="8291" r:id="rId102" name="Group Box 99">
              <controlPr defaultSize="0" autoFill="0" autoPict="0">
                <anchor moveWithCells="1">
                  <from>
                    <xdr:col>2</xdr:col>
                    <xdr:colOff>3524250</xdr:colOff>
                    <xdr:row>26</xdr:row>
                    <xdr:rowOff>180975</xdr:rowOff>
                  </from>
                  <to>
                    <xdr:col>5</xdr:col>
                    <xdr:colOff>628650</xdr:colOff>
                    <xdr:row>28</xdr:row>
                    <xdr:rowOff>95250</xdr:rowOff>
                  </to>
                </anchor>
              </controlPr>
            </control>
          </mc:Choice>
        </mc:AlternateContent>
        <mc:AlternateContent xmlns:mc="http://schemas.openxmlformats.org/markup-compatibility/2006">
          <mc:Choice Requires="x14">
            <control shapeId="8292" r:id="rId103" name="Group Box 100">
              <controlPr defaultSize="0" autoFill="0" autoPict="0">
                <anchor moveWithCells="1">
                  <from>
                    <xdr:col>2</xdr:col>
                    <xdr:colOff>3686175</xdr:colOff>
                    <xdr:row>26</xdr:row>
                    <xdr:rowOff>171450</xdr:rowOff>
                  </from>
                  <to>
                    <xdr:col>5</xdr:col>
                    <xdr:colOff>466725</xdr:colOff>
                    <xdr:row>28</xdr:row>
                    <xdr:rowOff>76200</xdr:rowOff>
                  </to>
                </anchor>
              </controlPr>
            </control>
          </mc:Choice>
        </mc:AlternateContent>
        <mc:AlternateContent xmlns:mc="http://schemas.openxmlformats.org/markup-compatibility/2006">
          <mc:Choice Requires="x14">
            <control shapeId="8293" r:id="rId104" name="Group Box 101">
              <controlPr defaultSize="0" autoFill="0" autoPict="0">
                <anchor moveWithCells="1">
                  <from>
                    <xdr:col>2</xdr:col>
                    <xdr:colOff>3733800</xdr:colOff>
                    <xdr:row>31</xdr:row>
                    <xdr:rowOff>180975</xdr:rowOff>
                  </from>
                  <to>
                    <xdr:col>5</xdr:col>
                    <xdr:colOff>304800</xdr:colOff>
                    <xdr:row>33</xdr:row>
                    <xdr:rowOff>95250</xdr:rowOff>
                  </to>
                </anchor>
              </controlPr>
            </control>
          </mc:Choice>
        </mc:AlternateContent>
        <mc:AlternateContent xmlns:mc="http://schemas.openxmlformats.org/markup-compatibility/2006">
          <mc:Choice Requires="x14">
            <control shapeId="8294" r:id="rId105" name="Group Box 102">
              <controlPr defaultSize="0" autoFill="0" autoPict="0">
                <anchor moveWithCells="1">
                  <from>
                    <xdr:col>2</xdr:col>
                    <xdr:colOff>3676650</xdr:colOff>
                    <xdr:row>31</xdr:row>
                    <xdr:rowOff>133350</xdr:rowOff>
                  </from>
                  <to>
                    <xdr:col>5</xdr:col>
                    <xdr:colOff>361950</xdr:colOff>
                    <xdr:row>33</xdr:row>
                    <xdr:rowOff>47625</xdr:rowOff>
                  </to>
                </anchor>
              </controlPr>
            </control>
          </mc:Choice>
        </mc:AlternateContent>
        <mc:AlternateContent xmlns:mc="http://schemas.openxmlformats.org/markup-compatibility/2006">
          <mc:Choice Requires="x14">
            <control shapeId="8295" r:id="rId106" name="Group Box 103">
              <controlPr defaultSize="0" autoFill="0" autoPict="0">
                <anchor moveWithCells="1">
                  <from>
                    <xdr:col>2</xdr:col>
                    <xdr:colOff>3695700</xdr:colOff>
                    <xdr:row>31</xdr:row>
                    <xdr:rowOff>171450</xdr:rowOff>
                  </from>
                  <to>
                    <xdr:col>5</xdr:col>
                    <xdr:colOff>285750</xdr:colOff>
                    <xdr:row>33</xdr:row>
                    <xdr:rowOff>76200</xdr:rowOff>
                  </to>
                </anchor>
              </controlPr>
            </control>
          </mc:Choice>
        </mc:AlternateContent>
        <mc:AlternateContent xmlns:mc="http://schemas.openxmlformats.org/markup-compatibility/2006">
          <mc:Choice Requires="x14">
            <control shapeId="8296" r:id="rId107" name="Group Box 104">
              <controlPr defaultSize="0" autoFill="0" autoPict="0">
                <anchor moveWithCells="1">
                  <from>
                    <xdr:col>2</xdr:col>
                    <xdr:colOff>3676650</xdr:colOff>
                    <xdr:row>31</xdr:row>
                    <xdr:rowOff>123825</xdr:rowOff>
                  </from>
                  <to>
                    <xdr:col>5</xdr:col>
                    <xdr:colOff>266700</xdr:colOff>
                    <xdr:row>33</xdr:row>
                    <xdr:rowOff>38100</xdr:rowOff>
                  </to>
                </anchor>
              </controlPr>
            </control>
          </mc:Choice>
        </mc:AlternateContent>
        <mc:AlternateContent xmlns:mc="http://schemas.openxmlformats.org/markup-compatibility/2006">
          <mc:Choice Requires="x14">
            <control shapeId="8297" r:id="rId108" name="Group Box 105">
              <controlPr defaultSize="0" autoFill="0" autoPict="0">
                <anchor moveWithCells="1">
                  <from>
                    <xdr:col>2</xdr:col>
                    <xdr:colOff>3533775</xdr:colOff>
                    <xdr:row>31</xdr:row>
                    <xdr:rowOff>0</xdr:rowOff>
                  </from>
                  <to>
                    <xdr:col>5</xdr:col>
                    <xdr:colOff>514350</xdr:colOff>
                    <xdr:row>32</xdr:row>
                    <xdr:rowOff>95250</xdr:rowOff>
                  </to>
                </anchor>
              </controlPr>
            </control>
          </mc:Choice>
        </mc:AlternateContent>
        <mc:AlternateContent xmlns:mc="http://schemas.openxmlformats.org/markup-compatibility/2006">
          <mc:Choice Requires="x14">
            <control shapeId="8298" r:id="rId109" name="Group Box 106">
              <controlPr defaultSize="0" autoFill="0" autoPict="0">
                <anchor moveWithCells="1">
                  <from>
                    <xdr:col>2</xdr:col>
                    <xdr:colOff>3381375</xdr:colOff>
                    <xdr:row>31</xdr:row>
                    <xdr:rowOff>180975</xdr:rowOff>
                  </from>
                  <to>
                    <xdr:col>5</xdr:col>
                    <xdr:colOff>590550</xdr:colOff>
                    <xdr:row>33</xdr:row>
                    <xdr:rowOff>95250</xdr:rowOff>
                  </to>
                </anchor>
              </controlPr>
            </control>
          </mc:Choice>
        </mc:AlternateContent>
        <mc:AlternateContent xmlns:mc="http://schemas.openxmlformats.org/markup-compatibility/2006">
          <mc:Choice Requires="x14">
            <control shapeId="8299" r:id="rId110" name="Group Box 107">
              <controlPr defaultSize="0" autoFill="0" autoPict="0">
                <anchor moveWithCells="1">
                  <from>
                    <xdr:col>2</xdr:col>
                    <xdr:colOff>3524250</xdr:colOff>
                    <xdr:row>31</xdr:row>
                    <xdr:rowOff>180975</xdr:rowOff>
                  </from>
                  <to>
                    <xdr:col>5</xdr:col>
                    <xdr:colOff>628650</xdr:colOff>
                    <xdr:row>33</xdr:row>
                    <xdr:rowOff>95250</xdr:rowOff>
                  </to>
                </anchor>
              </controlPr>
            </control>
          </mc:Choice>
        </mc:AlternateContent>
        <mc:AlternateContent xmlns:mc="http://schemas.openxmlformats.org/markup-compatibility/2006">
          <mc:Choice Requires="x14">
            <control shapeId="8300" r:id="rId111" name="Group Box 108">
              <controlPr defaultSize="0" autoFill="0" autoPict="0">
                <anchor moveWithCells="1">
                  <from>
                    <xdr:col>2</xdr:col>
                    <xdr:colOff>3686175</xdr:colOff>
                    <xdr:row>31</xdr:row>
                    <xdr:rowOff>171450</xdr:rowOff>
                  </from>
                  <to>
                    <xdr:col>5</xdr:col>
                    <xdr:colOff>466725</xdr:colOff>
                    <xdr:row>33</xdr:row>
                    <xdr:rowOff>76200</xdr:rowOff>
                  </to>
                </anchor>
              </controlPr>
            </control>
          </mc:Choice>
        </mc:AlternateContent>
        <mc:AlternateContent xmlns:mc="http://schemas.openxmlformats.org/markup-compatibility/2006">
          <mc:Choice Requires="x14">
            <control shapeId="8301" r:id="rId112" name="Group Box 109">
              <controlPr defaultSize="0" autoFill="0" autoPict="0">
                <anchor moveWithCells="1">
                  <from>
                    <xdr:col>2</xdr:col>
                    <xdr:colOff>3743325</xdr:colOff>
                    <xdr:row>45</xdr:row>
                    <xdr:rowOff>171450</xdr:rowOff>
                  </from>
                  <to>
                    <xdr:col>5</xdr:col>
                    <xdr:colOff>304800</xdr:colOff>
                    <xdr:row>47</xdr:row>
                    <xdr:rowOff>85725</xdr:rowOff>
                  </to>
                </anchor>
              </controlPr>
            </control>
          </mc:Choice>
        </mc:AlternateContent>
        <mc:AlternateContent xmlns:mc="http://schemas.openxmlformats.org/markup-compatibility/2006">
          <mc:Choice Requires="x14">
            <control shapeId="8302" r:id="rId113" name="Group Box 110">
              <controlPr defaultSize="0" autoFill="0" autoPict="0">
                <anchor moveWithCells="1">
                  <from>
                    <xdr:col>2</xdr:col>
                    <xdr:colOff>3581400</xdr:colOff>
                    <xdr:row>49</xdr:row>
                    <xdr:rowOff>123825</xdr:rowOff>
                  </from>
                  <to>
                    <xdr:col>5</xdr:col>
                    <xdr:colOff>457200</xdr:colOff>
                    <xdr:row>51</xdr:row>
                    <xdr:rowOff>28575</xdr:rowOff>
                  </to>
                </anchor>
              </controlPr>
            </control>
          </mc:Choice>
        </mc:AlternateContent>
        <mc:AlternateContent xmlns:mc="http://schemas.openxmlformats.org/markup-compatibility/2006">
          <mc:Choice Requires="x14">
            <control shapeId="8303" r:id="rId114" name="Group Box 111">
              <controlPr defaultSize="0" autoFill="0" autoPict="0">
                <anchor moveWithCells="1">
                  <from>
                    <xdr:col>2</xdr:col>
                    <xdr:colOff>3743325</xdr:colOff>
                    <xdr:row>49</xdr:row>
                    <xdr:rowOff>171450</xdr:rowOff>
                  </from>
                  <to>
                    <xdr:col>5</xdr:col>
                    <xdr:colOff>304800</xdr:colOff>
                    <xdr:row>51</xdr:row>
                    <xdr:rowOff>85725</xdr:rowOff>
                  </to>
                </anchor>
              </controlPr>
            </control>
          </mc:Choice>
        </mc:AlternateContent>
        <mc:AlternateContent xmlns:mc="http://schemas.openxmlformats.org/markup-compatibility/2006">
          <mc:Choice Requires="x14">
            <control shapeId="8304" r:id="rId115" name="Group Box 112">
              <controlPr defaultSize="0" autoFill="0" autoPict="0">
                <anchor moveWithCells="1">
                  <from>
                    <xdr:col>2</xdr:col>
                    <xdr:colOff>3752850</xdr:colOff>
                    <xdr:row>52</xdr:row>
                    <xdr:rowOff>133350</xdr:rowOff>
                  </from>
                  <to>
                    <xdr:col>5</xdr:col>
                    <xdr:colOff>438150</xdr:colOff>
                    <xdr:row>54</xdr:row>
                    <xdr:rowOff>38100</xdr:rowOff>
                  </to>
                </anchor>
              </controlPr>
            </control>
          </mc:Choice>
        </mc:AlternateContent>
        <mc:AlternateContent xmlns:mc="http://schemas.openxmlformats.org/markup-compatibility/2006">
          <mc:Choice Requires="x14">
            <control shapeId="8305" r:id="rId116" name="Group Box 113">
              <controlPr defaultSize="0" autoFill="0" autoPict="0">
                <anchor moveWithCells="1">
                  <from>
                    <xdr:col>2</xdr:col>
                    <xdr:colOff>3581400</xdr:colOff>
                    <xdr:row>52</xdr:row>
                    <xdr:rowOff>123825</xdr:rowOff>
                  </from>
                  <to>
                    <xdr:col>5</xdr:col>
                    <xdr:colOff>457200</xdr:colOff>
                    <xdr:row>54</xdr:row>
                    <xdr:rowOff>28575</xdr:rowOff>
                  </to>
                </anchor>
              </controlPr>
            </control>
          </mc:Choice>
        </mc:AlternateContent>
        <mc:AlternateContent xmlns:mc="http://schemas.openxmlformats.org/markup-compatibility/2006">
          <mc:Choice Requires="x14">
            <control shapeId="8306" r:id="rId117" name="Group Box 114">
              <controlPr defaultSize="0" autoFill="0" autoPict="0">
                <anchor moveWithCells="1">
                  <from>
                    <xdr:col>2</xdr:col>
                    <xdr:colOff>3743325</xdr:colOff>
                    <xdr:row>52</xdr:row>
                    <xdr:rowOff>171450</xdr:rowOff>
                  </from>
                  <to>
                    <xdr:col>5</xdr:col>
                    <xdr:colOff>304800</xdr:colOff>
                    <xdr:row>54</xdr:row>
                    <xdr:rowOff>85725</xdr:rowOff>
                  </to>
                </anchor>
              </controlPr>
            </control>
          </mc:Choice>
        </mc:AlternateContent>
        <mc:AlternateContent xmlns:mc="http://schemas.openxmlformats.org/markup-compatibility/2006">
          <mc:Choice Requires="x14">
            <control shapeId="8307" r:id="rId118" name="Group Box 115">
              <controlPr defaultSize="0" autoFill="0" autoPict="0">
                <anchor moveWithCells="1">
                  <from>
                    <xdr:col>2</xdr:col>
                    <xdr:colOff>3667125</xdr:colOff>
                    <xdr:row>55</xdr:row>
                    <xdr:rowOff>142875</xdr:rowOff>
                  </from>
                  <to>
                    <xdr:col>5</xdr:col>
                    <xdr:colOff>390525</xdr:colOff>
                    <xdr:row>57</xdr:row>
                    <xdr:rowOff>57150</xdr:rowOff>
                  </to>
                </anchor>
              </controlPr>
            </control>
          </mc:Choice>
        </mc:AlternateContent>
        <mc:AlternateContent xmlns:mc="http://schemas.openxmlformats.org/markup-compatibility/2006">
          <mc:Choice Requires="x14">
            <control shapeId="8308" r:id="rId119" name="Group Box 116">
              <controlPr defaultSize="0" autoFill="0" autoPict="0">
                <anchor moveWithCells="1">
                  <from>
                    <xdr:col>2</xdr:col>
                    <xdr:colOff>3752850</xdr:colOff>
                    <xdr:row>55</xdr:row>
                    <xdr:rowOff>133350</xdr:rowOff>
                  </from>
                  <to>
                    <xdr:col>5</xdr:col>
                    <xdr:colOff>438150</xdr:colOff>
                    <xdr:row>57</xdr:row>
                    <xdr:rowOff>38100</xdr:rowOff>
                  </to>
                </anchor>
              </controlPr>
            </control>
          </mc:Choice>
        </mc:AlternateContent>
        <mc:AlternateContent xmlns:mc="http://schemas.openxmlformats.org/markup-compatibility/2006">
          <mc:Choice Requires="x14">
            <control shapeId="8309" r:id="rId120" name="Group Box 117">
              <controlPr defaultSize="0" autoFill="0" autoPict="0">
                <anchor moveWithCells="1">
                  <from>
                    <xdr:col>2</xdr:col>
                    <xdr:colOff>3581400</xdr:colOff>
                    <xdr:row>55</xdr:row>
                    <xdr:rowOff>123825</xdr:rowOff>
                  </from>
                  <to>
                    <xdr:col>5</xdr:col>
                    <xdr:colOff>457200</xdr:colOff>
                    <xdr:row>57</xdr:row>
                    <xdr:rowOff>28575</xdr:rowOff>
                  </to>
                </anchor>
              </controlPr>
            </control>
          </mc:Choice>
        </mc:AlternateContent>
        <mc:AlternateContent xmlns:mc="http://schemas.openxmlformats.org/markup-compatibility/2006">
          <mc:Choice Requires="x14">
            <control shapeId="8310" r:id="rId121" name="Group Box 118">
              <controlPr defaultSize="0" autoFill="0" autoPict="0">
                <anchor moveWithCells="1">
                  <from>
                    <xdr:col>2</xdr:col>
                    <xdr:colOff>3743325</xdr:colOff>
                    <xdr:row>55</xdr:row>
                    <xdr:rowOff>171450</xdr:rowOff>
                  </from>
                  <to>
                    <xdr:col>5</xdr:col>
                    <xdr:colOff>304800</xdr:colOff>
                    <xdr:row>57</xdr:row>
                    <xdr:rowOff>85725</xdr:rowOff>
                  </to>
                </anchor>
              </controlPr>
            </control>
          </mc:Choice>
        </mc:AlternateContent>
        <mc:AlternateContent xmlns:mc="http://schemas.openxmlformats.org/markup-compatibility/2006">
          <mc:Choice Requires="x14">
            <control shapeId="8311" r:id="rId122" name="Group Box 119">
              <controlPr defaultSize="0" autoFill="0" autoPict="0">
                <anchor moveWithCells="1">
                  <from>
                    <xdr:col>2</xdr:col>
                    <xdr:colOff>3752850</xdr:colOff>
                    <xdr:row>60</xdr:row>
                    <xdr:rowOff>180975</xdr:rowOff>
                  </from>
                  <to>
                    <xdr:col>5</xdr:col>
                    <xdr:colOff>171450</xdr:colOff>
                    <xdr:row>62</xdr:row>
                    <xdr:rowOff>95250</xdr:rowOff>
                  </to>
                </anchor>
              </controlPr>
            </control>
          </mc:Choice>
        </mc:AlternateContent>
        <mc:AlternateContent xmlns:mc="http://schemas.openxmlformats.org/markup-compatibility/2006">
          <mc:Choice Requires="x14">
            <control shapeId="8312" r:id="rId123" name="Group Box 120">
              <controlPr defaultSize="0" autoFill="0" autoPict="0">
                <anchor moveWithCells="1">
                  <from>
                    <xdr:col>2</xdr:col>
                    <xdr:colOff>3657600</xdr:colOff>
                    <xdr:row>60</xdr:row>
                    <xdr:rowOff>171450</xdr:rowOff>
                  </from>
                  <to>
                    <xdr:col>5</xdr:col>
                    <xdr:colOff>342900</xdr:colOff>
                    <xdr:row>62</xdr:row>
                    <xdr:rowOff>85725</xdr:rowOff>
                  </to>
                </anchor>
              </controlPr>
            </control>
          </mc:Choice>
        </mc:AlternateContent>
        <mc:AlternateContent xmlns:mc="http://schemas.openxmlformats.org/markup-compatibility/2006">
          <mc:Choice Requires="x14">
            <control shapeId="8313" r:id="rId124" name="Group Box 121">
              <controlPr defaultSize="0" autoFill="0" autoPict="0">
                <anchor moveWithCells="1">
                  <from>
                    <xdr:col>2</xdr:col>
                    <xdr:colOff>3667125</xdr:colOff>
                    <xdr:row>60</xdr:row>
                    <xdr:rowOff>142875</xdr:rowOff>
                  </from>
                  <to>
                    <xdr:col>5</xdr:col>
                    <xdr:colOff>390525</xdr:colOff>
                    <xdr:row>62</xdr:row>
                    <xdr:rowOff>57150</xdr:rowOff>
                  </to>
                </anchor>
              </controlPr>
            </control>
          </mc:Choice>
        </mc:AlternateContent>
        <mc:AlternateContent xmlns:mc="http://schemas.openxmlformats.org/markup-compatibility/2006">
          <mc:Choice Requires="x14">
            <control shapeId="8314" r:id="rId125" name="Group Box 122">
              <controlPr defaultSize="0" autoFill="0" autoPict="0">
                <anchor moveWithCells="1">
                  <from>
                    <xdr:col>2</xdr:col>
                    <xdr:colOff>3752850</xdr:colOff>
                    <xdr:row>60</xdr:row>
                    <xdr:rowOff>133350</xdr:rowOff>
                  </from>
                  <to>
                    <xdr:col>5</xdr:col>
                    <xdr:colOff>438150</xdr:colOff>
                    <xdr:row>62</xdr:row>
                    <xdr:rowOff>38100</xdr:rowOff>
                  </to>
                </anchor>
              </controlPr>
            </control>
          </mc:Choice>
        </mc:AlternateContent>
        <mc:AlternateContent xmlns:mc="http://schemas.openxmlformats.org/markup-compatibility/2006">
          <mc:Choice Requires="x14">
            <control shapeId="8315" r:id="rId126" name="Group Box 123">
              <controlPr defaultSize="0" autoFill="0" autoPict="0">
                <anchor moveWithCells="1">
                  <from>
                    <xdr:col>2</xdr:col>
                    <xdr:colOff>3581400</xdr:colOff>
                    <xdr:row>60</xdr:row>
                    <xdr:rowOff>123825</xdr:rowOff>
                  </from>
                  <to>
                    <xdr:col>5</xdr:col>
                    <xdr:colOff>457200</xdr:colOff>
                    <xdr:row>62</xdr:row>
                    <xdr:rowOff>28575</xdr:rowOff>
                  </to>
                </anchor>
              </controlPr>
            </control>
          </mc:Choice>
        </mc:AlternateContent>
        <mc:AlternateContent xmlns:mc="http://schemas.openxmlformats.org/markup-compatibility/2006">
          <mc:Choice Requires="x14">
            <control shapeId="8316" r:id="rId127" name="Group Box 124">
              <controlPr defaultSize="0" autoFill="0" autoPict="0">
                <anchor moveWithCells="1">
                  <from>
                    <xdr:col>2</xdr:col>
                    <xdr:colOff>3743325</xdr:colOff>
                    <xdr:row>60</xdr:row>
                    <xdr:rowOff>171450</xdr:rowOff>
                  </from>
                  <to>
                    <xdr:col>5</xdr:col>
                    <xdr:colOff>304800</xdr:colOff>
                    <xdr:row>62</xdr:row>
                    <xdr:rowOff>85725</xdr:rowOff>
                  </to>
                </anchor>
              </controlPr>
            </control>
          </mc:Choice>
        </mc:AlternateContent>
        <mc:AlternateContent xmlns:mc="http://schemas.openxmlformats.org/markup-compatibility/2006">
          <mc:Choice Requires="x14">
            <control shapeId="8317" r:id="rId128" name="Group Box 125">
              <controlPr defaultSize="0" autoFill="0" autoPict="0">
                <anchor moveWithCells="1">
                  <from>
                    <xdr:col>2</xdr:col>
                    <xdr:colOff>3657600</xdr:colOff>
                    <xdr:row>64</xdr:row>
                    <xdr:rowOff>171450</xdr:rowOff>
                  </from>
                  <to>
                    <xdr:col>5</xdr:col>
                    <xdr:colOff>342900</xdr:colOff>
                    <xdr:row>66</xdr:row>
                    <xdr:rowOff>85725</xdr:rowOff>
                  </to>
                </anchor>
              </controlPr>
            </control>
          </mc:Choice>
        </mc:AlternateContent>
        <mc:AlternateContent xmlns:mc="http://schemas.openxmlformats.org/markup-compatibility/2006">
          <mc:Choice Requires="x14">
            <control shapeId="8318" r:id="rId129" name="Group Box 126">
              <controlPr defaultSize="0" autoFill="0" autoPict="0">
                <anchor moveWithCells="1">
                  <from>
                    <xdr:col>2</xdr:col>
                    <xdr:colOff>3752850</xdr:colOff>
                    <xdr:row>64</xdr:row>
                    <xdr:rowOff>152400</xdr:rowOff>
                  </from>
                  <to>
                    <xdr:col>5</xdr:col>
                    <xdr:colOff>361950</xdr:colOff>
                    <xdr:row>66</xdr:row>
                    <xdr:rowOff>57150</xdr:rowOff>
                  </to>
                </anchor>
              </controlPr>
            </control>
          </mc:Choice>
        </mc:AlternateContent>
        <mc:AlternateContent xmlns:mc="http://schemas.openxmlformats.org/markup-compatibility/2006">
          <mc:Choice Requires="x14">
            <control shapeId="8319" r:id="rId130" name="Group Box 127">
              <controlPr defaultSize="0" autoFill="0" autoPict="0">
                <anchor moveWithCells="1">
                  <from>
                    <xdr:col>2</xdr:col>
                    <xdr:colOff>3752850</xdr:colOff>
                    <xdr:row>64</xdr:row>
                    <xdr:rowOff>180975</xdr:rowOff>
                  </from>
                  <to>
                    <xdr:col>5</xdr:col>
                    <xdr:colOff>171450</xdr:colOff>
                    <xdr:row>66</xdr:row>
                    <xdr:rowOff>95250</xdr:rowOff>
                  </to>
                </anchor>
              </controlPr>
            </control>
          </mc:Choice>
        </mc:AlternateContent>
        <mc:AlternateContent xmlns:mc="http://schemas.openxmlformats.org/markup-compatibility/2006">
          <mc:Choice Requires="x14">
            <control shapeId="8320" r:id="rId131" name="Group Box 128">
              <controlPr defaultSize="0" autoFill="0" autoPict="0">
                <anchor moveWithCells="1">
                  <from>
                    <xdr:col>2</xdr:col>
                    <xdr:colOff>3657600</xdr:colOff>
                    <xdr:row>64</xdr:row>
                    <xdr:rowOff>171450</xdr:rowOff>
                  </from>
                  <to>
                    <xdr:col>5</xdr:col>
                    <xdr:colOff>342900</xdr:colOff>
                    <xdr:row>66</xdr:row>
                    <xdr:rowOff>85725</xdr:rowOff>
                  </to>
                </anchor>
              </controlPr>
            </control>
          </mc:Choice>
        </mc:AlternateContent>
        <mc:AlternateContent xmlns:mc="http://schemas.openxmlformats.org/markup-compatibility/2006">
          <mc:Choice Requires="x14">
            <control shapeId="8321" r:id="rId132" name="Group Box 129">
              <controlPr defaultSize="0" autoFill="0" autoPict="0">
                <anchor moveWithCells="1">
                  <from>
                    <xdr:col>2</xdr:col>
                    <xdr:colOff>3667125</xdr:colOff>
                    <xdr:row>64</xdr:row>
                    <xdr:rowOff>142875</xdr:rowOff>
                  </from>
                  <to>
                    <xdr:col>5</xdr:col>
                    <xdr:colOff>390525</xdr:colOff>
                    <xdr:row>66</xdr:row>
                    <xdr:rowOff>57150</xdr:rowOff>
                  </to>
                </anchor>
              </controlPr>
            </control>
          </mc:Choice>
        </mc:AlternateContent>
        <mc:AlternateContent xmlns:mc="http://schemas.openxmlformats.org/markup-compatibility/2006">
          <mc:Choice Requires="x14">
            <control shapeId="8322" r:id="rId133" name="Group Box 130">
              <controlPr defaultSize="0" autoFill="0" autoPict="0">
                <anchor moveWithCells="1">
                  <from>
                    <xdr:col>2</xdr:col>
                    <xdr:colOff>3752850</xdr:colOff>
                    <xdr:row>64</xdr:row>
                    <xdr:rowOff>133350</xdr:rowOff>
                  </from>
                  <to>
                    <xdr:col>5</xdr:col>
                    <xdr:colOff>438150</xdr:colOff>
                    <xdr:row>66</xdr:row>
                    <xdr:rowOff>38100</xdr:rowOff>
                  </to>
                </anchor>
              </controlPr>
            </control>
          </mc:Choice>
        </mc:AlternateContent>
        <mc:AlternateContent xmlns:mc="http://schemas.openxmlformats.org/markup-compatibility/2006">
          <mc:Choice Requires="x14">
            <control shapeId="8323" r:id="rId134" name="Group Box 131">
              <controlPr defaultSize="0" autoFill="0" autoPict="0">
                <anchor moveWithCells="1">
                  <from>
                    <xdr:col>2</xdr:col>
                    <xdr:colOff>3581400</xdr:colOff>
                    <xdr:row>64</xdr:row>
                    <xdr:rowOff>123825</xdr:rowOff>
                  </from>
                  <to>
                    <xdr:col>5</xdr:col>
                    <xdr:colOff>457200</xdr:colOff>
                    <xdr:row>66</xdr:row>
                    <xdr:rowOff>28575</xdr:rowOff>
                  </to>
                </anchor>
              </controlPr>
            </control>
          </mc:Choice>
        </mc:AlternateContent>
        <mc:AlternateContent xmlns:mc="http://schemas.openxmlformats.org/markup-compatibility/2006">
          <mc:Choice Requires="x14">
            <control shapeId="8324" r:id="rId135" name="Group Box 132">
              <controlPr defaultSize="0" autoFill="0" autoPict="0">
                <anchor moveWithCells="1">
                  <from>
                    <xdr:col>2</xdr:col>
                    <xdr:colOff>3743325</xdr:colOff>
                    <xdr:row>64</xdr:row>
                    <xdr:rowOff>171450</xdr:rowOff>
                  </from>
                  <to>
                    <xdr:col>5</xdr:col>
                    <xdr:colOff>304800</xdr:colOff>
                    <xdr:row>66</xdr:row>
                    <xdr:rowOff>85725</xdr:rowOff>
                  </to>
                </anchor>
              </controlPr>
            </control>
          </mc:Choice>
        </mc:AlternateContent>
        <mc:AlternateContent xmlns:mc="http://schemas.openxmlformats.org/markup-compatibility/2006">
          <mc:Choice Requires="x14">
            <control shapeId="8325" r:id="rId136" name="Group Box 133">
              <controlPr defaultSize="0" autoFill="0" autoPict="0">
                <anchor moveWithCells="1">
                  <from>
                    <xdr:col>2</xdr:col>
                    <xdr:colOff>3762375</xdr:colOff>
                    <xdr:row>67</xdr:row>
                    <xdr:rowOff>209550</xdr:rowOff>
                  </from>
                  <to>
                    <xdr:col>5</xdr:col>
                    <xdr:colOff>171450</xdr:colOff>
                    <xdr:row>69</xdr:row>
                    <xdr:rowOff>95250</xdr:rowOff>
                  </to>
                </anchor>
              </controlPr>
            </control>
          </mc:Choice>
        </mc:AlternateContent>
        <mc:AlternateContent xmlns:mc="http://schemas.openxmlformats.org/markup-compatibility/2006">
          <mc:Choice Requires="x14">
            <control shapeId="8326" r:id="rId137" name="Group Box 134">
              <controlPr defaultSize="0" autoFill="0" autoPict="0">
                <anchor moveWithCells="1">
                  <from>
                    <xdr:col>2</xdr:col>
                    <xdr:colOff>3657600</xdr:colOff>
                    <xdr:row>67</xdr:row>
                    <xdr:rowOff>171450</xdr:rowOff>
                  </from>
                  <to>
                    <xdr:col>5</xdr:col>
                    <xdr:colOff>342900</xdr:colOff>
                    <xdr:row>69</xdr:row>
                    <xdr:rowOff>85725</xdr:rowOff>
                  </to>
                </anchor>
              </controlPr>
            </control>
          </mc:Choice>
        </mc:AlternateContent>
        <mc:AlternateContent xmlns:mc="http://schemas.openxmlformats.org/markup-compatibility/2006">
          <mc:Choice Requires="x14">
            <control shapeId="8327" r:id="rId138" name="Group Box 135">
              <controlPr defaultSize="0" autoFill="0" autoPict="0">
                <anchor moveWithCells="1">
                  <from>
                    <xdr:col>2</xdr:col>
                    <xdr:colOff>3752850</xdr:colOff>
                    <xdr:row>67</xdr:row>
                    <xdr:rowOff>152400</xdr:rowOff>
                  </from>
                  <to>
                    <xdr:col>5</xdr:col>
                    <xdr:colOff>361950</xdr:colOff>
                    <xdr:row>69</xdr:row>
                    <xdr:rowOff>57150</xdr:rowOff>
                  </to>
                </anchor>
              </controlPr>
            </control>
          </mc:Choice>
        </mc:AlternateContent>
        <mc:AlternateContent xmlns:mc="http://schemas.openxmlformats.org/markup-compatibility/2006">
          <mc:Choice Requires="x14">
            <control shapeId="8328" r:id="rId139" name="Group Box 136">
              <controlPr defaultSize="0" autoFill="0" autoPict="0">
                <anchor moveWithCells="1">
                  <from>
                    <xdr:col>2</xdr:col>
                    <xdr:colOff>3752850</xdr:colOff>
                    <xdr:row>67</xdr:row>
                    <xdr:rowOff>180975</xdr:rowOff>
                  </from>
                  <to>
                    <xdr:col>5</xdr:col>
                    <xdr:colOff>171450</xdr:colOff>
                    <xdr:row>69</xdr:row>
                    <xdr:rowOff>95250</xdr:rowOff>
                  </to>
                </anchor>
              </controlPr>
            </control>
          </mc:Choice>
        </mc:AlternateContent>
        <mc:AlternateContent xmlns:mc="http://schemas.openxmlformats.org/markup-compatibility/2006">
          <mc:Choice Requires="x14">
            <control shapeId="8329" r:id="rId140" name="Group Box 137">
              <controlPr defaultSize="0" autoFill="0" autoPict="0">
                <anchor moveWithCells="1">
                  <from>
                    <xdr:col>2</xdr:col>
                    <xdr:colOff>3657600</xdr:colOff>
                    <xdr:row>67</xdr:row>
                    <xdr:rowOff>171450</xdr:rowOff>
                  </from>
                  <to>
                    <xdr:col>5</xdr:col>
                    <xdr:colOff>342900</xdr:colOff>
                    <xdr:row>69</xdr:row>
                    <xdr:rowOff>85725</xdr:rowOff>
                  </to>
                </anchor>
              </controlPr>
            </control>
          </mc:Choice>
        </mc:AlternateContent>
        <mc:AlternateContent xmlns:mc="http://schemas.openxmlformats.org/markup-compatibility/2006">
          <mc:Choice Requires="x14">
            <control shapeId="8330" r:id="rId141" name="Group Box 138">
              <controlPr defaultSize="0" autoFill="0" autoPict="0">
                <anchor moveWithCells="1">
                  <from>
                    <xdr:col>2</xdr:col>
                    <xdr:colOff>3667125</xdr:colOff>
                    <xdr:row>67</xdr:row>
                    <xdr:rowOff>142875</xdr:rowOff>
                  </from>
                  <to>
                    <xdr:col>5</xdr:col>
                    <xdr:colOff>390525</xdr:colOff>
                    <xdr:row>69</xdr:row>
                    <xdr:rowOff>57150</xdr:rowOff>
                  </to>
                </anchor>
              </controlPr>
            </control>
          </mc:Choice>
        </mc:AlternateContent>
        <mc:AlternateContent xmlns:mc="http://schemas.openxmlformats.org/markup-compatibility/2006">
          <mc:Choice Requires="x14">
            <control shapeId="8331" r:id="rId142" name="Group Box 139">
              <controlPr defaultSize="0" autoFill="0" autoPict="0">
                <anchor moveWithCells="1">
                  <from>
                    <xdr:col>2</xdr:col>
                    <xdr:colOff>3752850</xdr:colOff>
                    <xdr:row>67</xdr:row>
                    <xdr:rowOff>133350</xdr:rowOff>
                  </from>
                  <to>
                    <xdr:col>5</xdr:col>
                    <xdr:colOff>438150</xdr:colOff>
                    <xdr:row>69</xdr:row>
                    <xdr:rowOff>38100</xdr:rowOff>
                  </to>
                </anchor>
              </controlPr>
            </control>
          </mc:Choice>
        </mc:AlternateContent>
        <mc:AlternateContent xmlns:mc="http://schemas.openxmlformats.org/markup-compatibility/2006">
          <mc:Choice Requires="x14">
            <control shapeId="8332" r:id="rId143" name="Group Box 140">
              <controlPr defaultSize="0" autoFill="0" autoPict="0">
                <anchor moveWithCells="1">
                  <from>
                    <xdr:col>2</xdr:col>
                    <xdr:colOff>3581400</xdr:colOff>
                    <xdr:row>67</xdr:row>
                    <xdr:rowOff>123825</xdr:rowOff>
                  </from>
                  <to>
                    <xdr:col>5</xdr:col>
                    <xdr:colOff>457200</xdr:colOff>
                    <xdr:row>69</xdr:row>
                    <xdr:rowOff>28575</xdr:rowOff>
                  </to>
                </anchor>
              </controlPr>
            </control>
          </mc:Choice>
        </mc:AlternateContent>
        <mc:AlternateContent xmlns:mc="http://schemas.openxmlformats.org/markup-compatibility/2006">
          <mc:Choice Requires="x14">
            <control shapeId="8333" r:id="rId144" name="Group Box 141">
              <controlPr defaultSize="0" autoFill="0" autoPict="0">
                <anchor moveWithCells="1">
                  <from>
                    <xdr:col>2</xdr:col>
                    <xdr:colOff>3743325</xdr:colOff>
                    <xdr:row>67</xdr:row>
                    <xdr:rowOff>171450</xdr:rowOff>
                  </from>
                  <to>
                    <xdr:col>5</xdr:col>
                    <xdr:colOff>304800</xdr:colOff>
                    <xdr:row>69</xdr:row>
                    <xdr:rowOff>85725</xdr:rowOff>
                  </to>
                </anchor>
              </controlPr>
            </control>
          </mc:Choice>
        </mc:AlternateContent>
        <mc:AlternateContent xmlns:mc="http://schemas.openxmlformats.org/markup-compatibility/2006">
          <mc:Choice Requires="x14">
            <control shapeId="8334" r:id="rId145" name="Group Box 142">
              <controlPr defaultSize="0" autoFill="0" autoPict="0">
                <anchor moveWithCells="1">
                  <from>
                    <xdr:col>2</xdr:col>
                    <xdr:colOff>3600450</xdr:colOff>
                    <xdr:row>70</xdr:row>
                    <xdr:rowOff>152400</xdr:rowOff>
                  </from>
                  <to>
                    <xdr:col>5</xdr:col>
                    <xdr:colOff>476250</xdr:colOff>
                    <xdr:row>72</xdr:row>
                    <xdr:rowOff>57150</xdr:rowOff>
                  </to>
                </anchor>
              </controlPr>
            </control>
          </mc:Choice>
        </mc:AlternateContent>
        <mc:AlternateContent xmlns:mc="http://schemas.openxmlformats.org/markup-compatibility/2006">
          <mc:Choice Requires="x14">
            <control shapeId="8335" r:id="rId146" name="Group Box 143">
              <controlPr defaultSize="0" autoFill="0" autoPict="0">
                <anchor moveWithCells="1">
                  <from>
                    <xdr:col>2</xdr:col>
                    <xdr:colOff>3762375</xdr:colOff>
                    <xdr:row>70</xdr:row>
                    <xdr:rowOff>209550</xdr:rowOff>
                  </from>
                  <to>
                    <xdr:col>5</xdr:col>
                    <xdr:colOff>171450</xdr:colOff>
                    <xdr:row>72</xdr:row>
                    <xdr:rowOff>95250</xdr:rowOff>
                  </to>
                </anchor>
              </controlPr>
            </control>
          </mc:Choice>
        </mc:AlternateContent>
        <mc:AlternateContent xmlns:mc="http://schemas.openxmlformats.org/markup-compatibility/2006">
          <mc:Choice Requires="x14">
            <control shapeId="8336" r:id="rId147" name="Group Box 144">
              <controlPr defaultSize="0" autoFill="0" autoPict="0">
                <anchor moveWithCells="1">
                  <from>
                    <xdr:col>2</xdr:col>
                    <xdr:colOff>3657600</xdr:colOff>
                    <xdr:row>70</xdr:row>
                    <xdr:rowOff>171450</xdr:rowOff>
                  </from>
                  <to>
                    <xdr:col>5</xdr:col>
                    <xdr:colOff>342900</xdr:colOff>
                    <xdr:row>72</xdr:row>
                    <xdr:rowOff>85725</xdr:rowOff>
                  </to>
                </anchor>
              </controlPr>
            </control>
          </mc:Choice>
        </mc:AlternateContent>
        <mc:AlternateContent xmlns:mc="http://schemas.openxmlformats.org/markup-compatibility/2006">
          <mc:Choice Requires="x14">
            <control shapeId="8337" r:id="rId148" name="Group Box 145">
              <controlPr defaultSize="0" autoFill="0" autoPict="0">
                <anchor moveWithCells="1">
                  <from>
                    <xdr:col>2</xdr:col>
                    <xdr:colOff>3752850</xdr:colOff>
                    <xdr:row>70</xdr:row>
                    <xdr:rowOff>152400</xdr:rowOff>
                  </from>
                  <to>
                    <xdr:col>5</xdr:col>
                    <xdr:colOff>361950</xdr:colOff>
                    <xdr:row>72</xdr:row>
                    <xdr:rowOff>57150</xdr:rowOff>
                  </to>
                </anchor>
              </controlPr>
            </control>
          </mc:Choice>
        </mc:AlternateContent>
        <mc:AlternateContent xmlns:mc="http://schemas.openxmlformats.org/markup-compatibility/2006">
          <mc:Choice Requires="x14">
            <control shapeId="8338" r:id="rId149" name="Group Box 146">
              <controlPr defaultSize="0" autoFill="0" autoPict="0">
                <anchor moveWithCells="1">
                  <from>
                    <xdr:col>2</xdr:col>
                    <xdr:colOff>3752850</xdr:colOff>
                    <xdr:row>70</xdr:row>
                    <xdr:rowOff>180975</xdr:rowOff>
                  </from>
                  <to>
                    <xdr:col>5</xdr:col>
                    <xdr:colOff>171450</xdr:colOff>
                    <xdr:row>72</xdr:row>
                    <xdr:rowOff>95250</xdr:rowOff>
                  </to>
                </anchor>
              </controlPr>
            </control>
          </mc:Choice>
        </mc:AlternateContent>
        <mc:AlternateContent xmlns:mc="http://schemas.openxmlformats.org/markup-compatibility/2006">
          <mc:Choice Requires="x14">
            <control shapeId="8339" r:id="rId150" name="Group Box 147">
              <controlPr defaultSize="0" autoFill="0" autoPict="0">
                <anchor moveWithCells="1">
                  <from>
                    <xdr:col>2</xdr:col>
                    <xdr:colOff>3657600</xdr:colOff>
                    <xdr:row>70</xdr:row>
                    <xdr:rowOff>171450</xdr:rowOff>
                  </from>
                  <to>
                    <xdr:col>5</xdr:col>
                    <xdr:colOff>342900</xdr:colOff>
                    <xdr:row>72</xdr:row>
                    <xdr:rowOff>85725</xdr:rowOff>
                  </to>
                </anchor>
              </controlPr>
            </control>
          </mc:Choice>
        </mc:AlternateContent>
        <mc:AlternateContent xmlns:mc="http://schemas.openxmlformats.org/markup-compatibility/2006">
          <mc:Choice Requires="x14">
            <control shapeId="8340" r:id="rId151" name="Group Box 148">
              <controlPr defaultSize="0" autoFill="0" autoPict="0">
                <anchor moveWithCells="1">
                  <from>
                    <xdr:col>2</xdr:col>
                    <xdr:colOff>3667125</xdr:colOff>
                    <xdr:row>70</xdr:row>
                    <xdr:rowOff>142875</xdr:rowOff>
                  </from>
                  <to>
                    <xdr:col>5</xdr:col>
                    <xdr:colOff>390525</xdr:colOff>
                    <xdr:row>72</xdr:row>
                    <xdr:rowOff>57150</xdr:rowOff>
                  </to>
                </anchor>
              </controlPr>
            </control>
          </mc:Choice>
        </mc:AlternateContent>
        <mc:AlternateContent xmlns:mc="http://schemas.openxmlformats.org/markup-compatibility/2006">
          <mc:Choice Requires="x14">
            <control shapeId="8341" r:id="rId152" name="Group Box 149">
              <controlPr defaultSize="0" autoFill="0" autoPict="0">
                <anchor moveWithCells="1">
                  <from>
                    <xdr:col>2</xdr:col>
                    <xdr:colOff>3752850</xdr:colOff>
                    <xdr:row>70</xdr:row>
                    <xdr:rowOff>133350</xdr:rowOff>
                  </from>
                  <to>
                    <xdr:col>5</xdr:col>
                    <xdr:colOff>438150</xdr:colOff>
                    <xdr:row>72</xdr:row>
                    <xdr:rowOff>38100</xdr:rowOff>
                  </to>
                </anchor>
              </controlPr>
            </control>
          </mc:Choice>
        </mc:AlternateContent>
        <mc:AlternateContent xmlns:mc="http://schemas.openxmlformats.org/markup-compatibility/2006">
          <mc:Choice Requires="x14">
            <control shapeId="8342" r:id="rId153" name="Group Box 150">
              <controlPr defaultSize="0" autoFill="0" autoPict="0">
                <anchor moveWithCells="1">
                  <from>
                    <xdr:col>2</xdr:col>
                    <xdr:colOff>3581400</xdr:colOff>
                    <xdr:row>70</xdr:row>
                    <xdr:rowOff>123825</xdr:rowOff>
                  </from>
                  <to>
                    <xdr:col>5</xdr:col>
                    <xdr:colOff>457200</xdr:colOff>
                    <xdr:row>72</xdr:row>
                    <xdr:rowOff>28575</xdr:rowOff>
                  </to>
                </anchor>
              </controlPr>
            </control>
          </mc:Choice>
        </mc:AlternateContent>
        <mc:AlternateContent xmlns:mc="http://schemas.openxmlformats.org/markup-compatibility/2006">
          <mc:Choice Requires="x14">
            <control shapeId="8343" r:id="rId154" name="Group Box 151">
              <controlPr defaultSize="0" autoFill="0" autoPict="0">
                <anchor moveWithCells="1">
                  <from>
                    <xdr:col>2</xdr:col>
                    <xdr:colOff>3743325</xdr:colOff>
                    <xdr:row>70</xdr:row>
                    <xdr:rowOff>171450</xdr:rowOff>
                  </from>
                  <to>
                    <xdr:col>5</xdr:col>
                    <xdr:colOff>304800</xdr:colOff>
                    <xdr:row>72</xdr:row>
                    <xdr:rowOff>85725</xdr:rowOff>
                  </to>
                </anchor>
              </controlPr>
            </control>
          </mc:Choice>
        </mc:AlternateContent>
        <mc:AlternateContent xmlns:mc="http://schemas.openxmlformats.org/markup-compatibility/2006">
          <mc:Choice Requires="x14">
            <control shapeId="8344" r:id="rId155" name="Group Box 152">
              <controlPr defaultSize="0" autoFill="0" autoPict="0">
                <anchor moveWithCells="1">
                  <from>
                    <xdr:col>2</xdr:col>
                    <xdr:colOff>3743325</xdr:colOff>
                    <xdr:row>73</xdr:row>
                    <xdr:rowOff>161925</xdr:rowOff>
                  </from>
                  <to>
                    <xdr:col>5</xdr:col>
                    <xdr:colOff>304800</xdr:colOff>
                    <xdr:row>75</xdr:row>
                    <xdr:rowOff>66675</xdr:rowOff>
                  </to>
                </anchor>
              </controlPr>
            </control>
          </mc:Choice>
        </mc:AlternateContent>
        <mc:AlternateContent xmlns:mc="http://schemas.openxmlformats.org/markup-compatibility/2006">
          <mc:Choice Requires="x14">
            <control shapeId="8345" r:id="rId156" name="Group Box 153">
              <controlPr defaultSize="0" autoFill="0" autoPict="0">
                <anchor moveWithCells="1">
                  <from>
                    <xdr:col>2</xdr:col>
                    <xdr:colOff>3600450</xdr:colOff>
                    <xdr:row>73</xdr:row>
                    <xdr:rowOff>152400</xdr:rowOff>
                  </from>
                  <to>
                    <xdr:col>5</xdr:col>
                    <xdr:colOff>476250</xdr:colOff>
                    <xdr:row>75</xdr:row>
                    <xdr:rowOff>57150</xdr:rowOff>
                  </to>
                </anchor>
              </controlPr>
            </control>
          </mc:Choice>
        </mc:AlternateContent>
        <mc:AlternateContent xmlns:mc="http://schemas.openxmlformats.org/markup-compatibility/2006">
          <mc:Choice Requires="x14">
            <control shapeId="8346" r:id="rId157" name="Group Box 154">
              <controlPr defaultSize="0" autoFill="0" autoPict="0">
                <anchor moveWithCells="1">
                  <from>
                    <xdr:col>2</xdr:col>
                    <xdr:colOff>3762375</xdr:colOff>
                    <xdr:row>73</xdr:row>
                    <xdr:rowOff>209550</xdr:rowOff>
                  </from>
                  <to>
                    <xdr:col>5</xdr:col>
                    <xdr:colOff>171450</xdr:colOff>
                    <xdr:row>75</xdr:row>
                    <xdr:rowOff>95250</xdr:rowOff>
                  </to>
                </anchor>
              </controlPr>
            </control>
          </mc:Choice>
        </mc:AlternateContent>
        <mc:AlternateContent xmlns:mc="http://schemas.openxmlformats.org/markup-compatibility/2006">
          <mc:Choice Requires="x14">
            <control shapeId="8347" r:id="rId158" name="Group Box 155">
              <controlPr defaultSize="0" autoFill="0" autoPict="0">
                <anchor moveWithCells="1">
                  <from>
                    <xdr:col>2</xdr:col>
                    <xdr:colOff>3657600</xdr:colOff>
                    <xdr:row>73</xdr:row>
                    <xdr:rowOff>171450</xdr:rowOff>
                  </from>
                  <to>
                    <xdr:col>5</xdr:col>
                    <xdr:colOff>342900</xdr:colOff>
                    <xdr:row>75</xdr:row>
                    <xdr:rowOff>85725</xdr:rowOff>
                  </to>
                </anchor>
              </controlPr>
            </control>
          </mc:Choice>
        </mc:AlternateContent>
        <mc:AlternateContent xmlns:mc="http://schemas.openxmlformats.org/markup-compatibility/2006">
          <mc:Choice Requires="x14">
            <control shapeId="8348" r:id="rId159" name="Group Box 156">
              <controlPr defaultSize="0" autoFill="0" autoPict="0">
                <anchor moveWithCells="1">
                  <from>
                    <xdr:col>2</xdr:col>
                    <xdr:colOff>3752850</xdr:colOff>
                    <xdr:row>73</xdr:row>
                    <xdr:rowOff>152400</xdr:rowOff>
                  </from>
                  <to>
                    <xdr:col>5</xdr:col>
                    <xdr:colOff>361950</xdr:colOff>
                    <xdr:row>75</xdr:row>
                    <xdr:rowOff>57150</xdr:rowOff>
                  </to>
                </anchor>
              </controlPr>
            </control>
          </mc:Choice>
        </mc:AlternateContent>
        <mc:AlternateContent xmlns:mc="http://schemas.openxmlformats.org/markup-compatibility/2006">
          <mc:Choice Requires="x14">
            <control shapeId="8349" r:id="rId160" name="Group Box 157">
              <controlPr defaultSize="0" autoFill="0" autoPict="0">
                <anchor moveWithCells="1">
                  <from>
                    <xdr:col>2</xdr:col>
                    <xdr:colOff>3752850</xdr:colOff>
                    <xdr:row>73</xdr:row>
                    <xdr:rowOff>180975</xdr:rowOff>
                  </from>
                  <to>
                    <xdr:col>5</xdr:col>
                    <xdr:colOff>171450</xdr:colOff>
                    <xdr:row>75</xdr:row>
                    <xdr:rowOff>95250</xdr:rowOff>
                  </to>
                </anchor>
              </controlPr>
            </control>
          </mc:Choice>
        </mc:AlternateContent>
        <mc:AlternateContent xmlns:mc="http://schemas.openxmlformats.org/markup-compatibility/2006">
          <mc:Choice Requires="x14">
            <control shapeId="8350" r:id="rId161" name="Group Box 158">
              <controlPr defaultSize="0" autoFill="0" autoPict="0">
                <anchor moveWithCells="1">
                  <from>
                    <xdr:col>2</xdr:col>
                    <xdr:colOff>3657600</xdr:colOff>
                    <xdr:row>73</xdr:row>
                    <xdr:rowOff>171450</xdr:rowOff>
                  </from>
                  <to>
                    <xdr:col>5</xdr:col>
                    <xdr:colOff>342900</xdr:colOff>
                    <xdr:row>75</xdr:row>
                    <xdr:rowOff>85725</xdr:rowOff>
                  </to>
                </anchor>
              </controlPr>
            </control>
          </mc:Choice>
        </mc:AlternateContent>
        <mc:AlternateContent xmlns:mc="http://schemas.openxmlformats.org/markup-compatibility/2006">
          <mc:Choice Requires="x14">
            <control shapeId="8351" r:id="rId162" name="Group Box 159">
              <controlPr defaultSize="0" autoFill="0" autoPict="0">
                <anchor moveWithCells="1">
                  <from>
                    <xdr:col>2</xdr:col>
                    <xdr:colOff>3667125</xdr:colOff>
                    <xdr:row>73</xdr:row>
                    <xdr:rowOff>142875</xdr:rowOff>
                  </from>
                  <to>
                    <xdr:col>5</xdr:col>
                    <xdr:colOff>390525</xdr:colOff>
                    <xdr:row>75</xdr:row>
                    <xdr:rowOff>57150</xdr:rowOff>
                  </to>
                </anchor>
              </controlPr>
            </control>
          </mc:Choice>
        </mc:AlternateContent>
        <mc:AlternateContent xmlns:mc="http://schemas.openxmlformats.org/markup-compatibility/2006">
          <mc:Choice Requires="x14">
            <control shapeId="8352" r:id="rId163" name="Group Box 160">
              <controlPr defaultSize="0" autoFill="0" autoPict="0">
                <anchor moveWithCells="1">
                  <from>
                    <xdr:col>2</xdr:col>
                    <xdr:colOff>3752850</xdr:colOff>
                    <xdr:row>73</xdr:row>
                    <xdr:rowOff>133350</xdr:rowOff>
                  </from>
                  <to>
                    <xdr:col>5</xdr:col>
                    <xdr:colOff>438150</xdr:colOff>
                    <xdr:row>75</xdr:row>
                    <xdr:rowOff>38100</xdr:rowOff>
                  </to>
                </anchor>
              </controlPr>
            </control>
          </mc:Choice>
        </mc:AlternateContent>
        <mc:AlternateContent xmlns:mc="http://schemas.openxmlformats.org/markup-compatibility/2006">
          <mc:Choice Requires="x14">
            <control shapeId="8353" r:id="rId164" name="Group Box 161">
              <controlPr defaultSize="0" autoFill="0" autoPict="0">
                <anchor moveWithCells="1">
                  <from>
                    <xdr:col>2</xdr:col>
                    <xdr:colOff>3581400</xdr:colOff>
                    <xdr:row>73</xdr:row>
                    <xdr:rowOff>123825</xdr:rowOff>
                  </from>
                  <to>
                    <xdr:col>5</xdr:col>
                    <xdr:colOff>457200</xdr:colOff>
                    <xdr:row>75</xdr:row>
                    <xdr:rowOff>28575</xdr:rowOff>
                  </to>
                </anchor>
              </controlPr>
            </control>
          </mc:Choice>
        </mc:AlternateContent>
        <mc:AlternateContent xmlns:mc="http://schemas.openxmlformats.org/markup-compatibility/2006">
          <mc:Choice Requires="x14">
            <control shapeId="8354" r:id="rId165" name="Group Box 162">
              <controlPr defaultSize="0" autoFill="0" autoPict="0">
                <anchor moveWithCells="1">
                  <from>
                    <xdr:col>2</xdr:col>
                    <xdr:colOff>3743325</xdr:colOff>
                    <xdr:row>73</xdr:row>
                    <xdr:rowOff>171450</xdr:rowOff>
                  </from>
                  <to>
                    <xdr:col>5</xdr:col>
                    <xdr:colOff>304800</xdr:colOff>
                    <xdr:row>75</xdr:row>
                    <xdr:rowOff>85725</xdr:rowOff>
                  </to>
                </anchor>
              </controlPr>
            </control>
          </mc:Choice>
        </mc:AlternateContent>
        <mc:AlternateContent xmlns:mc="http://schemas.openxmlformats.org/markup-compatibility/2006">
          <mc:Choice Requires="x14">
            <control shapeId="8355" r:id="rId166" name="Group Box 163">
              <controlPr defaultSize="0" autoFill="0" autoPict="0">
                <anchor moveWithCells="1">
                  <from>
                    <xdr:col>2</xdr:col>
                    <xdr:colOff>3724275</xdr:colOff>
                    <xdr:row>76</xdr:row>
                    <xdr:rowOff>0</xdr:rowOff>
                  </from>
                  <to>
                    <xdr:col>5</xdr:col>
                    <xdr:colOff>266700</xdr:colOff>
                    <xdr:row>77</xdr:row>
                    <xdr:rowOff>95250</xdr:rowOff>
                  </to>
                </anchor>
              </controlPr>
            </control>
          </mc:Choice>
        </mc:AlternateContent>
        <mc:AlternateContent xmlns:mc="http://schemas.openxmlformats.org/markup-compatibility/2006">
          <mc:Choice Requires="x14">
            <control shapeId="8356" r:id="rId167" name="Group Box 164">
              <controlPr defaultSize="0" autoFill="0" autoPict="0">
                <anchor moveWithCells="1">
                  <from>
                    <xdr:col>2</xdr:col>
                    <xdr:colOff>3743325</xdr:colOff>
                    <xdr:row>76</xdr:row>
                    <xdr:rowOff>161925</xdr:rowOff>
                  </from>
                  <to>
                    <xdr:col>5</xdr:col>
                    <xdr:colOff>304800</xdr:colOff>
                    <xdr:row>78</xdr:row>
                    <xdr:rowOff>66675</xdr:rowOff>
                  </to>
                </anchor>
              </controlPr>
            </control>
          </mc:Choice>
        </mc:AlternateContent>
        <mc:AlternateContent xmlns:mc="http://schemas.openxmlformats.org/markup-compatibility/2006">
          <mc:Choice Requires="x14">
            <control shapeId="8357" r:id="rId168" name="Group Box 165">
              <controlPr defaultSize="0" autoFill="0" autoPict="0">
                <anchor moveWithCells="1">
                  <from>
                    <xdr:col>2</xdr:col>
                    <xdr:colOff>3600450</xdr:colOff>
                    <xdr:row>76</xdr:row>
                    <xdr:rowOff>152400</xdr:rowOff>
                  </from>
                  <to>
                    <xdr:col>5</xdr:col>
                    <xdr:colOff>476250</xdr:colOff>
                    <xdr:row>78</xdr:row>
                    <xdr:rowOff>57150</xdr:rowOff>
                  </to>
                </anchor>
              </controlPr>
            </control>
          </mc:Choice>
        </mc:AlternateContent>
        <mc:AlternateContent xmlns:mc="http://schemas.openxmlformats.org/markup-compatibility/2006">
          <mc:Choice Requires="x14">
            <control shapeId="8358" r:id="rId169" name="Group Box 166">
              <controlPr defaultSize="0" autoFill="0" autoPict="0">
                <anchor moveWithCells="1">
                  <from>
                    <xdr:col>2</xdr:col>
                    <xdr:colOff>3762375</xdr:colOff>
                    <xdr:row>76</xdr:row>
                    <xdr:rowOff>209550</xdr:rowOff>
                  </from>
                  <to>
                    <xdr:col>5</xdr:col>
                    <xdr:colOff>171450</xdr:colOff>
                    <xdr:row>78</xdr:row>
                    <xdr:rowOff>95250</xdr:rowOff>
                  </to>
                </anchor>
              </controlPr>
            </control>
          </mc:Choice>
        </mc:AlternateContent>
        <mc:AlternateContent xmlns:mc="http://schemas.openxmlformats.org/markup-compatibility/2006">
          <mc:Choice Requires="x14">
            <control shapeId="8359" r:id="rId170" name="Group Box 167">
              <controlPr defaultSize="0" autoFill="0" autoPict="0">
                <anchor moveWithCells="1">
                  <from>
                    <xdr:col>2</xdr:col>
                    <xdr:colOff>3657600</xdr:colOff>
                    <xdr:row>76</xdr:row>
                    <xdr:rowOff>171450</xdr:rowOff>
                  </from>
                  <to>
                    <xdr:col>5</xdr:col>
                    <xdr:colOff>342900</xdr:colOff>
                    <xdr:row>78</xdr:row>
                    <xdr:rowOff>85725</xdr:rowOff>
                  </to>
                </anchor>
              </controlPr>
            </control>
          </mc:Choice>
        </mc:AlternateContent>
        <mc:AlternateContent xmlns:mc="http://schemas.openxmlformats.org/markup-compatibility/2006">
          <mc:Choice Requires="x14">
            <control shapeId="8360" r:id="rId171" name="Group Box 168">
              <controlPr defaultSize="0" autoFill="0" autoPict="0">
                <anchor moveWithCells="1">
                  <from>
                    <xdr:col>2</xdr:col>
                    <xdr:colOff>3752850</xdr:colOff>
                    <xdr:row>76</xdr:row>
                    <xdr:rowOff>152400</xdr:rowOff>
                  </from>
                  <to>
                    <xdr:col>5</xdr:col>
                    <xdr:colOff>361950</xdr:colOff>
                    <xdr:row>78</xdr:row>
                    <xdr:rowOff>57150</xdr:rowOff>
                  </to>
                </anchor>
              </controlPr>
            </control>
          </mc:Choice>
        </mc:AlternateContent>
        <mc:AlternateContent xmlns:mc="http://schemas.openxmlformats.org/markup-compatibility/2006">
          <mc:Choice Requires="x14">
            <control shapeId="8361" r:id="rId172" name="Group Box 169">
              <controlPr defaultSize="0" autoFill="0" autoPict="0">
                <anchor moveWithCells="1">
                  <from>
                    <xdr:col>2</xdr:col>
                    <xdr:colOff>3752850</xdr:colOff>
                    <xdr:row>76</xdr:row>
                    <xdr:rowOff>180975</xdr:rowOff>
                  </from>
                  <to>
                    <xdr:col>5</xdr:col>
                    <xdr:colOff>171450</xdr:colOff>
                    <xdr:row>78</xdr:row>
                    <xdr:rowOff>95250</xdr:rowOff>
                  </to>
                </anchor>
              </controlPr>
            </control>
          </mc:Choice>
        </mc:AlternateContent>
        <mc:AlternateContent xmlns:mc="http://schemas.openxmlformats.org/markup-compatibility/2006">
          <mc:Choice Requires="x14">
            <control shapeId="8362" r:id="rId173" name="Group Box 170">
              <controlPr defaultSize="0" autoFill="0" autoPict="0">
                <anchor moveWithCells="1">
                  <from>
                    <xdr:col>2</xdr:col>
                    <xdr:colOff>3657600</xdr:colOff>
                    <xdr:row>76</xdr:row>
                    <xdr:rowOff>171450</xdr:rowOff>
                  </from>
                  <to>
                    <xdr:col>5</xdr:col>
                    <xdr:colOff>342900</xdr:colOff>
                    <xdr:row>78</xdr:row>
                    <xdr:rowOff>85725</xdr:rowOff>
                  </to>
                </anchor>
              </controlPr>
            </control>
          </mc:Choice>
        </mc:AlternateContent>
        <mc:AlternateContent xmlns:mc="http://schemas.openxmlformats.org/markup-compatibility/2006">
          <mc:Choice Requires="x14">
            <control shapeId="8363" r:id="rId174" name="Group Box 171">
              <controlPr defaultSize="0" autoFill="0" autoPict="0">
                <anchor moveWithCells="1">
                  <from>
                    <xdr:col>2</xdr:col>
                    <xdr:colOff>3667125</xdr:colOff>
                    <xdr:row>76</xdr:row>
                    <xdr:rowOff>142875</xdr:rowOff>
                  </from>
                  <to>
                    <xdr:col>5</xdr:col>
                    <xdr:colOff>390525</xdr:colOff>
                    <xdr:row>78</xdr:row>
                    <xdr:rowOff>57150</xdr:rowOff>
                  </to>
                </anchor>
              </controlPr>
            </control>
          </mc:Choice>
        </mc:AlternateContent>
        <mc:AlternateContent xmlns:mc="http://schemas.openxmlformats.org/markup-compatibility/2006">
          <mc:Choice Requires="x14">
            <control shapeId="8364" r:id="rId175" name="Group Box 172">
              <controlPr defaultSize="0" autoFill="0" autoPict="0">
                <anchor moveWithCells="1">
                  <from>
                    <xdr:col>2</xdr:col>
                    <xdr:colOff>3752850</xdr:colOff>
                    <xdr:row>76</xdr:row>
                    <xdr:rowOff>133350</xdr:rowOff>
                  </from>
                  <to>
                    <xdr:col>5</xdr:col>
                    <xdr:colOff>438150</xdr:colOff>
                    <xdr:row>78</xdr:row>
                    <xdr:rowOff>38100</xdr:rowOff>
                  </to>
                </anchor>
              </controlPr>
            </control>
          </mc:Choice>
        </mc:AlternateContent>
        <mc:AlternateContent xmlns:mc="http://schemas.openxmlformats.org/markup-compatibility/2006">
          <mc:Choice Requires="x14">
            <control shapeId="8365" r:id="rId176" name="Group Box 173">
              <controlPr defaultSize="0" autoFill="0" autoPict="0">
                <anchor moveWithCells="1">
                  <from>
                    <xdr:col>2</xdr:col>
                    <xdr:colOff>3581400</xdr:colOff>
                    <xdr:row>76</xdr:row>
                    <xdr:rowOff>123825</xdr:rowOff>
                  </from>
                  <to>
                    <xdr:col>5</xdr:col>
                    <xdr:colOff>457200</xdr:colOff>
                    <xdr:row>78</xdr:row>
                    <xdr:rowOff>28575</xdr:rowOff>
                  </to>
                </anchor>
              </controlPr>
            </control>
          </mc:Choice>
        </mc:AlternateContent>
        <mc:AlternateContent xmlns:mc="http://schemas.openxmlformats.org/markup-compatibility/2006">
          <mc:Choice Requires="x14">
            <control shapeId="8366" r:id="rId177" name="Group Box 174">
              <controlPr defaultSize="0" autoFill="0" autoPict="0">
                <anchor moveWithCells="1">
                  <from>
                    <xdr:col>2</xdr:col>
                    <xdr:colOff>3743325</xdr:colOff>
                    <xdr:row>76</xdr:row>
                    <xdr:rowOff>171450</xdr:rowOff>
                  </from>
                  <to>
                    <xdr:col>5</xdr:col>
                    <xdr:colOff>304800</xdr:colOff>
                    <xdr:row>78</xdr:row>
                    <xdr:rowOff>85725</xdr:rowOff>
                  </to>
                </anchor>
              </controlPr>
            </control>
          </mc:Choice>
        </mc:AlternateContent>
        <mc:AlternateContent xmlns:mc="http://schemas.openxmlformats.org/markup-compatibility/2006">
          <mc:Choice Requires="x14">
            <control shapeId="8367" r:id="rId178" name="Group Box 175">
              <controlPr defaultSize="0" autoFill="0" autoPict="0">
                <anchor moveWithCells="1">
                  <from>
                    <xdr:col>2</xdr:col>
                    <xdr:colOff>3638550</xdr:colOff>
                    <xdr:row>79</xdr:row>
                    <xdr:rowOff>171450</xdr:rowOff>
                  </from>
                  <to>
                    <xdr:col>5</xdr:col>
                    <xdr:colOff>285750</xdr:colOff>
                    <xdr:row>81</xdr:row>
                    <xdr:rowOff>85725</xdr:rowOff>
                  </to>
                </anchor>
              </controlPr>
            </control>
          </mc:Choice>
        </mc:AlternateContent>
        <mc:AlternateContent xmlns:mc="http://schemas.openxmlformats.org/markup-compatibility/2006">
          <mc:Choice Requires="x14">
            <control shapeId="8368" r:id="rId179" name="Group Box 176">
              <controlPr defaultSize="0" autoFill="0" autoPict="0">
                <anchor moveWithCells="1">
                  <from>
                    <xdr:col>2</xdr:col>
                    <xdr:colOff>3724275</xdr:colOff>
                    <xdr:row>79</xdr:row>
                    <xdr:rowOff>0</xdr:rowOff>
                  </from>
                  <to>
                    <xdr:col>5</xdr:col>
                    <xdr:colOff>266700</xdr:colOff>
                    <xdr:row>80</xdr:row>
                    <xdr:rowOff>95250</xdr:rowOff>
                  </to>
                </anchor>
              </controlPr>
            </control>
          </mc:Choice>
        </mc:AlternateContent>
        <mc:AlternateContent xmlns:mc="http://schemas.openxmlformats.org/markup-compatibility/2006">
          <mc:Choice Requires="x14">
            <control shapeId="8369" r:id="rId180" name="Group Box 177">
              <controlPr defaultSize="0" autoFill="0" autoPict="0">
                <anchor moveWithCells="1">
                  <from>
                    <xdr:col>2</xdr:col>
                    <xdr:colOff>3743325</xdr:colOff>
                    <xdr:row>79</xdr:row>
                    <xdr:rowOff>161925</xdr:rowOff>
                  </from>
                  <to>
                    <xdr:col>5</xdr:col>
                    <xdr:colOff>304800</xdr:colOff>
                    <xdr:row>81</xdr:row>
                    <xdr:rowOff>66675</xdr:rowOff>
                  </to>
                </anchor>
              </controlPr>
            </control>
          </mc:Choice>
        </mc:AlternateContent>
        <mc:AlternateContent xmlns:mc="http://schemas.openxmlformats.org/markup-compatibility/2006">
          <mc:Choice Requires="x14">
            <control shapeId="8370" r:id="rId181" name="Group Box 178">
              <controlPr defaultSize="0" autoFill="0" autoPict="0">
                <anchor moveWithCells="1">
                  <from>
                    <xdr:col>2</xdr:col>
                    <xdr:colOff>3600450</xdr:colOff>
                    <xdr:row>79</xdr:row>
                    <xdr:rowOff>152400</xdr:rowOff>
                  </from>
                  <to>
                    <xdr:col>5</xdr:col>
                    <xdr:colOff>476250</xdr:colOff>
                    <xdr:row>81</xdr:row>
                    <xdr:rowOff>57150</xdr:rowOff>
                  </to>
                </anchor>
              </controlPr>
            </control>
          </mc:Choice>
        </mc:AlternateContent>
        <mc:AlternateContent xmlns:mc="http://schemas.openxmlformats.org/markup-compatibility/2006">
          <mc:Choice Requires="x14">
            <control shapeId="8371" r:id="rId182" name="Group Box 179">
              <controlPr defaultSize="0" autoFill="0" autoPict="0">
                <anchor moveWithCells="1">
                  <from>
                    <xdr:col>2</xdr:col>
                    <xdr:colOff>3762375</xdr:colOff>
                    <xdr:row>79</xdr:row>
                    <xdr:rowOff>209550</xdr:rowOff>
                  </from>
                  <to>
                    <xdr:col>5</xdr:col>
                    <xdr:colOff>171450</xdr:colOff>
                    <xdr:row>81</xdr:row>
                    <xdr:rowOff>95250</xdr:rowOff>
                  </to>
                </anchor>
              </controlPr>
            </control>
          </mc:Choice>
        </mc:AlternateContent>
        <mc:AlternateContent xmlns:mc="http://schemas.openxmlformats.org/markup-compatibility/2006">
          <mc:Choice Requires="x14">
            <control shapeId="8372" r:id="rId183" name="Group Box 180">
              <controlPr defaultSize="0" autoFill="0" autoPict="0">
                <anchor moveWithCells="1">
                  <from>
                    <xdr:col>2</xdr:col>
                    <xdr:colOff>3657600</xdr:colOff>
                    <xdr:row>79</xdr:row>
                    <xdr:rowOff>171450</xdr:rowOff>
                  </from>
                  <to>
                    <xdr:col>5</xdr:col>
                    <xdr:colOff>342900</xdr:colOff>
                    <xdr:row>81</xdr:row>
                    <xdr:rowOff>85725</xdr:rowOff>
                  </to>
                </anchor>
              </controlPr>
            </control>
          </mc:Choice>
        </mc:AlternateContent>
        <mc:AlternateContent xmlns:mc="http://schemas.openxmlformats.org/markup-compatibility/2006">
          <mc:Choice Requires="x14">
            <control shapeId="8373" r:id="rId184" name="Group Box 181">
              <controlPr defaultSize="0" autoFill="0" autoPict="0">
                <anchor moveWithCells="1">
                  <from>
                    <xdr:col>2</xdr:col>
                    <xdr:colOff>3752850</xdr:colOff>
                    <xdr:row>79</xdr:row>
                    <xdr:rowOff>152400</xdr:rowOff>
                  </from>
                  <to>
                    <xdr:col>5</xdr:col>
                    <xdr:colOff>361950</xdr:colOff>
                    <xdr:row>81</xdr:row>
                    <xdr:rowOff>57150</xdr:rowOff>
                  </to>
                </anchor>
              </controlPr>
            </control>
          </mc:Choice>
        </mc:AlternateContent>
        <mc:AlternateContent xmlns:mc="http://schemas.openxmlformats.org/markup-compatibility/2006">
          <mc:Choice Requires="x14">
            <control shapeId="8374" r:id="rId185" name="Group Box 182">
              <controlPr defaultSize="0" autoFill="0" autoPict="0">
                <anchor moveWithCells="1">
                  <from>
                    <xdr:col>2</xdr:col>
                    <xdr:colOff>3752850</xdr:colOff>
                    <xdr:row>79</xdr:row>
                    <xdr:rowOff>180975</xdr:rowOff>
                  </from>
                  <to>
                    <xdr:col>5</xdr:col>
                    <xdr:colOff>171450</xdr:colOff>
                    <xdr:row>81</xdr:row>
                    <xdr:rowOff>95250</xdr:rowOff>
                  </to>
                </anchor>
              </controlPr>
            </control>
          </mc:Choice>
        </mc:AlternateContent>
        <mc:AlternateContent xmlns:mc="http://schemas.openxmlformats.org/markup-compatibility/2006">
          <mc:Choice Requires="x14">
            <control shapeId="8375" r:id="rId186" name="Group Box 183">
              <controlPr defaultSize="0" autoFill="0" autoPict="0">
                <anchor moveWithCells="1">
                  <from>
                    <xdr:col>2</xdr:col>
                    <xdr:colOff>3657600</xdr:colOff>
                    <xdr:row>79</xdr:row>
                    <xdr:rowOff>171450</xdr:rowOff>
                  </from>
                  <to>
                    <xdr:col>5</xdr:col>
                    <xdr:colOff>342900</xdr:colOff>
                    <xdr:row>81</xdr:row>
                    <xdr:rowOff>85725</xdr:rowOff>
                  </to>
                </anchor>
              </controlPr>
            </control>
          </mc:Choice>
        </mc:AlternateContent>
        <mc:AlternateContent xmlns:mc="http://schemas.openxmlformats.org/markup-compatibility/2006">
          <mc:Choice Requires="x14">
            <control shapeId="8376" r:id="rId187" name="Group Box 184">
              <controlPr defaultSize="0" autoFill="0" autoPict="0">
                <anchor moveWithCells="1">
                  <from>
                    <xdr:col>2</xdr:col>
                    <xdr:colOff>3667125</xdr:colOff>
                    <xdr:row>79</xdr:row>
                    <xdr:rowOff>142875</xdr:rowOff>
                  </from>
                  <to>
                    <xdr:col>5</xdr:col>
                    <xdr:colOff>390525</xdr:colOff>
                    <xdr:row>81</xdr:row>
                    <xdr:rowOff>57150</xdr:rowOff>
                  </to>
                </anchor>
              </controlPr>
            </control>
          </mc:Choice>
        </mc:AlternateContent>
        <mc:AlternateContent xmlns:mc="http://schemas.openxmlformats.org/markup-compatibility/2006">
          <mc:Choice Requires="x14">
            <control shapeId="8377" r:id="rId188" name="Group Box 185">
              <controlPr defaultSize="0" autoFill="0" autoPict="0">
                <anchor moveWithCells="1">
                  <from>
                    <xdr:col>2</xdr:col>
                    <xdr:colOff>3752850</xdr:colOff>
                    <xdr:row>79</xdr:row>
                    <xdr:rowOff>133350</xdr:rowOff>
                  </from>
                  <to>
                    <xdr:col>5</xdr:col>
                    <xdr:colOff>438150</xdr:colOff>
                    <xdr:row>81</xdr:row>
                    <xdr:rowOff>38100</xdr:rowOff>
                  </to>
                </anchor>
              </controlPr>
            </control>
          </mc:Choice>
        </mc:AlternateContent>
        <mc:AlternateContent xmlns:mc="http://schemas.openxmlformats.org/markup-compatibility/2006">
          <mc:Choice Requires="x14">
            <control shapeId="8378" r:id="rId189" name="Group Box 186">
              <controlPr defaultSize="0" autoFill="0" autoPict="0">
                <anchor moveWithCells="1">
                  <from>
                    <xdr:col>2</xdr:col>
                    <xdr:colOff>3581400</xdr:colOff>
                    <xdr:row>79</xdr:row>
                    <xdr:rowOff>123825</xdr:rowOff>
                  </from>
                  <to>
                    <xdr:col>5</xdr:col>
                    <xdr:colOff>457200</xdr:colOff>
                    <xdr:row>81</xdr:row>
                    <xdr:rowOff>28575</xdr:rowOff>
                  </to>
                </anchor>
              </controlPr>
            </control>
          </mc:Choice>
        </mc:AlternateContent>
        <mc:AlternateContent xmlns:mc="http://schemas.openxmlformats.org/markup-compatibility/2006">
          <mc:Choice Requires="x14">
            <control shapeId="8379" r:id="rId190" name="Group Box 187">
              <controlPr defaultSize="0" autoFill="0" autoPict="0">
                <anchor moveWithCells="1">
                  <from>
                    <xdr:col>2</xdr:col>
                    <xdr:colOff>3743325</xdr:colOff>
                    <xdr:row>79</xdr:row>
                    <xdr:rowOff>171450</xdr:rowOff>
                  </from>
                  <to>
                    <xdr:col>5</xdr:col>
                    <xdr:colOff>304800</xdr:colOff>
                    <xdr:row>81</xdr:row>
                    <xdr:rowOff>85725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CA93F-6456-4785-83D7-BB8925C3025C}">
  <sheetPr>
    <tabColor rgb="FFFFFF00"/>
    <pageSetUpPr fitToPage="1"/>
  </sheetPr>
  <dimension ref="A2:F93"/>
  <sheetViews>
    <sheetView showGridLines="0" zoomScaleNormal="100" workbookViewId="0">
      <selection activeCell="N16" sqref="N16"/>
    </sheetView>
  </sheetViews>
  <sheetFormatPr defaultColWidth="8.75" defaultRowHeight="15" customHeight="1"/>
  <cols>
    <col min="1" max="1" width="3.5" style="2" customWidth="1"/>
    <col min="2" max="2" width="3.125" style="2" customWidth="1"/>
    <col min="3" max="3" width="50.875" style="2" customWidth="1"/>
    <col min="4" max="4" width="12.125" style="3" customWidth="1"/>
    <col min="5" max="5" width="11.75" style="2" customWidth="1"/>
    <col min="6" max="16384" width="8.75" style="2"/>
  </cols>
  <sheetData>
    <row r="2" spans="1:6" ht="15" customHeight="1">
      <c r="A2" s="178" t="s">
        <v>146</v>
      </c>
      <c r="B2" s="178"/>
      <c r="C2" s="178"/>
    </row>
    <row r="3" spans="1:6" ht="15" customHeight="1">
      <c r="A3" s="179" t="s">
        <v>0</v>
      </c>
      <c r="B3" s="179"/>
      <c r="C3" s="5"/>
      <c r="D3" s="94" t="s">
        <v>1</v>
      </c>
      <c r="E3" s="29"/>
      <c r="F3" s="74"/>
    </row>
    <row r="4" spans="1:6" ht="15" customHeight="1">
      <c r="A4" s="188"/>
      <c r="B4" s="189"/>
      <c r="C4" s="189"/>
      <c r="D4" s="190"/>
      <c r="F4" s="74"/>
    </row>
    <row r="5" spans="1:6" ht="90.6" customHeight="1">
      <c r="A5" s="161" t="s">
        <v>131</v>
      </c>
      <c r="B5" s="161"/>
      <c r="C5" s="161"/>
      <c r="D5" s="78" t="s">
        <v>147</v>
      </c>
      <c r="F5" s="75"/>
    </row>
    <row r="6" spans="1:6" ht="15" customHeight="1">
      <c r="A6" s="162" t="s">
        <v>16</v>
      </c>
      <c r="B6" s="163"/>
      <c r="C6" s="163"/>
      <c r="D6" s="163"/>
    </row>
    <row r="7" spans="1:6" ht="15" customHeight="1">
      <c r="A7" s="146"/>
      <c r="B7" s="61"/>
      <c r="C7" s="9" t="s">
        <v>18</v>
      </c>
      <c r="D7" s="83" t="s">
        <v>139</v>
      </c>
    </row>
    <row r="8" spans="1:6" ht="15.6" customHeight="1">
      <c r="A8" s="147"/>
      <c r="B8" s="105" t="s">
        <v>21</v>
      </c>
      <c r="C8" s="106"/>
      <c r="D8" s="106"/>
    </row>
    <row r="9" spans="1:6" ht="15" customHeight="1">
      <c r="A9" s="147"/>
      <c r="B9" s="24"/>
      <c r="C9" s="62" t="s">
        <v>22</v>
      </c>
      <c r="D9" s="83" t="s">
        <v>139</v>
      </c>
    </row>
    <row r="10" spans="1:6" ht="15" customHeight="1">
      <c r="A10" s="147"/>
      <c r="B10" s="26"/>
      <c r="C10" s="63" t="s">
        <v>23</v>
      </c>
      <c r="D10" s="83" t="s">
        <v>139</v>
      </c>
    </row>
    <row r="11" spans="1:6" ht="15" customHeight="1">
      <c r="A11" s="147"/>
      <c r="B11" s="64" t="s">
        <v>24</v>
      </c>
      <c r="C11" s="65"/>
      <c r="D11" s="66"/>
    </row>
    <row r="12" spans="1:6" ht="15" customHeight="1">
      <c r="A12" s="147"/>
      <c r="B12" s="24"/>
      <c r="C12" s="68" t="s">
        <v>25</v>
      </c>
      <c r="D12" s="84" t="s">
        <v>140</v>
      </c>
    </row>
    <row r="13" spans="1:6" ht="15" customHeight="1">
      <c r="A13" s="147"/>
      <c r="B13" s="26"/>
      <c r="C13" s="69" t="s">
        <v>26</v>
      </c>
      <c r="D13" s="84" t="s">
        <v>140</v>
      </c>
    </row>
    <row r="14" spans="1:6" ht="15" customHeight="1">
      <c r="A14" s="147"/>
      <c r="B14" s="26"/>
      <c r="C14" s="63" t="s">
        <v>27</v>
      </c>
      <c r="D14" s="84" t="s">
        <v>140</v>
      </c>
    </row>
    <row r="15" spans="1:6" ht="15" customHeight="1">
      <c r="A15" s="147"/>
      <c r="B15" s="105" t="s">
        <v>28</v>
      </c>
      <c r="C15" s="106"/>
      <c r="D15" s="106"/>
    </row>
    <row r="16" spans="1:6" ht="15" customHeight="1">
      <c r="A16" s="147"/>
      <c r="B16" s="24"/>
      <c r="C16" s="62" t="s">
        <v>29</v>
      </c>
      <c r="D16" s="49" t="s">
        <v>141</v>
      </c>
    </row>
    <row r="17" spans="1:4" ht="15" customHeight="1">
      <c r="A17" s="147"/>
      <c r="B17" s="26"/>
      <c r="C17" s="69" t="s">
        <v>32</v>
      </c>
      <c r="D17" s="49" t="s">
        <v>141</v>
      </c>
    </row>
    <row r="18" spans="1:4" ht="15" customHeight="1">
      <c r="A18" s="147"/>
      <c r="B18" s="26"/>
      <c r="C18" s="63" t="s">
        <v>33</v>
      </c>
      <c r="D18" s="49" t="s">
        <v>141</v>
      </c>
    </row>
    <row r="19" spans="1:4" ht="15" hidden="1" customHeight="1">
      <c r="A19" s="153" t="s">
        <v>34</v>
      </c>
      <c r="B19" s="109"/>
      <c r="C19" s="109"/>
      <c r="D19" s="109"/>
    </row>
    <row r="20" spans="1:4" ht="15" hidden="1" customHeight="1">
      <c r="A20" s="146"/>
      <c r="B20" s="61"/>
      <c r="C20" s="9" t="s">
        <v>36</v>
      </c>
      <c r="D20" s="49" t="s">
        <v>142</v>
      </c>
    </row>
    <row r="21" spans="1:4" ht="15" hidden="1" customHeight="1">
      <c r="A21" s="147"/>
      <c r="B21" s="105" t="s">
        <v>37</v>
      </c>
      <c r="C21" s="106"/>
      <c r="D21" s="106"/>
    </row>
    <row r="22" spans="1:4" ht="15" hidden="1" customHeight="1">
      <c r="A22" s="147"/>
      <c r="B22" s="24"/>
      <c r="C22" s="69" t="s">
        <v>38</v>
      </c>
      <c r="D22" s="49" t="s">
        <v>142</v>
      </c>
    </row>
    <row r="23" spans="1:4" ht="15" hidden="1" customHeight="1">
      <c r="A23" s="147"/>
      <c r="B23" s="26"/>
      <c r="C23" s="69" t="s">
        <v>39</v>
      </c>
      <c r="D23" s="49" t="s">
        <v>142</v>
      </c>
    </row>
    <row r="24" spans="1:4" ht="15" hidden="1" customHeight="1">
      <c r="A24" s="147"/>
      <c r="B24" s="26"/>
      <c r="C24" s="69" t="s">
        <v>40</v>
      </c>
      <c r="D24" s="49" t="s">
        <v>142</v>
      </c>
    </row>
    <row r="25" spans="1:4" ht="15" hidden="1" customHeight="1">
      <c r="A25" s="147"/>
      <c r="B25" s="155" t="s">
        <v>41</v>
      </c>
      <c r="C25" s="112"/>
      <c r="D25" s="112"/>
    </row>
    <row r="26" spans="1:4" ht="15" hidden="1" customHeight="1">
      <c r="A26" s="147"/>
      <c r="B26" s="24"/>
      <c r="C26" s="69" t="s">
        <v>42</v>
      </c>
      <c r="D26" s="49" t="s">
        <v>142</v>
      </c>
    </row>
    <row r="27" spans="1:4" ht="15" hidden="1" customHeight="1">
      <c r="A27" s="147"/>
      <c r="B27" s="26"/>
      <c r="C27" s="69" t="s">
        <v>43</v>
      </c>
      <c r="D27" s="49" t="s">
        <v>142</v>
      </c>
    </row>
    <row r="28" spans="1:4" ht="15" hidden="1" customHeight="1">
      <c r="A28" s="147"/>
      <c r="B28" s="26"/>
      <c r="C28" s="69" t="s">
        <v>44</v>
      </c>
      <c r="D28" s="49" t="s">
        <v>142</v>
      </c>
    </row>
    <row r="29" spans="1:4" ht="15" hidden="1" customHeight="1">
      <c r="A29" s="147"/>
      <c r="B29" s="26"/>
      <c r="C29" s="69" t="s">
        <v>45</v>
      </c>
      <c r="D29" s="49" t="s">
        <v>142</v>
      </c>
    </row>
    <row r="30" spans="1:4" ht="15" hidden="1" customHeight="1">
      <c r="A30" s="147"/>
      <c r="B30" s="155" t="s">
        <v>46</v>
      </c>
      <c r="C30" s="112"/>
      <c r="D30" s="112"/>
    </row>
    <row r="31" spans="1:4" ht="15" hidden="1" customHeight="1">
      <c r="A31" s="147"/>
      <c r="B31" s="24"/>
      <c r="C31" s="69" t="s">
        <v>47</v>
      </c>
      <c r="D31" s="49" t="s">
        <v>142</v>
      </c>
    </row>
    <row r="32" spans="1:4" ht="15" hidden="1" customHeight="1">
      <c r="A32" s="147"/>
      <c r="B32" s="26"/>
      <c r="C32" s="69" t="s">
        <v>48</v>
      </c>
      <c r="D32" s="49" t="s">
        <v>142</v>
      </c>
    </row>
    <row r="33" spans="1:4" ht="15" hidden="1" customHeight="1">
      <c r="A33" s="147"/>
      <c r="B33" s="26"/>
      <c r="C33" s="63" t="s">
        <v>49</v>
      </c>
      <c r="D33" s="49" t="s">
        <v>142</v>
      </c>
    </row>
    <row r="34" spans="1:4" ht="15" hidden="1" customHeight="1">
      <c r="A34" s="153" t="s">
        <v>50</v>
      </c>
      <c r="B34" s="109"/>
      <c r="C34" s="109"/>
      <c r="D34" s="109"/>
    </row>
    <row r="35" spans="1:4" ht="15" hidden="1" customHeight="1">
      <c r="A35" s="146"/>
      <c r="B35" s="105" t="s">
        <v>52</v>
      </c>
      <c r="C35" s="106"/>
      <c r="D35" s="106"/>
    </row>
    <row r="36" spans="1:4" ht="15" hidden="1" customHeight="1">
      <c r="A36" s="147"/>
      <c r="B36" s="24"/>
      <c r="C36" s="69" t="s">
        <v>53</v>
      </c>
      <c r="D36" s="49" t="s">
        <v>139</v>
      </c>
    </row>
    <row r="37" spans="1:4" ht="15" hidden="1" customHeight="1">
      <c r="A37" s="147"/>
      <c r="B37" s="26"/>
      <c r="C37" s="63" t="s">
        <v>54</v>
      </c>
      <c r="D37" s="49" t="s">
        <v>139</v>
      </c>
    </row>
    <row r="38" spans="1:4" ht="15" hidden="1" customHeight="1">
      <c r="A38" s="147"/>
      <c r="B38" s="105" t="s">
        <v>55</v>
      </c>
      <c r="C38" s="106"/>
      <c r="D38" s="106"/>
    </row>
    <row r="39" spans="1:4" ht="15" hidden="1" customHeight="1">
      <c r="A39" s="147"/>
      <c r="B39" s="24"/>
      <c r="C39" s="62" t="s">
        <v>56</v>
      </c>
      <c r="D39" s="49" t="s">
        <v>139</v>
      </c>
    </row>
    <row r="40" spans="1:4" ht="15" hidden="1" customHeight="1">
      <c r="A40" s="147"/>
      <c r="B40" s="26"/>
      <c r="C40" s="69" t="s">
        <v>57</v>
      </c>
      <c r="D40" s="49" t="s">
        <v>139</v>
      </c>
    </row>
    <row r="41" spans="1:4" ht="15" hidden="1" customHeight="1">
      <c r="A41" s="147"/>
      <c r="B41" s="26"/>
      <c r="C41" s="63" t="s">
        <v>58</v>
      </c>
      <c r="D41" s="49" t="s">
        <v>139</v>
      </c>
    </row>
    <row r="42" spans="1:4" ht="15" hidden="1" customHeight="1">
      <c r="A42" s="147"/>
      <c r="B42" s="105" t="s">
        <v>59</v>
      </c>
      <c r="C42" s="106"/>
      <c r="D42" s="106"/>
    </row>
    <row r="43" spans="1:4" ht="15" hidden="1" customHeight="1">
      <c r="A43" s="147"/>
      <c r="B43" s="24"/>
      <c r="C43" s="62" t="s">
        <v>60</v>
      </c>
      <c r="D43" s="49" t="s">
        <v>140</v>
      </c>
    </row>
    <row r="44" spans="1:4" ht="15" hidden="1" customHeight="1">
      <c r="A44" s="147"/>
      <c r="B44" s="37"/>
      <c r="C44" s="69" t="s">
        <v>61</v>
      </c>
      <c r="D44" s="49" t="s">
        <v>140</v>
      </c>
    </row>
    <row r="45" spans="1:4" ht="15" hidden="1" customHeight="1">
      <c r="A45" s="166" t="s">
        <v>62</v>
      </c>
      <c r="B45" s="115"/>
      <c r="C45" s="115"/>
      <c r="D45" s="115"/>
    </row>
    <row r="46" spans="1:4" ht="15" hidden="1" customHeight="1">
      <c r="A46" s="81"/>
      <c r="B46" s="105" t="s">
        <v>64</v>
      </c>
      <c r="C46" s="106"/>
      <c r="D46" s="106"/>
    </row>
    <row r="47" spans="1:4" ht="15" hidden="1" customHeight="1">
      <c r="A47" s="146"/>
      <c r="B47" s="26"/>
      <c r="C47" s="69" t="s">
        <v>65</v>
      </c>
      <c r="D47" s="49" t="s">
        <v>140</v>
      </c>
    </row>
    <row r="48" spans="1:4" ht="15" hidden="1" customHeight="1">
      <c r="A48" s="147"/>
      <c r="B48" s="26"/>
      <c r="C48" s="63" t="s">
        <v>66</v>
      </c>
      <c r="D48" s="49" t="s">
        <v>140</v>
      </c>
    </row>
    <row r="49" spans="1:4" ht="15" hidden="1" customHeight="1">
      <c r="A49" s="147"/>
      <c r="B49" s="105" t="s">
        <v>67</v>
      </c>
      <c r="C49" s="106"/>
      <c r="D49" s="106"/>
    </row>
    <row r="50" spans="1:4" ht="15" hidden="1" customHeight="1">
      <c r="A50" s="147"/>
      <c r="B50" s="26"/>
      <c r="C50" s="69" t="s">
        <v>68</v>
      </c>
      <c r="D50" s="49" t="s">
        <v>139</v>
      </c>
    </row>
    <row r="51" spans="1:4" ht="15" hidden="1" customHeight="1">
      <c r="A51" s="147"/>
      <c r="B51" s="26"/>
      <c r="C51" s="69" t="s">
        <v>69</v>
      </c>
      <c r="D51" s="49" t="s">
        <v>139</v>
      </c>
    </row>
    <row r="52" spans="1:4" ht="15" hidden="1" customHeight="1">
      <c r="A52" s="147"/>
      <c r="B52" s="26"/>
      <c r="C52" s="63" t="s">
        <v>70</v>
      </c>
      <c r="D52" s="49" t="s">
        <v>139</v>
      </c>
    </row>
    <row r="53" spans="1:4" ht="15" hidden="1" customHeight="1">
      <c r="A53" s="147"/>
      <c r="B53" s="105" t="s">
        <v>71</v>
      </c>
      <c r="C53" s="106"/>
      <c r="D53" s="106"/>
    </row>
    <row r="54" spans="1:4" ht="15" hidden="1" customHeight="1">
      <c r="A54" s="147"/>
      <c r="C54" s="69" t="s">
        <v>72</v>
      </c>
      <c r="D54" s="49" t="s">
        <v>140</v>
      </c>
    </row>
    <row r="55" spans="1:4" ht="15" hidden="1" customHeight="1">
      <c r="A55" s="147"/>
      <c r="C55" s="63" t="s">
        <v>73</v>
      </c>
      <c r="D55" s="49" t="s">
        <v>140</v>
      </c>
    </row>
    <row r="56" spans="1:4" ht="15" hidden="1" customHeight="1">
      <c r="A56" s="147"/>
      <c r="B56" s="105" t="s">
        <v>74</v>
      </c>
      <c r="C56" s="106"/>
      <c r="D56" s="106"/>
    </row>
    <row r="57" spans="1:4" ht="15" hidden="1" customHeight="1">
      <c r="A57" s="147"/>
      <c r="B57" s="26"/>
      <c r="C57" s="69" t="s">
        <v>75</v>
      </c>
      <c r="D57" s="49" t="s">
        <v>141</v>
      </c>
    </row>
    <row r="58" spans="1:4" ht="15" hidden="1" customHeight="1">
      <c r="A58" s="147"/>
      <c r="B58" s="26"/>
      <c r="C58" s="63" t="s">
        <v>76</v>
      </c>
      <c r="D58" s="49" t="s">
        <v>141</v>
      </c>
    </row>
    <row r="59" spans="1:4" ht="15" hidden="1" customHeight="1">
      <c r="A59" s="147"/>
      <c r="B59" s="105" t="s">
        <v>77</v>
      </c>
      <c r="C59" s="106"/>
      <c r="D59" s="106"/>
    </row>
    <row r="60" spans="1:4" ht="15" hidden="1" customHeight="1">
      <c r="A60" s="147"/>
      <c r="B60" s="26"/>
      <c r="C60" s="69" t="s">
        <v>78</v>
      </c>
      <c r="D60" s="49" t="s">
        <v>140</v>
      </c>
    </row>
    <row r="61" spans="1:4" ht="15" hidden="1" customHeight="1">
      <c r="A61" s="147"/>
      <c r="B61" s="26"/>
      <c r="C61" s="69" t="s">
        <v>79</v>
      </c>
      <c r="D61" s="49" t="s">
        <v>140</v>
      </c>
    </row>
    <row r="62" spans="1:4" ht="15" hidden="1" customHeight="1">
      <c r="A62" s="148"/>
      <c r="B62" s="26"/>
      <c r="C62" s="63" t="s">
        <v>80</v>
      </c>
      <c r="D62" s="49" t="s">
        <v>140</v>
      </c>
    </row>
    <row r="63" spans="1:4" ht="15" hidden="1" customHeight="1">
      <c r="A63" s="153" t="s">
        <v>81</v>
      </c>
      <c r="B63" s="109"/>
      <c r="C63" s="109"/>
      <c r="D63" s="109"/>
    </row>
    <row r="64" spans="1:4" ht="15" hidden="1" customHeight="1">
      <c r="A64" s="146"/>
      <c r="B64" s="105" t="s">
        <v>83</v>
      </c>
      <c r="C64" s="106"/>
      <c r="D64" s="106"/>
    </row>
    <row r="65" spans="1:4" ht="15" hidden="1" customHeight="1">
      <c r="A65" s="147"/>
      <c r="B65" s="26"/>
      <c r="C65" s="69" t="s">
        <v>84</v>
      </c>
      <c r="D65" s="49" t="s">
        <v>140</v>
      </c>
    </row>
    <row r="66" spans="1:4" ht="15" hidden="1" customHeight="1">
      <c r="A66" s="148"/>
      <c r="B66" s="26"/>
      <c r="C66" s="63" t="s">
        <v>85</v>
      </c>
      <c r="D66" s="49" t="s">
        <v>140</v>
      </c>
    </row>
    <row r="67" spans="1:4" ht="15" hidden="1" customHeight="1">
      <c r="A67" s="153" t="s">
        <v>86</v>
      </c>
      <c r="B67" s="109"/>
      <c r="C67" s="109"/>
      <c r="D67" s="109"/>
    </row>
    <row r="68" spans="1:4" ht="15" hidden="1" customHeight="1">
      <c r="A68" s="81"/>
      <c r="B68" s="105" t="s">
        <v>88</v>
      </c>
      <c r="C68" s="106"/>
      <c r="D68" s="106"/>
    </row>
    <row r="69" spans="1:4" ht="15" hidden="1" customHeight="1">
      <c r="A69" s="146"/>
      <c r="B69" s="26"/>
      <c r="C69" s="69" t="s">
        <v>89</v>
      </c>
      <c r="D69" s="49" t="s">
        <v>139</v>
      </c>
    </row>
    <row r="70" spans="1:4" ht="15" hidden="1" customHeight="1">
      <c r="A70" s="147"/>
      <c r="B70" s="26"/>
      <c r="C70" s="63" t="s">
        <v>90</v>
      </c>
      <c r="D70" s="49" t="s">
        <v>139</v>
      </c>
    </row>
    <row r="71" spans="1:4" ht="15" hidden="1" customHeight="1">
      <c r="A71" s="147"/>
      <c r="B71" s="105" t="s">
        <v>91</v>
      </c>
      <c r="C71" s="106"/>
      <c r="D71" s="106"/>
    </row>
    <row r="72" spans="1:4" ht="15" hidden="1" customHeight="1">
      <c r="A72" s="147"/>
      <c r="B72" s="26"/>
      <c r="C72" s="69" t="s">
        <v>92</v>
      </c>
      <c r="D72" s="49" t="s">
        <v>140</v>
      </c>
    </row>
    <row r="73" spans="1:4" ht="15" hidden="1" customHeight="1">
      <c r="A73" s="147"/>
      <c r="B73" s="37"/>
      <c r="C73" s="69" t="s">
        <v>93</v>
      </c>
      <c r="D73" s="49" t="s">
        <v>140</v>
      </c>
    </row>
    <row r="74" spans="1:4" ht="15" hidden="1" customHeight="1">
      <c r="A74" s="147"/>
      <c r="B74" s="155" t="s">
        <v>94</v>
      </c>
      <c r="C74" s="112"/>
      <c r="D74" s="112"/>
    </row>
    <row r="75" spans="1:4" ht="15" hidden="1" customHeight="1">
      <c r="A75" s="147"/>
      <c r="B75" s="26"/>
      <c r="C75" s="69" t="s">
        <v>95</v>
      </c>
      <c r="D75" s="49" t="s">
        <v>140</v>
      </c>
    </row>
    <row r="76" spans="1:4" ht="15" hidden="1" customHeight="1">
      <c r="A76" s="147"/>
      <c r="B76" s="26"/>
      <c r="C76" s="63" t="s">
        <v>96</v>
      </c>
      <c r="D76" s="49" t="s">
        <v>140</v>
      </c>
    </row>
    <row r="77" spans="1:4" ht="15" hidden="1" customHeight="1">
      <c r="A77" s="147"/>
      <c r="B77" s="105" t="s">
        <v>97</v>
      </c>
      <c r="C77" s="106"/>
      <c r="D77" s="106"/>
    </row>
    <row r="78" spans="1:4" ht="15" hidden="1" customHeight="1">
      <c r="A78" s="147"/>
      <c r="B78" s="26"/>
      <c r="C78" s="69" t="s">
        <v>98</v>
      </c>
      <c r="D78" s="49" t="s">
        <v>140</v>
      </c>
    </row>
    <row r="79" spans="1:4" ht="15" hidden="1" customHeight="1">
      <c r="A79" s="147"/>
      <c r="B79" s="26"/>
      <c r="C79" s="63" t="s">
        <v>99</v>
      </c>
      <c r="D79" s="49" t="s">
        <v>140</v>
      </c>
    </row>
    <row r="80" spans="1:4" ht="15" hidden="1" customHeight="1">
      <c r="A80" s="147"/>
      <c r="B80" s="105" t="s">
        <v>100</v>
      </c>
      <c r="C80" s="106"/>
      <c r="D80" s="106"/>
    </row>
    <row r="81" spans="1:4" ht="15" hidden="1" customHeight="1">
      <c r="A81" s="147"/>
      <c r="B81" s="26"/>
      <c r="C81" s="69" t="s">
        <v>101</v>
      </c>
      <c r="D81" s="49" t="s">
        <v>140</v>
      </c>
    </row>
    <row r="82" spans="1:4" ht="15" hidden="1" customHeight="1">
      <c r="A82" s="147"/>
      <c r="B82" s="26"/>
      <c r="C82" s="63" t="s">
        <v>102</v>
      </c>
      <c r="D82" s="49" t="s">
        <v>140</v>
      </c>
    </row>
    <row r="83" spans="1:4" ht="15" hidden="1" customHeight="1">
      <c r="A83" s="147"/>
      <c r="B83" s="105" t="s">
        <v>103</v>
      </c>
      <c r="C83" s="106"/>
      <c r="D83" s="106"/>
    </row>
    <row r="84" spans="1:4" ht="15" hidden="1" customHeight="1">
      <c r="A84" s="147"/>
      <c r="B84" s="26"/>
      <c r="C84" s="69" t="s">
        <v>104</v>
      </c>
      <c r="D84" s="49" t="s">
        <v>140</v>
      </c>
    </row>
    <row r="85" spans="1:4" ht="15" hidden="1" customHeight="1">
      <c r="A85" s="148"/>
      <c r="B85" s="26"/>
      <c r="C85" s="63" t="s">
        <v>105</v>
      </c>
      <c r="D85" s="76" t="s">
        <v>140</v>
      </c>
    </row>
    <row r="86" spans="1:4" ht="15" customHeight="1">
      <c r="A86" s="186"/>
      <c r="B86" s="187"/>
      <c r="C86" s="187"/>
      <c r="D86" s="187"/>
    </row>
    <row r="87" spans="1:4" ht="15" customHeight="1">
      <c r="A87" s="166" t="s">
        <v>106</v>
      </c>
      <c r="B87" s="115"/>
      <c r="C87" s="115"/>
      <c r="D87" s="115"/>
    </row>
    <row r="88" spans="1:4" ht="15" customHeight="1">
      <c r="A88" s="146"/>
      <c r="B88" s="95"/>
      <c r="C88" s="70" t="s">
        <v>108</v>
      </c>
      <c r="D88" s="84" t="s">
        <v>140</v>
      </c>
    </row>
    <row r="89" spans="1:4" ht="15" customHeight="1">
      <c r="A89" s="147"/>
      <c r="B89" s="96"/>
      <c r="C89" s="70" t="s">
        <v>109</v>
      </c>
      <c r="D89" s="84" t="s">
        <v>140</v>
      </c>
    </row>
    <row r="90" spans="1:4" ht="15" customHeight="1">
      <c r="A90" s="147"/>
      <c r="B90" s="96"/>
      <c r="C90" s="70" t="s">
        <v>110</v>
      </c>
      <c r="D90" s="84" t="s">
        <v>140</v>
      </c>
    </row>
    <row r="91" spans="1:4" ht="15" customHeight="1">
      <c r="A91" s="147"/>
      <c r="B91" s="96"/>
      <c r="C91" s="70" t="s">
        <v>111</v>
      </c>
      <c r="D91" s="84" t="s">
        <v>140</v>
      </c>
    </row>
    <row r="92" spans="1:4" ht="15" customHeight="1">
      <c r="A92" s="169"/>
      <c r="B92" s="170"/>
      <c r="C92" s="82" t="s">
        <v>112</v>
      </c>
      <c r="D92" s="85" t="s">
        <v>140</v>
      </c>
    </row>
    <row r="93" spans="1:4" ht="59.45" customHeight="1">
      <c r="A93" s="171" t="s">
        <v>113</v>
      </c>
      <c r="B93" s="183"/>
      <c r="C93" s="184"/>
      <c r="D93" s="185"/>
    </row>
  </sheetData>
  <mergeCells count="41">
    <mergeCell ref="A63:D63"/>
    <mergeCell ref="A35:A44"/>
    <mergeCell ref="B35:D35"/>
    <mergeCell ref="B38:D38"/>
    <mergeCell ref="B42:D42"/>
    <mergeCell ref="A45:D45"/>
    <mergeCell ref="B46:D46"/>
    <mergeCell ref="A47:A62"/>
    <mergeCell ref="B49:D49"/>
    <mergeCell ref="B53:D53"/>
    <mergeCell ref="B56:D56"/>
    <mergeCell ref="B59:D59"/>
    <mergeCell ref="A34:D34"/>
    <mergeCell ref="A20:A33"/>
    <mergeCell ref="B21:D21"/>
    <mergeCell ref="B25:D25"/>
    <mergeCell ref="B30:D30"/>
    <mergeCell ref="A2:C2"/>
    <mergeCell ref="A3:B3"/>
    <mergeCell ref="A5:C5"/>
    <mergeCell ref="A7:A18"/>
    <mergeCell ref="A19:D19"/>
    <mergeCell ref="A6:D6"/>
    <mergeCell ref="B15:D15"/>
    <mergeCell ref="B8:D8"/>
    <mergeCell ref="A4:D4"/>
    <mergeCell ref="A88:B92"/>
    <mergeCell ref="A93:B93"/>
    <mergeCell ref="A87:D87"/>
    <mergeCell ref="C93:D93"/>
    <mergeCell ref="A64:A66"/>
    <mergeCell ref="B64:D64"/>
    <mergeCell ref="A67:D67"/>
    <mergeCell ref="A69:A85"/>
    <mergeCell ref="A86:D86"/>
    <mergeCell ref="B83:D83"/>
    <mergeCell ref="B80:D80"/>
    <mergeCell ref="B77:D77"/>
    <mergeCell ref="B74:D74"/>
    <mergeCell ref="B71:D71"/>
    <mergeCell ref="B68:D68"/>
  </mergeCells>
  <phoneticPr fontId="4"/>
  <conditionalFormatting sqref="C7 C9:C10 C12:C14 C16:C18">
    <cfRule type="expression" dxfId="2" priority="6">
      <formula>#REF!=TRUE</formula>
    </cfRule>
  </conditionalFormatting>
  <conditionalFormatting sqref="C20 C22:C24 C26:C29 C31:C33 C36:C37 C39:C41 C43:C44 C47:C48 C50:C52 C54:C55 C57:C58 C60:C62 C65:C66 C69:C70 C72:C73 C75:C76 C78:C79 C81:C82 C84:C85 C88:C92 C7 C9:C10 C12:C14 C16:C18">
    <cfRule type="expression" dxfId="1" priority="8">
      <formula>#REF!&lt;&gt;D7</formula>
    </cfRule>
  </conditionalFormatting>
  <conditionalFormatting sqref="C20 C22:C24 C26:C29 C31:C33 C36:C37 C39:C41 C43:C44 C47:C48 C50:C52 C54:C55 C57:C58 C60:C62 C65:C66 C69:C70 C72:C73 C75:C76 C78:C79 C81:C82 C84:C85 C88:C92">
    <cfRule type="expression" dxfId="0" priority="7">
      <formula>#REF!=TRUE</formula>
    </cfRule>
  </conditionalFormatting>
  <printOptions horizontalCentered="1" verticalCentered="1"/>
  <pageMargins left="0.23622047244094491" right="0.23622047244094491" top="0.35433070866141736" bottom="0.35433070866141736" header="0.31496062992125984" footer="0.31496062992125984"/>
  <pageSetup paperSize="9" scale="83"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Group Box 1">
              <controlPr defaultSize="0" autoFill="0" autoPict="0">
                <anchor moveWithCells="1">
                  <from>
                    <xdr:col>2</xdr:col>
                    <xdr:colOff>3810000</xdr:colOff>
                    <xdr:row>5</xdr:row>
                    <xdr:rowOff>161925</xdr:rowOff>
                  </from>
                  <to>
                    <xdr:col>4</xdr:col>
                    <xdr:colOff>819150</xdr:colOff>
                    <xdr:row>7</xdr:row>
                    <xdr:rowOff>66675</xdr:rowOff>
                  </to>
                </anchor>
              </controlPr>
            </control>
          </mc:Choice>
        </mc:AlternateContent>
        <mc:AlternateContent xmlns:mc="http://schemas.openxmlformats.org/markup-compatibility/2006">
          <mc:Choice Requires="x14">
            <control shapeId="9218" r:id="rId5" name="Group Box 2">
              <controlPr defaultSize="0" autoFill="0" autoPict="0">
                <anchor moveWithCells="1">
                  <from>
                    <xdr:col>2</xdr:col>
                    <xdr:colOff>3686175</xdr:colOff>
                    <xdr:row>6</xdr:row>
                    <xdr:rowOff>171450</xdr:rowOff>
                  </from>
                  <to>
                    <xdr:col>4</xdr:col>
                    <xdr:colOff>819150</xdr:colOff>
                    <xdr:row>8</xdr:row>
                    <xdr:rowOff>66675</xdr:rowOff>
                  </to>
                </anchor>
              </controlPr>
            </control>
          </mc:Choice>
        </mc:AlternateContent>
        <mc:AlternateContent xmlns:mc="http://schemas.openxmlformats.org/markup-compatibility/2006">
          <mc:Choice Requires="x14">
            <control shapeId="9219" r:id="rId6" name="Group Box 3">
              <controlPr defaultSize="0" autoFill="0" autoPict="0">
                <anchor moveWithCells="1">
                  <from>
                    <xdr:col>2</xdr:col>
                    <xdr:colOff>3619500</xdr:colOff>
                    <xdr:row>8</xdr:row>
                    <xdr:rowOff>152400</xdr:rowOff>
                  </from>
                  <to>
                    <xdr:col>5</xdr:col>
                    <xdr:colOff>19050</xdr:colOff>
                    <xdr:row>10</xdr:row>
                    <xdr:rowOff>95250</xdr:rowOff>
                  </to>
                </anchor>
              </controlPr>
            </control>
          </mc:Choice>
        </mc:AlternateContent>
        <mc:AlternateContent xmlns:mc="http://schemas.openxmlformats.org/markup-compatibility/2006">
          <mc:Choice Requires="x14">
            <control shapeId="9220" r:id="rId7" name="Group Box 4">
              <controlPr defaultSize="0" autoFill="0" autoPict="0">
                <anchor moveWithCells="1">
                  <from>
                    <xdr:col>2</xdr:col>
                    <xdr:colOff>3524250</xdr:colOff>
                    <xdr:row>9</xdr:row>
                    <xdr:rowOff>180975</xdr:rowOff>
                  </from>
                  <to>
                    <xdr:col>4</xdr:col>
                    <xdr:colOff>819150</xdr:colOff>
                    <xdr:row>11</xdr:row>
                    <xdr:rowOff>95250</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3</xdr:col>
                    <xdr:colOff>0</xdr:colOff>
                    <xdr:row>84</xdr:row>
                    <xdr:rowOff>171450</xdr:rowOff>
                  </from>
                  <to>
                    <xdr:col>3</xdr:col>
                    <xdr:colOff>276225</xdr:colOff>
                    <xdr:row>86</xdr:row>
                    <xdr:rowOff>57150</xdr:rowOff>
                  </to>
                </anchor>
              </controlPr>
            </control>
          </mc:Choice>
        </mc:AlternateContent>
        <mc:AlternateContent xmlns:mc="http://schemas.openxmlformats.org/markup-compatibility/2006">
          <mc:Choice Requires="x14">
            <control shapeId="9222" r:id="rId9" name="Group Box 6">
              <controlPr defaultSize="0" autoFill="0" autoPict="0">
                <anchor moveWithCells="1">
                  <from>
                    <xdr:col>2</xdr:col>
                    <xdr:colOff>3648075</xdr:colOff>
                    <xdr:row>11</xdr:row>
                    <xdr:rowOff>171450</xdr:rowOff>
                  </from>
                  <to>
                    <xdr:col>5</xdr:col>
                    <xdr:colOff>85725</xdr:colOff>
                    <xdr:row>13</xdr:row>
                    <xdr:rowOff>85725</xdr:rowOff>
                  </to>
                </anchor>
              </controlPr>
            </control>
          </mc:Choice>
        </mc:AlternateContent>
        <mc:AlternateContent xmlns:mc="http://schemas.openxmlformats.org/markup-compatibility/2006">
          <mc:Choice Requires="x14">
            <control shapeId="9223" r:id="rId10" name="Group Box 7">
              <controlPr defaultSize="0" autoFill="0" autoPict="0">
                <anchor moveWithCells="1">
                  <from>
                    <xdr:col>2</xdr:col>
                    <xdr:colOff>3533775</xdr:colOff>
                    <xdr:row>13</xdr:row>
                    <xdr:rowOff>0</xdr:rowOff>
                  </from>
                  <to>
                    <xdr:col>4</xdr:col>
                    <xdr:colOff>714375</xdr:colOff>
                    <xdr:row>14</xdr:row>
                    <xdr:rowOff>95250</xdr:rowOff>
                  </to>
                </anchor>
              </controlPr>
            </control>
          </mc:Choice>
        </mc:AlternateContent>
        <mc:AlternateContent xmlns:mc="http://schemas.openxmlformats.org/markup-compatibility/2006">
          <mc:Choice Requires="x14">
            <control shapeId="9224" r:id="rId11" name="Group Box 8">
              <controlPr defaultSize="0" autoFill="0" autoPict="0">
                <anchor moveWithCells="1">
                  <from>
                    <xdr:col>2</xdr:col>
                    <xdr:colOff>3381375</xdr:colOff>
                    <xdr:row>13</xdr:row>
                    <xdr:rowOff>180975</xdr:rowOff>
                  </from>
                  <to>
                    <xdr:col>4</xdr:col>
                    <xdr:colOff>628650</xdr:colOff>
                    <xdr:row>15</xdr:row>
                    <xdr:rowOff>95250</xdr:rowOff>
                  </to>
                </anchor>
              </controlPr>
            </control>
          </mc:Choice>
        </mc:AlternateContent>
        <mc:AlternateContent xmlns:mc="http://schemas.openxmlformats.org/markup-compatibility/2006">
          <mc:Choice Requires="x14">
            <control shapeId="9225" r:id="rId12" name="Group Box 9">
              <controlPr defaultSize="0" autoFill="0" autoPict="0">
                <anchor moveWithCells="1">
                  <from>
                    <xdr:col>2</xdr:col>
                    <xdr:colOff>3638550</xdr:colOff>
                    <xdr:row>16</xdr:row>
                    <xdr:rowOff>19050</xdr:rowOff>
                  </from>
                  <to>
                    <xdr:col>4</xdr:col>
                    <xdr:colOff>800100</xdr:colOff>
                    <xdr:row>17</xdr:row>
                    <xdr:rowOff>114300</xdr:rowOff>
                  </to>
                </anchor>
              </controlPr>
            </control>
          </mc:Choice>
        </mc:AlternateContent>
        <mc:AlternateContent xmlns:mc="http://schemas.openxmlformats.org/markup-compatibility/2006">
          <mc:Choice Requires="x14">
            <control shapeId="9226" r:id="rId13" name="Group Box 10">
              <controlPr defaultSize="0" autoFill="0" autoPict="0">
                <anchor moveWithCells="1">
                  <from>
                    <xdr:col>2</xdr:col>
                    <xdr:colOff>3457575</xdr:colOff>
                    <xdr:row>16</xdr:row>
                    <xdr:rowOff>142875</xdr:rowOff>
                  </from>
                  <to>
                    <xdr:col>4</xdr:col>
                    <xdr:colOff>714375</xdr:colOff>
                    <xdr:row>85</xdr:row>
                    <xdr:rowOff>57150</xdr:rowOff>
                  </to>
                </anchor>
              </controlPr>
            </control>
          </mc:Choice>
        </mc:AlternateContent>
        <mc:AlternateContent xmlns:mc="http://schemas.openxmlformats.org/markup-compatibility/2006">
          <mc:Choice Requires="x14">
            <control shapeId="9227" r:id="rId14" name="Group Box 11">
              <controlPr defaultSize="0" autoFill="0" autoPict="0">
                <anchor moveWithCells="1">
                  <from>
                    <xdr:col>2</xdr:col>
                    <xdr:colOff>3686175</xdr:colOff>
                    <xdr:row>18</xdr:row>
                    <xdr:rowOff>123825</xdr:rowOff>
                  </from>
                  <to>
                    <xdr:col>4</xdr:col>
                    <xdr:colOff>819150</xdr:colOff>
                    <xdr:row>86</xdr:row>
                    <xdr:rowOff>95250</xdr:rowOff>
                  </to>
                </anchor>
              </controlPr>
            </control>
          </mc:Choice>
        </mc:AlternateContent>
        <mc:AlternateContent xmlns:mc="http://schemas.openxmlformats.org/markup-compatibility/2006">
          <mc:Choice Requires="x14">
            <control shapeId="9228" r:id="rId15" name="Group Box 12">
              <controlPr defaultSize="0" autoFill="0" autoPict="0">
                <anchor moveWithCells="1">
                  <from>
                    <xdr:col>2</xdr:col>
                    <xdr:colOff>3695700</xdr:colOff>
                    <xdr:row>19</xdr:row>
                    <xdr:rowOff>171450</xdr:rowOff>
                  </from>
                  <to>
                    <xdr:col>4</xdr:col>
                    <xdr:colOff>638175</xdr:colOff>
                    <xdr:row>86</xdr:row>
                    <xdr:rowOff>95250</xdr:rowOff>
                  </to>
                </anchor>
              </controlPr>
            </control>
          </mc:Choice>
        </mc:AlternateContent>
        <mc:AlternateContent xmlns:mc="http://schemas.openxmlformats.org/markup-compatibility/2006">
          <mc:Choice Requires="x14">
            <control shapeId="9229" r:id="rId16" name="Group Box 13">
              <controlPr defaultSize="0" autoFill="0" autoPict="0">
                <anchor moveWithCells="1">
                  <from>
                    <xdr:col>2</xdr:col>
                    <xdr:colOff>3638550</xdr:colOff>
                    <xdr:row>21</xdr:row>
                    <xdr:rowOff>171450</xdr:rowOff>
                  </from>
                  <to>
                    <xdr:col>5</xdr:col>
                    <xdr:colOff>114300</xdr:colOff>
                    <xdr:row>86</xdr:row>
                    <xdr:rowOff>95250</xdr:rowOff>
                  </to>
                </anchor>
              </controlPr>
            </control>
          </mc:Choice>
        </mc:AlternateContent>
        <mc:AlternateContent xmlns:mc="http://schemas.openxmlformats.org/markup-compatibility/2006">
          <mc:Choice Requires="x14">
            <control shapeId="9230" r:id="rId17" name="Group Box 14">
              <controlPr defaultSize="0" autoFill="0" autoPict="0">
                <anchor moveWithCells="1">
                  <from>
                    <xdr:col>2</xdr:col>
                    <xdr:colOff>3581400</xdr:colOff>
                    <xdr:row>22</xdr:row>
                    <xdr:rowOff>180975</xdr:rowOff>
                  </from>
                  <to>
                    <xdr:col>4</xdr:col>
                    <xdr:colOff>723900</xdr:colOff>
                    <xdr:row>86</xdr:row>
                    <xdr:rowOff>95250</xdr:rowOff>
                  </to>
                </anchor>
              </controlPr>
            </control>
          </mc:Choice>
        </mc:AlternateContent>
        <mc:AlternateContent xmlns:mc="http://schemas.openxmlformats.org/markup-compatibility/2006">
          <mc:Choice Requires="x14">
            <control shapeId="9231" r:id="rId18" name="Group Box 15">
              <controlPr defaultSize="0" autoFill="0" autoPict="0">
                <anchor moveWithCells="1">
                  <from>
                    <xdr:col>2</xdr:col>
                    <xdr:colOff>3524250</xdr:colOff>
                    <xdr:row>25</xdr:row>
                    <xdr:rowOff>9525</xdr:rowOff>
                  </from>
                  <to>
                    <xdr:col>5</xdr:col>
                    <xdr:colOff>9525</xdr:colOff>
                    <xdr:row>86</xdr:row>
                    <xdr:rowOff>95250</xdr:rowOff>
                  </to>
                </anchor>
              </controlPr>
            </control>
          </mc:Choice>
        </mc:AlternateContent>
        <mc:AlternateContent xmlns:mc="http://schemas.openxmlformats.org/markup-compatibility/2006">
          <mc:Choice Requires="x14">
            <control shapeId="9232" r:id="rId19" name="Group Box 16">
              <controlPr defaultSize="0" autoFill="0" autoPict="0">
                <anchor moveWithCells="1">
                  <from>
                    <xdr:col>2</xdr:col>
                    <xdr:colOff>3419475</xdr:colOff>
                    <xdr:row>25</xdr:row>
                    <xdr:rowOff>171450</xdr:rowOff>
                  </from>
                  <to>
                    <xdr:col>4</xdr:col>
                    <xdr:colOff>733425</xdr:colOff>
                    <xdr:row>86</xdr:row>
                    <xdr:rowOff>95250</xdr:rowOff>
                  </to>
                </anchor>
              </controlPr>
            </control>
          </mc:Choice>
        </mc:AlternateContent>
        <mc:AlternateContent xmlns:mc="http://schemas.openxmlformats.org/markup-compatibility/2006">
          <mc:Choice Requires="x14">
            <control shapeId="9233" r:id="rId20" name="Group Box 17">
              <controlPr defaultSize="0" autoFill="0" autoPict="0">
                <anchor moveWithCells="1">
                  <from>
                    <xdr:col>2</xdr:col>
                    <xdr:colOff>3590925</xdr:colOff>
                    <xdr:row>26</xdr:row>
                    <xdr:rowOff>95250</xdr:rowOff>
                  </from>
                  <to>
                    <xdr:col>4</xdr:col>
                    <xdr:colOff>590550</xdr:colOff>
                    <xdr:row>86</xdr:row>
                    <xdr:rowOff>171450</xdr:rowOff>
                  </to>
                </anchor>
              </controlPr>
            </control>
          </mc:Choice>
        </mc:AlternateContent>
        <mc:AlternateContent xmlns:mc="http://schemas.openxmlformats.org/markup-compatibility/2006">
          <mc:Choice Requires="x14">
            <control shapeId="9234" r:id="rId21" name="Group Box 18">
              <controlPr defaultSize="0" autoFill="0" autoPict="0">
                <anchor moveWithCells="1">
                  <from>
                    <xdr:col>2</xdr:col>
                    <xdr:colOff>3667125</xdr:colOff>
                    <xdr:row>27</xdr:row>
                    <xdr:rowOff>133350</xdr:rowOff>
                  </from>
                  <to>
                    <xdr:col>4</xdr:col>
                    <xdr:colOff>742950</xdr:colOff>
                    <xdr:row>86</xdr:row>
                    <xdr:rowOff>95250</xdr:rowOff>
                  </to>
                </anchor>
              </controlPr>
            </control>
          </mc:Choice>
        </mc:AlternateContent>
        <mc:AlternateContent xmlns:mc="http://schemas.openxmlformats.org/markup-compatibility/2006">
          <mc:Choice Requires="x14">
            <control shapeId="9235" r:id="rId22" name="Group Box 19">
              <controlPr defaultSize="0" autoFill="0" autoPict="0">
                <anchor moveWithCells="1">
                  <from>
                    <xdr:col>2</xdr:col>
                    <xdr:colOff>3733800</xdr:colOff>
                    <xdr:row>28</xdr:row>
                    <xdr:rowOff>180975</xdr:rowOff>
                  </from>
                  <to>
                    <xdr:col>4</xdr:col>
                    <xdr:colOff>704850</xdr:colOff>
                    <xdr:row>86</xdr:row>
                    <xdr:rowOff>95250</xdr:rowOff>
                  </to>
                </anchor>
              </controlPr>
            </control>
          </mc:Choice>
        </mc:AlternateContent>
        <mc:AlternateContent xmlns:mc="http://schemas.openxmlformats.org/markup-compatibility/2006">
          <mc:Choice Requires="x14">
            <control shapeId="9236" r:id="rId23" name="Group Box 20">
              <controlPr defaultSize="0" autoFill="0" autoPict="0">
                <anchor moveWithCells="1">
                  <from>
                    <xdr:col>2</xdr:col>
                    <xdr:colOff>3562350</xdr:colOff>
                    <xdr:row>30</xdr:row>
                    <xdr:rowOff>114300</xdr:rowOff>
                  </from>
                  <to>
                    <xdr:col>4</xdr:col>
                    <xdr:colOff>857250</xdr:colOff>
                    <xdr:row>86</xdr:row>
                    <xdr:rowOff>95250</xdr:rowOff>
                  </to>
                </anchor>
              </controlPr>
            </control>
          </mc:Choice>
        </mc:AlternateContent>
        <mc:AlternateContent xmlns:mc="http://schemas.openxmlformats.org/markup-compatibility/2006">
          <mc:Choice Requires="x14">
            <control shapeId="9237" r:id="rId24" name="Group Box 21">
              <controlPr defaultSize="0" autoFill="0" autoPict="0">
                <anchor moveWithCells="1">
                  <from>
                    <xdr:col>2</xdr:col>
                    <xdr:colOff>3619500</xdr:colOff>
                    <xdr:row>31</xdr:row>
                    <xdr:rowOff>123825</xdr:rowOff>
                  </from>
                  <to>
                    <xdr:col>5</xdr:col>
                    <xdr:colOff>171450</xdr:colOff>
                    <xdr:row>86</xdr:row>
                    <xdr:rowOff>95250</xdr:rowOff>
                  </to>
                </anchor>
              </controlPr>
            </control>
          </mc:Choice>
        </mc:AlternateContent>
        <mc:AlternateContent xmlns:mc="http://schemas.openxmlformats.org/markup-compatibility/2006">
          <mc:Choice Requires="x14">
            <control shapeId="9238" r:id="rId25" name="Group Box 22">
              <controlPr defaultSize="0" autoFill="0" autoPict="0">
                <anchor moveWithCells="1">
                  <from>
                    <xdr:col>2</xdr:col>
                    <xdr:colOff>3752850</xdr:colOff>
                    <xdr:row>15</xdr:row>
                    <xdr:rowOff>133350</xdr:rowOff>
                  </from>
                  <to>
                    <xdr:col>4</xdr:col>
                    <xdr:colOff>609600</xdr:colOff>
                    <xdr:row>17</xdr:row>
                    <xdr:rowOff>47625</xdr:rowOff>
                  </to>
                </anchor>
              </controlPr>
            </control>
          </mc:Choice>
        </mc:AlternateContent>
        <mc:AlternateContent xmlns:mc="http://schemas.openxmlformats.org/markup-compatibility/2006">
          <mc:Choice Requires="x14">
            <control shapeId="9239" r:id="rId26" name="Group Box 23">
              <controlPr defaultSize="0" autoFill="0" autoPict="0">
                <anchor moveWithCells="1">
                  <from>
                    <xdr:col>2</xdr:col>
                    <xdr:colOff>3676650</xdr:colOff>
                    <xdr:row>23</xdr:row>
                    <xdr:rowOff>133350</xdr:rowOff>
                  </from>
                  <to>
                    <xdr:col>4</xdr:col>
                    <xdr:colOff>704850</xdr:colOff>
                    <xdr:row>86</xdr:row>
                    <xdr:rowOff>95250</xdr:rowOff>
                  </to>
                </anchor>
              </controlPr>
            </control>
          </mc:Choice>
        </mc:AlternateContent>
        <mc:AlternateContent xmlns:mc="http://schemas.openxmlformats.org/markup-compatibility/2006">
          <mc:Choice Requires="x14">
            <control shapeId="9240" r:id="rId27" name="Group Box 24">
              <controlPr defaultSize="0" autoFill="0" autoPict="0">
                <anchor moveWithCells="1">
                  <from>
                    <xdr:col>2</xdr:col>
                    <xdr:colOff>3686175</xdr:colOff>
                    <xdr:row>33</xdr:row>
                    <xdr:rowOff>133350</xdr:rowOff>
                  </from>
                  <to>
                    <xdr:col>4</xdr:col>
                    <xdr:colOff>714375</xdr:colOff>
                    <xdr:row>86</xdr:row>
                    <xdr:rowOff>95250</xdr:rowOff>
                  </to>
                </anchor>
              </controlPr>
            </control>
          </mc:Choice>
        </mc:AlternateContent>
        <mc:AlternateContent xmlns:mc="http://schemas.openxmlformats.org/markup-compatibility/2006">
          <mc:Choice Requires="x14">
            <control shapeId="9241" r:id="rId28" name="Group Box 25">
              <controlPr defaultSize="0" autoFill="0" autoPict="0">
                <anchor moveWithCells="1">
                  <from>
                    <xdr:col>2</xdr:col>
                    <xdr:colOff>3590925</xdr:colOff>
                    <xdr:row>36</xdr:row>
                    <xdr:rowOff>9525</xdr:rowOff>
                  </from>
                  <to>
                    <xdr:col>4</xdr:col>
                    <xdr:colOff>809625</xdr:colOff>
                    <xdr:row>86</xdr:row>
                    <xdr:rowOff>95250</xdr:rowOff>
                  </to>
                </anchor>
              </controlPr>
            </control>
          </mc:Choice>
        </mc:AlternateContent>
        <mc:AlternateContent xmlns:mc="http://schemas.openxmlformats.org/markup-compatibility/2006">
          <mc:Choice Requires="x14">
            <control shapeId="9242" r:id="rId29" name="Group Box 26">
              <controlPr defaultSize="0" autoFill="0" autoPict="0">
                <anchor moveWithCells="1">
                  <from>
                    <xdr:col>2</xdr:col>
                    <xdr:colOff>3409950</xdr:colOff>
                    <xdr:row>38</xdr:row>
                    <xdr:rowOff>0</xdr:rowOff>
                  </from>
                  <to>
                    <xdr:col>4</xdr:col>
                    <xdr:colOff>752475</xdr:colOff>
                    <xdr:row>86</xdr:row>
                    <xdr:rowOff>95250</xdr:rowOff>
                  </to>
                </anchor>
              </controlPr>
            </control>
          </mc:Choice>
        </mc:AlternateContent>
        <mc:AlternateContent xmlns:mc="http://schemas.openxmlformats.org/markup-compatibility/2006">
          <mc:Choice Requires="x14">
            <control shapeId="9243" r:id="rId30" name="Group Box 27">
              <controlPr defaultSize="0" autoFill="0" autoPict="0">
                <anchor moveWithCells="1">
                  <from>
                    <xdr:col>2</xdr:col>
                    <xdr:colOff>3695700</xdr:colOff>
                    <xdr:row>38</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244" r:id="rId31" name="Group Box 28">
              <controlPr defaultSize="0" autoFill="0" autoPict="0">
                <anchor moveWithCells="1">
                  <from>
                    <xdr:col>2</xdr:col>
                    <xdr:colOff>3714750</xdr:colOff>
                    <xdr:row>39</xdr:row>
                    <xdr:rowOff>171450</xdr:rowOff>
                  </from>
                  <to>
                    <xdr:col>4</xdr:col>
                    <xdr:colOff>609600</xdr:colOff>
                    <xdr:row>86</xdr:row>
                    <xdr:rowOff>95250</xdr:rowOff>
                  </to>
                </anchor>
              </controlPr>
            </control>
          </mc:Choice>
        </mc:AlternateContent>
        <mc:AlternateContent xmlns:mc="http://schemas.openxmlformats.org/markup-compatibility/2006">
          <mc:Choice Requires="x14">
            <control shapeId="9245" r:id="rId32" name="Group Box 29">
              <controlPr defaultSize="0" autoFill="0" autoPict="0">
                <anchor moveWithCells="1">
                  <from>
                    <xdr:col>2</xdr:col>
                    <xdr:colOff>3562350</xdr:colOff>
                    <xdr:row>40</xdr:row>
                    <xdr:rowOff>133350</xdr:rowOff>
                  </from>
                  <to>
                    <xdr:col>4</xdr:col>
                    <xdr:colOff>876300</xdr:colOff>
                    <xdr:row>86</xdr:row>
                    <xdr:rowOff>95250</xdr:rowOff>
                  </to>
                </anchor>
              </controlPr>
            </control>
          </mc:Choice>
        </mc:AlternateContent>
        <mc:AlternateContent xmlns:mc="http://schemas.openxmlformats.org/markup-compatibility/2006">
          <mc:Choice Requires="x14">
            <control shapeId="9246" r:id="rId33" name="Group Box 30">
              <controlPr defaultSize="0" autoFill="0" autoPict="0">
                <anchor moveWithCells="1">
                  <from>
                    <xdr:col>2</xdr:col>
                    <xdr:colOff>3505200</xdr:colOff>
                    <xdr:row>42</xdr:row>
                    <xdr:rowOff>180975</xdr:rowOff>
                  </from>
                  <to>
                    <xdr:col>4</xdr:col>
                    <xdr:colOff>800100</xdr:colOff>
                    <xdr:row>86</xdr:row>
                    <xdr:rowOff>95250</xdr:rowOff>
                  </to>
                </anchor>
              </controlPr>
            </control>
          </mc:Choice>
        </mc:AlternateContent>
        <mc:AlternateContent xmlns:mc="http://schemas.openxmlformats.org/markup-compatibility/2006">
          <mc:Choice Requires="x14">
            <control shapeId="9247" r:id="rId34" name="Group Box 31">
              <controlPr defaultSize="0" autoFill="0" autoPict="0">
                <anchor moveWithCells="1">
                  <from>
                    <xdr:col>2</xdr:col>
                    <xdr:colOff>3762375</xdr:colOff>
                    <xdr:row>66</xdr:row>
                    <xdr:rowOff>209550</xdr:rowOff>
                  </from>
                  <to>
                    <xdr:col>4</xdr:col>
                    <xdr:colOff>600075</xdr:colOff>
                    <xdr:row>86</xdr:row>
                    <xdr:rowOff>95250</xdr:rowOff>
                  </to>
                </anchor>
              </controlPr>
            </control>
          </mc:Choice>
        </mc:AlternateContent>
        <mc:AlternateContent xmlns:mc="http://schemas.openxmlformats.org/markup-compatibility/2006">
          <mc:Choice Requires="x14">
            <control shapeId="9248" r:id="rId35" name="Group Box 32">
              <controlPr defaultSize="0" autoFill="0" autoPict="0">
                <anchor moveWithCells="1">
                  <from>
                    <xdr:col>2</xdr:col>
                    <xdr:colOff>3752850</xdr:colOff>
                    <xdr:row>68</xdr:row>
                    <xdr:rowOff>171450</xdr:rowOff>
                  </from>
                  <to>
                    <xdr:col>4</xdr:col>
                    <xdr:colOff>742950</xdr:colOff>
                    <xdr:row>86</xdr:row>
                    <xdr:rowOff>95250</xdr:rowOff>
                  </to>
                </anchor>
              </controlPr>
            </control>
          </mc:Choice>
        </mc:AlternateContent>
        <mc:AlternateContent xmlns:mc="http://schemas.openxmlformats.org/markup-compatibility/2006">
          <mc:Choice Requires="x14">
            <control shapeId="9249" r:id="rId36" name="Group Box 33">
              <controlPr defaultSize="0" autoFill="0" autoPict="0">
                <anchor moveWithCells="1">
                  <from>
                    <xdr:col>2</xdr:col>
                    <xdr:colOff>3600450</xdr:colOff>
                    <xdr:row>69</xdr:row>
                    <xdr:rowOff>152400</xdr:rowOff>
                  </from>
                  <to>
                    <xdr:col>4</xdr:col>
                    <xdr:colOff>742950</xdr:colOff>
                    <xdr:row>86</xdr:row>
                    <xdr:rowOff>95250</xdr:rowOff>
                  </to>
                </anchor>
              </controlPr>
            </control>
          </mc:Choice>
        </mc:AlternateContent>
        <mc:AlternateContent xmlns:mc="http://schemas.openxmlformats.org/markup-compatibility/2006">
          <mc:Choice Requires="x14">
            <control shapeId="9250" r:id="rId37" name="Group Box 34">
              <controlPr defaultSize="0" autoFill="0" autoPict="0">
                <anchor moveWithCells="1">
                  <from>
                    <xdr:col>2</xdr:col>
                    <xdr:colOff>3686175</xdr:colOff>
                    <xdr:row>71</xdr:row>
                    <xdr:rowOff>180975</xdr:rowOff>
                  </from>
                  <to>
                    <xdr:col>4</xdr:col>
                    <xdr:colOff>628650</xdr:colOff>
                    <xdr:row>86</xdr:row>
                    <xdr:rowOff>95250</xdr:rowOff>
                  </to>
                </anchor>
              </controlPr>
            </control>
          </mc:Choice>
        </mc:AlternateContent>
        <mc:AlternateContent xmlns:mc="http://schemas.openxmlformats.org/markup-compatibility/2006">
          <mc:Choice Requires="x14">
            <control shapeId="9251" r:id="rId38" name="Group Box 35">
              <controlPr defaultSize="0" autoFill="0" autoPict="0">
                <anchor moveWithCells="1">
                  <from>
                    <xdr:col>2</xdr:col>
                    <xdr:colOff>3743325</xdr:colOff>
                    <xdr:row>72</xdr:row>
                    <xdr:rowOff>161925</xdr:rowOff>
                  </from>
                  <to>
                    <xdr:col>4</xdr:col>
                    <xdr:colOff>704850</xdr:colOff>
                    <xdr:row>86</xdr:row>
                    <xdr:rowOff>95250</xdr:rowOff>
                  </to>
                </anchor>
              </controlPr>
            </control>
          </mc:Choice>
        </mc:AlternateContent>
        <mc:AlternateContent xmlns:mc="http://schemas.openxmlformats.org/markup-compatibility/2006">
          <mc:Choice Requires="x14">
            <control shapeId="9252" r:id="rId39" name="Group Box 36">
              <controlPr defaultSize="0" autoFill="0" autoPict="0">
                <anchor moveWithCells="1">
                  <from>
                    <xdr:col>2</xdr:col>
                    <xdr:colOff>3724275</xdr:colOff>
                    <xdr:row>75</xdr:row>
                    <xdr:rowOff>0</xdr:rowOff>
                  </from>
                  <to>
                    <xdr:col>4</xdr:col>
                    <xdr:colOff>657225</xdr:colOff>
                    <xdr:row>86</xdr:row>
                    <xdr:rowOff>95250</xdr:rowOff>
                  </to>
                </anchor>
              </controlPr>
            </control>
          </mc:Choice>
        </mc:AlternateContent>
        <mc:AlternateContent xmlns:mc="http://schemas.openxmlformats.org/markup-compatibility/2006">
          <mc:Choice Requires="x14">
            <control shapeId="9253" r:id="rId40" name="Group Box 37">
              <controlPr defaultSize="0" autoFill="0" autoPict="0">
                <anchor moveWithCells="1">
                  <from>
                    <xdr:col>2</xdr:col>
                    <xdr:colOff>3667125</xdr:colOff>
                    <xdr:row>77</xdr:row>
                    <xdr:rowOff>0</xdr:rowOff>
                  </from>
                  <to>
                    <xdr:col>5</xdr:col>
                    <xdr:colOff>114300</xdr:colOff>
                    <xdr:row>86</xdr:row>
                    <xdr:rowOff>95250</xdr:rowOff>
                  </to>
                </anchor>
              </controlPr>
            </control>
          </mc:Choice>
        </mc:AlternateContent>
        <mc:AlternateContent xmlns:mc="http://schemas.openxmlformats.org/markup-compatibility/2006">
          <mc:Choice Requires="x14">
            <control shapeId="9254" r:id="rId41" name="Group Box 38">
              <controlPr defaultSize="0" autoFill="0" autoPict="0">
                <anchor moveWithCells="1">
                  <from>
                    <xdr:col>2</xdr:col>
                    <xdr:colOff>3686175</xdr:colOff>
                    <xdr:row>77</xdr:row>
                    <xdr:rowOff>142875</xdr:rowOff>
                  </from>
                  <to>
                    <xdr:col>4</xdr:col>
                    <xdr:colOff>733425</xdr:colOff>
                    <xdr:row>86</xdr:row>
                    <xdr:rowOff>95250</xdr:rowOff>
                  </to>
                </anchor>
              </controlPr>
            </control>
          </mc:Choice>
        </mc:AlternateContent>
        <mc:AlternateContent xmlns:mc="http://schemas.openxmlformats.org/markup-compatibility/2006">
          <mc:Choice Requires="x14">
            <control shapeId="9255" r:id="rId42" name="Group Box 39">
              <controlPr defaultSize="0" autoFill="0" autoPict="0">
                <anchor moveWithCells="1">
                  <from>
                    <xdr:col>2</xdr:col>
                    <xdr:colOff>3638550</xdr:colOff>
                    <xdr:row>78</xdr:row>
                    <xdr:rowOff>171450</xdr:rowOff>
                  </from>
                  <to>
                    <xdr:col>4</xdr:col>
                    <xdr:colOff>590550</xdr:colOff>
                    <xdr:row>86</xdr:row>
                    <xdr:rowOff>95250</xdr:rowOff>
                  </to>
                </anchor>
              </controlPr>
            </control>
          </mc:Choice>
        </mc:AlternateContent>
        <mc:AlternateContent xmlns:mc="http://schemas.openxmlformats.org/markup-compatibility/2006">
          <mc:Choice Requires="x14">
            <control shapeId="9256" r:id="rId43" name="Group Box 40">
              <controlPr defaultSize="0" autoFill="0" autoPict="0">
                <anchor moveWithCells="1">
                  <from>
                    <xdr:col>2</xdr:col>
                    <xdr:colOff>3533775</xdr:colOff>
                    <xdr:row>81</xdr:row>
                    <xdr:rowOff>0</xdr:rowOff>
                  </from>
                  <to>
                    <xdr:col>4</xdr:col>
                    <xdr:colOff>657225</xdr:colOff>
                    <xdr:row>86</xdr:row>
                    <xdr:rowOff>95250</xdr:rowOff>
                  </to>
                </anchor>
              </controlPr>
            </control>
          </mc:Choice>
        </mc:AlternateContent>
        <mc:AlternateContent xmlns:mc="http://schemas.openxmlformats.org/markup-compatibility/2006">
          <mc:Choice Requires="x14">
            <control shapeId="9257" r:id="rId44" name="Group Box 41">
              <controlPr defaultSize="0" autoFill="0" autoPict="0">
                <anchor moveWithCells="1">
                  <from>
                    <xdr:col>2</xdr:col>
                    <xdr:colOff>3533775</xdr:colOff>
                    <xdr:row>83</xdr:row>
                    <xdr:rowOff>9525</xdr:rowOff>
                  </from>
                  <to>
                    <xdr:col>4</xdr:col>
                    <xdr:colOff>752475</xdr:colOff>
                    <xdr:row>86</xdr:row>
                    <xdr:rowOff>95250</xdr:rowOff>
                  </to>
                </anchor>
              </controlPr>
            </control>
          </mc:Choice>
        </mc:AlternateContent>
        <mc:AlternateContent xmlns:mc="http://schemas.openxmlformats.org/markup-compatibility/2006">
          <mc:Choice Requires="x14">
            <control shapeId="9258" r:id="rId45" name="Group Box 42">
              <controlPr defaultSize="0" autoFill="0" autoPict="0">
                <anchor moveWithCells="1">
                  <from>
                    <xdr:col>2</xdr:col>
                    <xdr:colOff>3362325</xdr:colOff>
                    <xdr:row>83</xdr:row>
                    <xdr:rowOff>171450</xdr:rowOff>
                  </from>
                  <to>
                    <xdr:col>4</xdr:col>
                    <xdr:colOff>762000</xdr:colOff>
                    <xdr:row>86</xdr:row>
                    <xdr:rowOff>95250</xdr:rowOff>
                  </to>
                </anchor>
              </controlPr>
            </control>
          </mc:Choice>
        </mc:AlternateContent>
        <mc:AlternateContent xmlns:mc="http://schemas.openxmlformats.org/markup-compatibility/2006">
          <mc:Choice Requires="x14">
            <control shapeId="9259" r:id="rId46" name="Group Box 43">
              <controlPr defaultSize="0" autoFill="0" autoPict="0">
                <anchor moveWithCells="1">
                  <from>
                    <xdr:col>2</xdr:col>
                    <xdr:colOff>3648075</xdr:colOff>
                    <xdr:row>81</xdr:row>
                    <xdr:rowOff>123825</xdr:rowOff>
                  </from>
                  <to>
                    <xdr:col>4</xdr:col>
                    <xdr:colOff>581025</xdr:colOff>
                    <xdr:row>86</xdr:row>
                    <xdr:rowOff>95250</xdr:rowOff>
                  </to>
                </anchor>
              </controlPr>
            </control>
          </mc:Choice>
        </mc:AlternateContent>
        <mc:AlternateContent xmlns:mc="http://schemas.openxmlformats.org/markup-compatibility/2006">
          <mc:Choice Requires="x14">
            <control shapeId="9260" r:id="rId47" name="Check Box 44">
              <controlPr defaultSize="0" autoFill="0" autoLine="0" autoPict="0">
                <anchor moveWithCells="1">
                  <from>
                    <xdr:col>3</xdr:col>
                    <xdr:colOff>0</xdr:colOff>
                    <xdr:row>86</xdr:row>
                    <xdr:rowOff>9525</xdr:rowOff>
                  </from>
                  <to>
                    <xdr:col>3</xdr:col>
                    <xdr:colOff>247650</xdr:colOff>
                    <xdr:row>87</xdr:row>
                    <xdr:rowOff>57150</xdr:rowOff>
                  </to>
                </anchor>
              </controlPr>
            </control>
          </mc:Choice>
        </mc:AlternateContent>
        <mc:AlternateContent xmlns:mc="http://schemas.openxmlformats.org/markup-compatibility/2006">
          <mc:Choice Requires="x14">
            <control shapeId="9261" r:id="rId48" name="Group Box 45">
              <controlPr defaultSize="0" autoFill="0" autoPict="0">
                <anchor moveWithCells="1">
                  <from>
                    <xdr:col>2</xdr:col>
                    <xdr:colOff>3810000</xdr:colOff>
                    <xdr:row>86</xdr:row>
                    <xdr:rowOff>209550</xdr:rowOff>
                  </from>
                  <to>
                    <xdr:col>4</xdr:col>
                    <xdr:colOff>723900</xdr:colOff>
                    <xdr:row>88</xdr:row>
                    <xdr:rowOff>95250</xdr:rowOff>
                  </to>
                </anchor>
              </controlPr>
            </control>
          </mc:Choice>
        </mc:AlternateContent>
        <mc:AlternateContent xmlns:mc="http://schemas.openxmlformats.org/markup-compatibility/2006">
          <mc:Choice Requires="x14">
            <control shapeId="9262" r:id="rId49" name="Group Box 46">
              <controlPr defaultSize="0" autoFill="0" autoPict="0">
                <anchor moveWithCells="1">
                  <from>
                    <xdr:col>2</xdr:col>
                    <xdr:colOff>3752850</xdr:colOff>
                    <xdr:row>88</xdr:row>
                    <xdr:rowOff>9525</xdr:rowOff>
                  </from>
                  <to>
                    <xdr:col>4</xdr:col>
                    <xdr:colOff>628650</xdr:colOff>
                    <xdr:row>89</xdr:row>
                    <xdr:rowOff>104775</xdr:rowOff>
                  </to>
                </anchor>
              </controlPr>
            </control>
          </mc:Choice>
        </mc:AlternateContent>
        <mc:AlternateContent xmlns:mc="http://schemas.openxmlformats.org/markup-compatibility/2006">
          <mc:Choice Requires="x14">
            <control shapeId="9263" r:id="rId50" name="Group Box 47">
              <controlPr defaultSize="0" autoFill="0" autoPict="0">
                <anchor moveWithCells="1">
                  <from>
                    <xdr:col>2</xdr:col>
                    <xdr:colOff>3590925</xdr:colOff>
                    <xdr:row>88</xdr:row>
                    <xdr:rowOff>171450</xdr:rowOff>
                  </from>
                  <to>
                    <xdr:col>4</xdr:col>
                    <xdr:colOff>542925</xdr:colOff>
                    <xdr:row>90</xdr:row>
                    <xdr:rowOff>85725</xdr:rowOff>
                  </to>
                </anchor>
              </controlPr>
            </control>
          </mc:Choice>
        </mc:AlternateContent>
        <mc:AlternateContent xmlns:mc="http://schemas.openxmlformats.org/markup-compatibility/2006">
          <mc:Choice Requires="x14">
            <control shapeId="9264" r:id="rId51" name="Group Box 48">
              <controlPr defaultSize="0" autoFill="0" autoPict="0">
                <anchor moveWithCells="1">
                  <from>
                    <xdr:col>2</xdr:col>
                    <xdr:colOff>3705225</xdr:colOff>
                    <xdr:row>89</xdr:row>
                    <xdr:rowOff>180975</xdr:rowOff>
                  </from>
                  <to>
                    <xdr:col>4</xdr:col>
                    <xdr:colOff>619125</xdr:colOff>
                    <xdr:row>91</xdr:row>
                    <xdr:rowOff>95250</xdr:rowOff>
                  </to>
                </anchor>
              </controlPr>
            </control>
          </mc:Choice>
        </mc:AlternateContent>
        <mc:AlternateContent xmlns:mc="http://schemas.openxmlformats.org/markup-compatibility/2006">
          <mc:Choice Requires="x14">
            <control shapeId="9265" r:id="rId52" name="Group Box 49">
              <controlPr defaultSize="0" autoFill="0" autoPict="0">
                <anchor moveWithCells="1">
                  <from>
                    <xdr:col>2</xdr:col>
                    <xdr:colOff>3609975</xdr:colOff>
                    <xdr:row>90</xdr:row>
                    <xdr:rowOff>142875</xdr:rowOff>
                  </from>
                  <to>
                    <xdr:col>4</xdr:col>
                    <xdr:colOff>657225</xdr:colOff>
                    <xdr:row>92</xdr:row>
                    <xdr:rowOff>57150</xdr:rowOff>
                  </to>
                </anchor>
              </controlPr>
            </control>
          </mc:Choice>
        </mc:AlternateContent>
        <mc:AlternateContent xmlns:mc="http://schemas.openxmlformats.org/markup-compatibility/2006">
          <mc:Choice Requires="x14">
            <control shapeId="9266" r:id="rId53" name="Group Box 50">
              <controlPr defaultSize="0" autoFill="0" autoPict="0">
                <anchor moveWithCells="1">
                  <from>
                    <xdr:col>2</xdr:col>
                    <xdr:colOff>3581400</xdr:colOff>
                    <xdr:row>88</xdr:row>
                    <xdr:rowOff>9525</xdr:rowOff>
                  </from>
                  <to>
                    <xdr:col>4</xdr:col>
                    <xdr:colOff>704850</xdr:colOff>
                    <xdr:row>89</xdr:row>
                    <xdr:rowOff>104775</xdr:rowOff>
                  </to>
                </anchor>
              </controlPr>
            </control>
          </mc:Choice>
        </mc:AlternateContent>
        <mc:AlternateContent xmlns:mc="http://schemas.openxmlformats.org/markup-compatibility/2006">
          <mc:Choice Requires="x14">
            <control shapeId="9267" r:id="rId54" name="Group Box 51">
              <controlPr defaultSize="0" autoFill="0" autoPict="0">
                <anchor moveWithCells="1">
                  <from>
                    <xdr:col>2</xdr:col>
                    <xdr:colOff>3619500</xdr:colOff>
                    <xdr:row>87</xdr:row>
                    <xdr:rowOff>133350</xdr:rowOff>
                  </from>
                  <to>
                    <xdr:col>4</xdr:col>
                    <xdr:colOff>685800</xdr:colOff>
                    <xdr:row>89</xdr:row>
                    <xdr:rowOff>47625</xdr:rowOff>
                  </to>
                </anchor>
              </controlPr>
            </control>
          </mc:Choice>
        </mc:AlternateContent>
        <mc:AlternateContent xmlns:mc="http://schemas.openxmlformats.org/markup-compatibility/2006">
          <mc:Choice Requires="x14">
            <control shapeId="9268" r:id="rId55" name="Group Box 52">
              <controlPr defaultSize="0" autoFill="0" autoPict="0">
                <anchor moveWithCells="1">
                  <from>
                    <xdr:col>2</xdr:col>
                    <xdr:colOff>3743325</xdr:colOff>
                    <xdr:row>44</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269" r:id="rId56" name="Group Box 53">
              <controlPr defaultSize="0" autoFill="0" autoPict="0">
                <anchor moveWithCells="1">
                  <from>
                    <xdr:col>2</xdr:col>
                    <xdr:colOff>3562350</xdr:colOff>
                    <xdr:row>46</xdr:row>
                    <xdr:rowOff>133350</xdr:rowOff>
                  </from>
                  <to>
                    <xdr:col>4</xdr:col>
                    <xdr:colOff>819150</xdr:colOff>
                    <xdr:row>86</xdr:row>
                    <xdr:rowOff>114300</xdr:rowOff>
                  </to>
                </anchor>
              </controlPr>
            </control>
          </mc:Choice>
        </mc:AlternateContent>
        <mc:AlternateContent xmlns:mc="http://schemas.openxmlformats.org/markup-compatibility/2006">
          <mc:Choice Requires="x14">
            <control shapeId="9270" r:id="rId57" name="Group Box 54">
              <controlPr defaultSize="0" autoFill="0" autoPict="0">
                <anchor moveWithCells="1">
                  <from>
                    <xdr:col>2</xdr:col>
                    <xdr:colOff>3581400</xdr:colOff>
                    <xdr:row>47</xdr:row>
                    <xdr:rowOff>123825</xdr:rowOff>
                  </from>
                  <to>
                    <xdr:col>4</xdr:col>
                    <xdr:colOff>704850</xdr:colOff>
                    <xdr:row>86</xdr:row>
                    <xdr:rowOff>95250</xdr:rowOff>
                  </to>
                </anchor>
              </controlPr>
            </control>
          </mc:Choice>
        </mc:AlternateContent>
        <mc:AlternateContent xmlns:mc="http://schemas.openxmlformats.org/markup-compatibility/2006">
          <mc:Choice Requires="x14">
            <control shapeId="9271" r:id="rId58" name="Group Box 55">
              <controlPr defaultSize="0" autoFill="0" autoPict="0">
                <anchor moveWithCells="1">
                  <from>
                    <xdr:col>2</xdr:col>
                    <xdr:colOff>3657600</xdr:colOff>
                    <xdr:row>49</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272" r:id="rId59" name="Group Box 56">
              <controlPr defaultSize="0" autoFill="0" autoPict="0">
                <anchor moveWithCells="1">
                  <from>
                    <xdr:col>2</xdr:col>
                    <xdr:colOff>3581400</xdr:colOff>
                    <xdr:row>50</xdr:row>
                    <xdr:rowOff>161925</xdr:rowOff>
                  </from>
                  <to>
                    <xdr:col>4</xdr:col>
                    <xdr:colOff>676275</xdr:colOff>
                    <xdr:row>86</xdr:row>
                    <xdr:rowOff>95250</xdr:rowOff>
                  </to>
                </anchor>
              </controlPr>
            </control>
          </mc:Choice>
        </mc:AlternateContent>
        <mc:AlternateContent xmlns:mc="http://schemas.openxmlformats.org/markup-compatibility/2006">
          <mc:Choice Requires="x14">
            <control shapeId="9273" r:id="rId60" name="Group Box 57">
              <controlPr defaultSize="0" autoFill="0" autoPict="0">
                <anchor moveWithCells="1">
                  <from>
                    <xdr:col>2</xdr:col>
                    <xdr:colOff>3752850</xdr:colOff>
                    <xdr:row>51</xdr:row>
                    <xdr:rowOff>133350</xdr:rowOff>
                  </from>
                  <to>
                    <xdr:col>4</xdr:col>
                    <xdr:colOff>857250</xdr:colOff>
                    <xdr:row>86</xdr:row>
                    <xdr:rowOff>95250</xdr:rowOff>
                  </to>
                </anchor>
              </controlPr>
            </control>
          </mc:Choice>
        </mc:AlternateContent>
        <mc:AlternateContent xmlns:mc="http://schemas.openxmlformats.org/markup-compatibility/2006">
          <mc:Choice Requires="x14">
            <control shapeId="9274" r:id="rId61" name="Group Box 58">
              <controlPr defaultSize="0" autoFill="0" autoPict="0">
                <anchor moveWithCells="1">
                  <from>
                    <xdr:col>2</xdr:col>
                    <xdr:colOff>3667125</xdr:colOff>
                    <xdr:row>53</xdr:row>
                    <xdr:rowOff>95250</xdr:rowOff>
                  </from>
                  <to>
                    <xdr:col>4</xdr:col>
                    <xdr:colOff>742950</xdr:colOff>
                    <xdr:row>87</xdr:row>
                    <xdr:rowOff>0</xdr:rowOff>
                  </to>
                </anchor>
              </controlPr>
            </control>
          </mc:Choice>
        </mc:AlternateContent>
        <mc:AlternateContent xmlns:mc="http://schemas.openxmlformats.org/markup-compatibility/2006">
          <mc:Choice Requires="x14">
            <control shapeId="9275" r:id="rId62" name="Group Box 59">
              <controlPr defaultSize="0" autoFill="0" autoPict="0">
                <anchor moveWithCells="1">
                  <from>
                    <xdr:col>2</xdr:col>
                    <xdr:colOff>3667125</xdr:colOff>
                    <xdr:row>54</xdr:row>
                    <xdr:rowOff>142875</xdr:rowOff>
                  </from>
                  <to>
                    <xdr:col>4</xdr:col>
                    <xdr:colOff>714375</xdr:colOff>
                    <xdr:row>86</xdr:row>
                    <xdr:rowOff>95250</xdr:rowOff>
                  </to>
                </anchor>
              </controlPr>
            </control>
          </mc:Choice>
        </mc:AlternateContent>
        <mc:AlternateContent xmlns:mc="http://schemas.openxmlformats.org/markup-compatibility/2006">
          <mc:Choice Requires="x14">
            <control shapeId="9276" r:id="rId63" name="Group Box 60">
              <controlPr defaultSize="0" autoFill="0" autoPict="0">
                <anchor moveWithCells="1">
                  <from>
                    <xdr:col>2</xdr:col>
                    <xdr:colOff>3629025</xdr:colOff>
                    <xdr:row>56</xdr:row>
                    <xdr:rowOff>152400</xdr:rowOff>
                  </from>
                  <to>
                    <xdr:col>4</xdr:col>
                    <xdr:colOff>723900</xdr:colOff>
                    <xdr:row>86</xdr:row>
                    <xdr:rowOff>95250</xdr:rowOff>
                  </to>
                </anchor>
              </controlPr>
            </control>
          </mc:Choice>
        </mc:AlternateContent>
        <mc:AlternateContent xmlns:mc="http://schemas.openxmlformats.org/markup-compatibility/2006">
          <mc:Choice Requires="x14">
            <control shapeId="9277" r:id="rId64" name="Group Box 61">
              <controlPr defaultSize="0" autoFill="0" autoPict="0">
                <anchor moveWithCells="1">
                  <from>
                    <xdr:col>2</xdr:col>
                    <xdr:colOff>3752850</xdr:colOff>
                    <xdr:row>57</xdr:row>
                    <xdr:rowOff>180975</xdr:rowOff>
                  </from>
                  <to>
                    <xdr:col>4</xdr:col>
                    <xdr:colOff>590550</xdr:colOff>
                    <xdr:row>86</xdr:row>
                    <xdr:rowOff>95250</xdr:rowOff>
                  </to>
                </anchor>
              </controlPr>
            </control>
          </mc:Choice>
        </mc:AlternateContent>
        <mc:AlternateContent xmlns:mc="http://schemas.openxmlformats.org/markup-compatibility/2006">
          <mc:Choice Requires="x14">
            <control shapeId="9278" r:id="rId65" name="Group Box 62">
              <controlPr defaultSize="0" autoFill="0" autoPict="0">
                <anchor moveWithCells="1">
                  <from>
                    <xdr:col>2</xdr:col>
                    <xdr:colOff>3667125</xdr:colOff>
                    <xdr:row>59</xdr:row>
                    <xdr:rowOff>161925</xdr:rowOff>
                  </from>
                  <to>
                    <xdr:col>4</xdr:col>
                    <xdr:colOff>742950</xdr:colOff>
                    <xdr:row>86</xdr:row>
                    <xdr:rowOff>95250</xdr:rowOff>
                  </to>
                </anchor>
              </controlPr>
            </control>
          </mc:Choice>
        </mc:AlternateContent>
        <mc:AlternateContent xmlns:mc="http://schemas.openxmlformats.org/markup-compatibility/2006">
          <mc:Choice Requires="x14">
            <control shapeId="9279" r:id="rId66" name="Group Box 63">
              <controlPr defaultSize="0" autoFill="0" autoPict="0">
                <anchor moveWithCells="1">
                  <from>
                    <xdr:col>2</xdr:col>
                    <xdr:colOff>3514725</xdr:colOff>
                    <xdr:row>60</xdr:row>
                    <xdr:rowOff>152400</xdr:rowOff>
                  </from>
                  <to>
                    <xdr:col>4</xdr:col>
                    <xdr:colOff>742950</xdr:colOff>
                    <xdr:row>86</xdr:row>
                    <xdr:rowOff>95250</xdr:rowOff>
                  </to>
                </anchor>
              </controlPr>
            </control>
          </mc:Choice>
        </mc:AlternateContent>
        <mc:AlternateContent xmlns:mc="http://schemas.openxmlformats.org/markup-compatibility/2006">
          <mc:Choice Requires="x14">
            <control shapeId="9280" r:id="rId67" name="Group Box 64">
              <controlPr defaultSize="0" autoFill="0" autoPict="0">
                <anchor moveWithCells="1">
                  <from>
                    <xdr:col>2</xdr:col>
                    <xdr:colOff>3619500</xdr:colOff>
                    <xdr:row>35</xdr:row>
                    <xdr:rowOff>133350</xdr:rowOff>
                  </from>
                  <to>
                    <xdr:col>4</xdr:col>
                    <xdr:colOff>685800</xdr:colOff>
                    <xdr:row>86</xdr:row>
                    <xdr:rowOff>95250</xdr:rowOff>
                  </to>
                </anchor>
              </controlPr>
            </control>
          </mc:Choice>
        </mc:AlternateContent>
        <mc:AlternateContent xmlns:mc="http://schemas.openxmlformats.org/markup-compatibility/2006">
          <mc:Choice Requires="x14">
            <control shapeId="9281" r:id="rId68" name="Group Box 65">
              <controlPr defaultSize="0" autoFill="0" autoPict="0">
                <anchor moveWithCells="1">
                  <from>
                    <xdr:col>2</xdr:col>
                    <xdr:colOff>3657600</xdr:colOff>
                    <xdr:row>57</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282" r:id="rId69" name="Group Box 66">
              <controlPr defaultSize="0" autoFill="0" autoPict="0">
                <anchor moveWithCells="1">
                  <from>
                    <xdr:col>2</xdr:col>
                    <xdr:colOff>3657600</xdr:colOff>
                    <xdr:row>62</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283" r:id="rId70" name="Group Box 67">
              <controlPr defaultSize="0" autoFill="0" autoPict="0">
                <anchor moveWithCells="1">
                  <from>
                    <xdr:col>2</xdr:col>
                    <xdr:colOff>3657600</xdr:colOff>
                    <xdr:row>64</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284" r:id="rId71" name="Group Box 68">
              <controlPr defaultSize="0" autoFill="0" autoPict="0">
                <anchor moveWithCells="1">
                  <from>
                    <xdr:col>2</xdr:col>
                    <xdr:colOff>3657600</xdr:colOff>
                    <xdr:row>86</xdr:row>
                    <xdr:rowOff>171450</xdr:rowOff>
                  </from>
                  <to>
                    <xdr:col>4</xdr:col>
                    <xdr:colOff>666750</xdr:colOff>
                    <xdr:row>88</xdr:row>
                    <xdr:rowOff>85725</xdr:rowOff>
                  </to>
                </anchor>
              </controlPr>
            </control>
          </mc:Choice>
        </mc:AlternateContent>
        <mc:AlternateContent xmlns:mc="http://schemas.openxmlformats.org/markup-compatibility/2006">
          <mc:Choice Requires="x14">
            <control shapeId="9285" r:id="rId72" name="Group Box 69">
              <controlPr defaultSize="0" autoFill="0" autoPict="0">
                <anchor moveWithCells="1">
                  <from>
                    <xdr:col>2</xdr:col>
                    <xdr:colOff>3657600</xdr:colOff>
                    <xdr:row>89</xdr:row>
                    <xdr:rowOff>171450</xdr:rowOff>
                  </from>
                  <to>
                    <xdr:col>4</xdr:col>
                    <xdr:colOff>666750</xdr:colOff>
                    <xdr:row>91</xdr:row>
                    <xdr:rowOff>85725</xdr:rowOff>
                  </to>
                </anchor>
              </controlPr>
            </control>
          </mc:Choice>
        </mc:AlternateContent>
        <mc:AlternateContent xmlns:mc="http://schemas.openxmlformats.org/markup-compatibility/2006">
          <mc:Choice Requires="x14">
            <control shapeId="9286" r:id="rId73" name="Group Box 70">
              <controlPr defaultSize="0" autoFill="0" autoPict="0">
                <anchor moveWithCells="1">
                  <from>
                    <xdr:col>2</xdr:col>
                    <xdr:colOff>3752850</xdr:colOff>
                    <xdr:row>49</xdr:row>
                    <xdr:rowOff>171450</xdr:rowOff>
                  </from>
                  <to>
                    <xdr:col>4</xdr:col>
                    <xdr:colOff>628650</xdr:colOff>
                    <xdr:row>86</xdr:row>
                    <xdr:rowOff>95250</xdr:rowOff>
                  </to>
                </anchor>
              </controlPr>
            </control>
          </mc:Choice>
        </mc:AlternateContent>
        <mc:AlternateContent xmlns:mc="http://schemas.openxmlformats.org/markup-compatibility/2006">
          <mc:Choice Requires="x14">
            <control shapeId="9287" r:id="rId74" name="Group Box 71">
              <controlPr defaultSize="0" autoFill="0" autoPict="0">
                <anchor moveWithCells="1">
                  <from>
                    <xdr:col>2</xdr:col>
                    <xdr:colOff>3781425</xdr:colOff>
                    <xdr:row>57</xdr:row>
                    <xdr:rowOff>152400</xdr:rowOff>
                  </from>
                  <to>
                    <xdr:col>5</xdr:col>
                    <xdr:colOff>228600</xdr:colOff>
                    <xdr:row>86</xdr:row>
                    <xdr:rowOff>95250</xdr:rowOff>
                  </to>
                </anchor>
              </controlPr>
            </control>
          </mc:Choice>
        </mc:AlternateContent>
        <mc:AlternateContent xmlns:mc="http://schemas.openxmlformats.org/markup-compatibility/2006">
          <mc:Choice Requires="x14">
            <control shapeId="9288" r:id="rId75" name="Group Box 72">
              <controlPr defaultSize="0" autoFill="0" autoPict="0">
                <anchor moveWithCells="1">
                  <from>
                    <xdr:col>2</xdr:col>
                    <xdr:colOff>3752850</xdr:colOff>
                    <xdr:row>62</xdr:row>
                    <xdr:rowOff>152400</xdr:rowOff>
                  </from>
                  <to>
                    <xdr:col>4</xdr:col>
                    <xdr:colOff>781050</xdr:colOff>
                    <xdr:row>86</xdr:row>
                    <xdr:rowOff>95250</xdr:rowOff>
                  </to>
                </anchor>
              </controlPr>
            </control>
          </mc:Choice>
        </mc:AlternateContent>
        <mc:AlternateContent xmlns:mc="http://schemas.openxmlformats.org/markup-compatibility/2006">
          <mc:Choice Requires="x14">
            <control shapeId="9289" r:id="rId76" name="Group Box 73">
              <controlPr defaultSize="0" autoFill="0" autoPict="0">
                <anchor moveWithCells="1">
                  <from>
                    <xdr:col>2</xdr:col>
                    <xdr:colOff>3571875</xdr:colOff>
                    <xdr:row>64</xdr:row>
                    <xdr:rowOff>133350</xdr:rowOff>
                  </from>
                  <to>
                    <xdr:col>5</xdr:col>
                    <xdr:colOff>180975</xdr:colOff>
                    <xdr:row>86</xdr:row>
                    <xdr:rowOff>133350</xdr:rowOff>
                  </to>
                </anchor>
              </controlPr>
            </control>
          </mc:Choice>
        </mc:AlternateContent>
        <mc:AlternateContent xmlns:mc="http://schemas.openxmlformats.org/markup-compatibility/2006">
          <mc:Choice Requires="x14">
            <control shapeId="9290" r:id="rId77" name="Group Box 74">
              <controlPr defaultSize="0" autoFill="0" autoPict="0">
                <anchor moveWithCells="1">
                  <from>
                    <xdr:col>2</xdr:col>
                    <xdr:colOff>3781425</xdr:colOff>
                    <xdr:row>86</xdr:row>
                    <xdr:rowOff>180975</xdr:rowOff>
                  </from>
                  <to>
                    <xdr:col>4</xdr:col>
                    <xdr:colOff>666750</xdr:colOff>
                    <xdr:row>88</xdr:row>
                    <xdr:rowOff>95250</xdr:rowOff>
                  </to>
                </anchor>
              </controlPr>
            </control>
          </mc:Choice>
        </mc:AlternateContent>
        <mc:AlternateContent xmlns:mc="http://schemas.openxmlformats.org/markup-compatibility/2006">
          <mc:Choice Requires="x14">
            <control shapeId="9291" r:id="rId78" name="Group Box 75">
              <controlPr defaultSize="0" autoFill="0" autoPict="0">
                <anchor moveWithCells="1">
                  <from>
                    <xdr:col>2</xdr:col>
                    <xdr:colOff>3667125</xdr:colOff>
                    <xdr:row>89</xdr:row>
                    <xdr:rowOff>76200</xdr:rowOff>
                  </from>
                  <to>
                    <xdr:col>4</xdr:col>
                    <xdr:colOff>742950</xdr:colOff>
                    <xdr:row>91</xdr:row>
                    <xdr:rowOff>57150</xdr:rowOff>
                  </to>
                </anchor>
              </controlPr>
            </control>
          </mc:Choice>
        </mc:AlternateContent>
        <mc:AlternateContent xmlns:mc="http://schemas.openxmlformats.org/markup-compatibility/2006">
          <mc:Choice Requires="x14">
            <control shapeId="9292" r:id="rId79" name="Group Box 76">
              <controlPr defaultSize="0" autoFill="0" autoPict="0">
                <anchor moveWithCells="1">
                  <from>
                    <xdr:col>2</xdr:col>
                    <xdr:colOff>3590925</xdr:colOff>
                    <xdr:row>22</xdr:row>
                    <xdr:rowOff>133350</xdr:rowOff>
                  </from>
                  <to>
                    <xdr:col>4</xdr:col>
                    <xdr:colOff>704850</xdr:colOff>
                    <xdr:row>86</xdr:row>
                    <xdr:rowOff>152400</xdr:rowOff>
                  </to>
                </anchor>
              </controlPr>
            </control>
          </mc:Choice>
        </mc:AlternateContent>
        <mc:AlternateContent xmlns:mc="http://schemas.openxmlformats.org/markup-compatibility/2006">
          <mc:Choice Requires="x14">
            <control shapeId="9293" r:id="rId80" name="Group Box 77">
              <controlPr defaultSize="0" autoFill="0" autoPict="0">
                <anchor moveWithCells="1">
                  <from>
                    <xdr:col>2</xdr:col>
                    <xdr:colOff>3686175</xdr:colOff>
                    <xdr:row>33</xdr:row>
                    <xdr:rowOff>161925</xdr:rowOff>
                  </from>
                  <to>
                    <xdr:col>4</xdr:col>
                    <xdr:colOff>790575</xdr:colOff>
                    <xdr:row>86</xdr:row>
                    <xdr:rowOff>95250</xdr:rowOff>
                  </to>
                </anchor>
              </controlPr>
            </control>
          </mc:Choice>
        </mc:AlternateContent>
        <mc:AlternateContent xmlns:mc="http://schemas.openxmlformats.org/markup-compatibility/2006">
          <mc:Choice Requires="x14">
            <control shapeId="9294" r:id="rId81" name="Group Box 78">
              <controlPr defaultSize="0" autoFill="0" autoPict="0">
                <anchor moveWithCells="1">
                  <from>
                    <xdr:col>2</xdr:col>
                    <xdr:colOff>3629025</xdr:colOff>
                    <xdr:row>21</xdr:row>
                    <xdr:rowOff>180975</xdr:rowOff>
                  </from>
                  <to>
                    <xdr:col>4</xdr:col>
                    <xdr:colOff>781050</xdr:colOff>
                    <xdr:row>86</xdr:row>
                    <xdr:rowOff>95250</xdr:rowOff>
                  </to>
                </anchor>
              </controlPr>
            </control>
          </mc:Choice>
        </mc:AlternateContent>
        <mc:AlternateContent xmlns:mc="http://schemas.openxmlformats.org/markup-compatibility/2006">
          <mc:Choice Requires="x14">
            <control shapeId="9295" r:id="rId82" name="Group Box 79">
              <controlPr defaultSize="0" autoFill="0" autoPict="0">
                <anchor moveWithCells="1">
                  <from>
                    <xdr:col>2</xdr:col>
                    <xdr:colOff>3676650</xdr:colOff>
                    <xdr:row>19</xdr:row>
                    <xdr:rowOff>123825</xdr:rowOff>
                  </from>
                  <to>
                    <xdr:col>4</xdr:col>
                    <xdr:colOff>609600</xdr:colOff>
                    <xdr:row>86</xdr:row>
                    <xdr:rowOff>104775</xdr:rowOff>
                  </to>
                </anchor>
              </controlPr>
            </control>
          </mc:Choice>
        </mc:AlternateContent>
        <mc:AlternateContent xmlns:mc="http://schemas.openxmlformats.org/markup-compatibility/2006">
          <mc:Choice Requires="x14">
            <control shapeId="9296" r:id="rId83" name="Group Box 80">
              <controlPr defaultSize="0" autoFill="0" autoPict="0">
                <anchor moveWithCells="1">
                  <from>
                    <xdr:col>2</xdr:col>
                    <xdr:colOff>3686175</xdr:colOff>
                    <xdr:row>18</xdr:row>
                    <xdr:rowOff>133350</xdr:rowOff>
                  </from>
                  <to>
                    <xdr:col>4</xdr:col>
                    <xdr:colOff>695325</xdr:colOff>
                    <xdr:row>86</xdr:row>
                    <xdr:rowOff>123825</xdr:rowOff>
                  </to>
                </anchor>
              </controlPr>
            </control>
          </mc:Choice>
        </mc:AlternateContent>
        <mc:AlternateContent xmlns:mc="http://schemas.openxmlformats.org/markup-compatibility/2006">
          <mc:Choice Requires="x14">
            <control shapeId="9297" r:id="rId84" name="Group Box 81">
              <controlPr defaultSize="0" autoFill="0" autoPict="0">
                <anchor moveWithCells="1">
                  <from>
                    <xdr:col>2</xdr:col>
                    <xdr:colOff>3686175</xdr:colOff>
                    <xdr:row>9</xdr:row>
                    <xdr:rowOff>171450</xdr:rowOff>
                  </from>
                  <to>
                    <xdr:col>4</xdr:col>
                    <xdr:colOff>819150</xdr:colOff>
                    <xdr:row>11</xdr:row>
                    <xdr:rowOff>76200</xdr:rowOff>
                  </to>
                </anchor>
              </controlPr>
            </control>
          </mc:Choice>
        </mc:AlternateContent>
        <mc:AlternateContent xmlns:mc="http://schemas.openxmlformats.org/markup-compatibility/2006">
          <mc:Choice Requires="x14">
            <control shapeId="9298" r:id="rId85" name="Group Box 82">
              <controlPr defaultSize="0" autoFill="0" autoPict="0">
                <anchor moveWithCells="1">
                  <from>
                    <xdr:col>2</xdr:col>
                    <xdr:colOff>3524250</xdr:colOff>
                    <xdr:row>13</xdr:row>
                    <xdr:rowOff>180975</xdr:rowOff>
                  </from>
                  <to>
                    <xdr:col>4</xdr:col>
                    <xdr:colOff>819150</xdr:colOff>
                    <xdr:row>15</xdr:row>
                    <xdr:rowOff>95250</xdr:rowOff>
                  </to>
                </anchor>
              </controlPr>
            </control>
          </mc:Choice>
        </mc:AlternateContent>
        <mc:AlternateContent xmlns:mc="http://schemas.openxmlformats.org/markup-compatibility/2006">
          <mc:Choice Requires="x14">
            <control shapeId="9299" r:id="rId86" name="Group Box 83">
              <controlPr defaultSize="0" autoFill="0" autoPict="0">
                <anchor moveWithCells="1">
                  <from>
                    <xdr:col>2</xdr:col>
                    <xdr:colOff>3686175</xdr:colOff>
                    <xdr:row>13</xdr:row>
                    <xdr:rowOff>171450</xdr:rowOff>
                  </from>
                  <to>
                    <xdr:col>4</xdr:col>
                    <xdr:colOff>819150</xdr:colOff>
                    <xdr:row>15</xdr:row>
                    <xdr:rowOff>76200</xdr:rowOff>
                  </to>
                </anchor>
              </controlPr>
            </control>
          </mc:Choice>
        </mc:AlternateContent>
        <mc:AlternateContent xmlns:mc="http://schemas.openxmlformats.org/markup-compatibility/2006">
          <mc:Choice Requires="x14">
            <control shapeId="9300" r:id="rId87" name="Group Box 84">
              <controlPr defaultSize="0" autoFill="0" autoPict="0">
                <anchor moveWithCells="1">
                  <from>
                    <xdr:col>2</xdr:col>
                    <xdr:colOff>3533775</xdr:colOff>
                    <xdr:row>19</xdr:row>
                    <xdr:rowOff>0</xdr:rowOff>
                  </from>
                  <to>
                    <xdr:col>4</xdr:col>
                    <xdr:colOff>714375</xdr:colOff>
                    <xdr:row>86</xdr:row>
                    <xdr:rowOff>95250</xdr:rowOff>
                  </to>
                </anchor>
              </controlPr>
            </control>
          </mc:Choice>
        </mc:AlternateContent>
        <mc:AlternateContent xmlns:mc="http://schemas.openxmlformats.org/markup-compatibility/2006">
          <mc:Choice Requires="x14">
            <control shapeId="9301" r:id="rId88" name="Group Box 85">
              <controlPr defaultSize="0" autoFill="0" autoPict="0">
                <anchor moveWithCells="1">
                  <from>
                    <xdr:col>2</xdr:col>
                    <xdr:colOff>3381375</xdr:colOff>
                    <xdr:row>19</xdr:row>
                    <xdr:rowOff>180975</xdr:rowOff>
                  </from>
                  <to>
                    <xdr:col>4</xdr:col>
                    <xdr:colOff>628650</xdr:colOff>
                    <xdr:row>86</xdr:row>
                    <xdr:rowOff>95250</xdr:rowOff>
                  </to>
                </anchor>
              </controlPr>
            </control>
          </mc:Choice>
        </mc:AlternateContent>
        <mc:AlternateContent xmlns:mc="http://schemas.openxmlformats.org/markup-compatibility/2006">
          <mc:Choice Requires="x14">
            <control shapeId="9302" r:id="rId89" name="Group Box 86">
              <controlPr defaultSize="0" autoFill="0" autoPict="0">
                <anchor moveWithCells="1">
                  <from>
                    <xdr:col>2</xdr:col>
                    <xdr:colOff>3524250</xdr:colOff>
                    <xdr:row>19</xdr:row>
                    <xdr:rowOff>180975</xdr:rowOff>
                  </from>
                  <to>
                    <xdr:col>4</xdr:col>
                    <xdr:colOff>819150</xdr:colOff>
                    <xdr:row>86</xdr:row>
                    <xdr:rowOff>95250</xdr:rowOff>
                  </to>
                </anchor>
              </controlPr>
            </control>
          </mc:Choice>
        </mc:AlternateContent>
        <mc:AlternateContent xmlns:mc="http://schemas.openxmlformats.org/markup-compatibility/2006">
          <mc:Choice Requires="x14">
            <control shapeId="9303" r:id="rId90" name="Group Box 87">
              <controlPr defaultSize="0" autoFill="0" autoPict="0">
                <anchor moveWithCells="1">
                  <from>
                    <xdr:col>2</xdr:col>
                    <xdr:colOff>3686175</xdr:colOff>
                    <xdr:row>19</xdr:row>
                    <xdr:rowOff>171450</xdr:rowOff>
                  </from>
                  <to>
                    <xdr:col>4</xdr:col>
                    <xdr:colOff>819150</xdr:colOff>
                    <xdr:row>86</xdr:row>
                    <xdr:rowOff>95250</xdr:rowOff>
                  </to>
                </anchor>
              </controlPr>
            </control>
          </mc:Choice>
        </mc:AlternateContent>
        <mc:AlternateContent xmlns:mc="http://schemas.openxmlformats.org/markup-compatibility/2006">
          <mc:Choice Requires="x14">
            <control shapeId="9304" r:id="rId91" name="Group Box 88">
              <controlPr defaultSize="0" autoFill="0" autoPict="0">
                <anchor moveWithCells="1">
                  <from>
                    <xdr:col>2</xdr:col>
                    <xdr:colOff>3695700</xdr:colOff>
                    <xdr:row>23</xdr:row>
                    <xdr:rowOff>171450</xdr:rowOff>
                  </from>
                  <to>
                    <xdr:col>4</xdr:col>
                    <xdr:colOff>638175</xdr:colOff>
                    <xdr:row>86</xdr:row>
                    <xdr:rowOff>95250</xdr:rowOff>
                  </to>
                </anchor>
              </controlPr>
            </control>
          </mc:Choice>
        </mc:AlternateContent>
        <mc:AlternateContent xmlns:mc="http://schemas.openxmlformats.org/markup-compatibility/2006">
          <mc:Choice Requires="x14">
            <control shapeId="9305" r:id="rId92" name="Group Box 89">
              <controlPr defaultSize="0" autoFill="0" autoPict="0">
                <anchor moveWithCells="1">
                  <from>
                    <xdr:col>2</xdr:col>
                    <xdr:colOff>3676650</xdr:colOff>
                    <xdr:row>23</xdr:row>
                    <xdr:rowOff>123825</xdr:rowOff>
                  </from>
                  <to>
                    <xdr:col>4</xdr:col>
                    <xdr:colOff>609600</xdr:colOff>
                    <xdr:row>86</xdr:row>
                    <xdr:rowOff>104775</xdr:rowOff>
                  </to>
                </anchor>
              </controlPr>
            </control>
          </mc:Choice>
        </mc:AlternateContent>
        <mc:AlternateContent xmlns:mc="http://schemas.openxmlformats.org/markup-compatibility/2006">
          <mc:Choice Requires="x14">
            <control shapeId="9306" r:id="rId93" name="Group Box 90">
              <controlPr defaultSize="0" autoFill="0" autoPict="0">
                <anchor moveWithCells="1">
                  <from>
                    <xdr:col>2</xdr:col>
                    <xdr:colOff>3533775</xdr:colOff>
                    <xdr:row>23</xdr:row>
                    <xdr:rowOff>0</xdr:rowOff>
                  </from>
                  <to>
                    <xdr:col>4</xdr:col>
                    <xdr:colOff>714375</xdr:colOff>
                    <xdr:row>86</xdr:row>
                    <xdr:rowOff>95250</xdr:rowOff>
                  </to>
                </anchor>
              </controlPr>
            </control>
          </mc:Choice>
        </mc:AlternateContent>
        <mc:AlternateContent xmlns:mc="http://schemas.openxmlformats.org/markup-compatibility/2006">
          <mc:Choice Requires="x14">
            <control shapeId="9307" r:id="rId94" name="Group Box 91">
              <controlPr defaultSize="0" autoFill="0" autoPict="0">
                <anchor moveWithCells="1">
                  <from>
                    <xdr:col>2</xdr:col>
                    <xdr:colOff>3381375</xdr:colOff>
                    <xdr:row>23</xdr:row>
                    <xdr:rowOff>180975</xdr:rowOff>
                  </from>
                  <to>
                    <xdr:col>4</xdr:col>
                    <xdr:colOff>628650</xdr:colOff>
                    <xdr:row>86</xdr:row>
                    <xdr:rowOff>95250</xdr:rowOff>
                  </to>
                </anchor>
              </controlPr>
            </control>
          </mc:Choice>
        </mc:AlternateContent>
        <mc:AlternateContent xmlns:mc="http://schemas.openxmlformats.org/markup-compatibility/2006">
          <mc:Choice Requires="x14">
            <control shapeId="9308" r:id="rId95" name="Group Box 92">
              <controlPr defaultSize="0" autoFill="0" autoPict="0">
                <anchor moveWithCells="1">
                  <from>
                    <xdr:col>2</xdr:col>
                    <xdr:colOff>3524250</xdr:colOff>
                    <xdr:row>23</xdr:row>
                    <xdr:rowOff>180975</xdr:rowOff>
                  </from>
                  <to>
                    <xdr:col>4</xdr:col>
                    <xdr:colOff>819150</xdr:colOff>
                    <xdr:row>86</xdr:row>
                    <xdr:rowOff>95250</xdr:rowOff>
                  </to>
                </anchor>
              </controlPr>
            </control>
          </mc:Choice>
        </mc:AlternateContent>
        <mc:AlternateContent xmlns:mc="http://schemas.openxmlformats.org/markup-compatibility/2006">
          <mc:Choice Requires="x14">
            <control shapeId="9309" r:id="rId96" name="Group Box 93">
              <controlPr defaultSize="0" autoFill="0" autoPict="0">
                <anchor moveWithCells="1">
                  <from>
                    <xdr:col>2</xdr:col>
                    <xdr:colOff>3686175</xdr:colOff>
                    <xdr:row>23</xdr:row>
                    <xdr:rowOff>171450</xdr:rowOff>
                  </from>
                  <to>
                    <xdr:col>4</xdr:col>
                    <xdr:colOff>819150</xdr:colOff>
                    <xdr:row>86</xdr:row>
                    <xdr:rowOff>95250</xdr:rowOff>
                  </to>
                </anchor>
              </controlPr>
            </control>
          </mc:Choice>
        </mc:AlternateContent>
        <mc:AlternateContent xmlns:mc="http://schemas.openxmlformats.org/markup-compatibility/2006">
          <mc:Choice Requires="x14">
            <control shapeId="9310" r:id="rId97" name="Group Box 94">
              <controlPr defaultSize="0" autoFill="0" autoPict="0">
                <anchor moveWithCells="1">
                  <from>
                    <xdr:col>2</xdr:col>
                    <xdr:colOff>3676650</xdr:colOff>
                    <xdr:row>28</xdr:row>
                    <xdr:rowOff>133350</xdr:rowOff>
                  </from>
                  <to>
                    <xdr:col>4</xdr:col>
                    <xdr:colOff>704850</xdr:colOff>
                    <xdr:row>86</xdr:row>
                    <xdr:rowOff>95250</xdr:rowOff>
                  </to>
                </anchor>
              </controlPr>
            </control>
          </mc:Choice>
        </mc:AlternateContent>
        <mc:AlternateContent xmlns:mc="http://schemas.openxmlformats.org/markup-compatibility/2006">
          <mc:Choice Requires="x14">
            <control shapeId="9311" r:id="rId98" name="Group Box 95">
              <controlPr defaultSize="0" autoFill="0" autoPict="0">
                <anchor moveWithCells="1">
                  <from>
                    <xdr:col>2</xdr:col>
                    <xdr:colOff>3695700</xdr:colOff>
                    <xdr:row>28</xdr:row>
                    <xdr:rowOff>171450</xdr:rowOff>
                  </from>
                  <to>
                    <xdr:col>4</xdr:col>
                    <xdr:colOff>638175</xdr:colOff>
                    <xdr:row>86</xdr:row>
                    <xdr:rowOff>95250</xdr:rowOff>
                  </to>
                </anchor>
              </controlPr>
            </control>
          </mc:Choice>
        </mc:AlternateContent>
        <mc:AlternateContent xmlns:mc="http://schemas.openxmlformats.org/markup-compatibility/2006">
          <mc:Choice Requires="x14">
            <control shapeId="9312" r:id="rId99" name="Group Box 96">
              <controlPr defaultSize="0" autoFill="0" autoPict="0">
                <anchor moveWithCells="1">
                  <from>
                    <xdr:col>2</xdr:col>
                    <xdr:colOff>3676650</xdr:colOff>
                    <xdr:row>28</xdr:row>
                    <xdr:rowOff>123825</xdr:rowOff>
                  </from>
                  <to>
                    <xdr:col>4</xdr:col>
                    <xdr:colOff>609600</xdr:colOff>
                    <xdr:row>86</xdr:row>
                    <xdr:rowOff>104775</xdr:rowOff>
                  </to>
                </anchor>
              </controlPr>
            </control>
          </mc:Choice>
        </mc:AlternateContent>
        <mc:AlternateContent xmlns:mc="http://schemas.openxmlformats.org/markup-compatibility/2006">
          <mc:Choice Requires="x14">
            <control shapeId="9313" r:id="rId100" name="Group Box 97">
              <controlPr defaultSize="0" autoFill="0" autoPict="0">
                <anchor moveWithCells="1">
                  <from>
                    <xdr:col>2</xdr:col>
                    <xdr:colOff>3533775</xdr:colOff>
                    <xdr:row>28</xdr:row>
                    <xdr:rowOff>0</xdr:rowOff>
                  </from>
                  <to>
                    <xdr:col>4</xdr:col>
                    <xdr:colOff>714375</xdr:colOff>
                    <xdr:row>86</xdr:row>
                    <xdr:rowOff>95250</xdr:rowOff>
                  </to>
                </anchor>
              </controlPr>
            </control>
          </mc:Choice>
        </mc:AlternateContent>
        <mc:AlternateContent xmlns:mc="http://schemas.openxmlformats.org/markup-compatibility/2006">
          <mc:Choice Requires="x14">
            <control shapeId="9314" r:id="rId101" name="Group Box 98">
              <controlPr defaultSize="0" autoFill="0" autoPict="0">
                <anchor moveWithCells="1">
                  <from>
                    <xdr:col>2</xdr:col>
                    <xdr:colOff>3381375</xdr:colOff>
                    <xdr:row>28</xdr:row>
                    <xdr:rowOff>180975</xdr:rowOff>
                  </from>
                  <to>
                    <xdr:col>4</xdr:col>
                    <xdr:colOff>628650</xdr:colOff>
                    <xdr:row>86</xdr:row>
                    <xdr:rowOff>95250</xdr:rowOff>
                  </to>
                </anchor>
              </controlPr>
            </control>
          </mc:Choice>
        </mc:AlternateContent>
        <mc:AlternateContent xmlns:mc="http://schemas.openxmlformats.org/markup-compatibility/2006">
          <mc:Choice Requires="x14">
            <control shapeId="9315" r:id="rId102" name="Group Box 99">
              <controlPr defaultSize="0" autoFill="0" autoPict="0">
                <anchor moveWithCells="1">
                  <from>
                    <xdr:col>2</xdr:col>
                    <xdr:colOff>3524250</xdr:colOff>
                    <xdr:row>28</xdr:row>
                    <xdr:rowOff>180975</xdr:rowOff>
                  </from>
                  <to>
                    <xdr:col>4</xdr:col>
                    <xdr:colOff>819150</xdr:colOff>
                    <xdr:row>86</xdr:row>
                    <xdr:rowOff>95250</xdr:rowOff>
                  </to>
                </anchor>
              </controlPr>
            </control>
          </mc:Choice>
        </mc:AlternateContent>
        <mc:AlternateContent xmlns:mc="http://schemas.openxmlformats.org/markup-compatibility/2006">
          <mc:Choice Requires="x14">
            <control shapeId="9316" r:id="rId103" name="Group Box 100">
              <controlPr defaultSize="0" autoFill="0" autoPict="0">
                <anchor moveWithCells="1">
                  <from>
                    <xdr:col>2</xdr:col>
                    <xdr:colOff>3686175</xdr:colOff>
                    <xdr:row>28</xdr:row>
                    <xdr:rowOff>171450</xdr:rowOff>
                  </from>
                  <to>
                    <xdr:col>4</xdr:col>
                    <xdr:colOff>819150</xdr:colOff>
                    <xdr:row>86</xdr:row>
                    <xdr:rowOff>95250</xdr:rowOff>
                  </to>
                </anchor>
              </controlPr>
            </control>
          </mc:Choice>
        </mc:AlternateContent>
        <mc:AlternateContent xmlns:mc="http://schemas.openxmlformats.org/markup-compatibility/2006">
          <mc:Choice Requires="x14">
            <control shapeId="9317" r:id="rId104" name="Group Box 101">
              <controlPr defaultSize="0" autoFill="0" autoPict="0">
                <anchor moveWithCells="1">
                  <from>
                    <xdr:col>2</xdr:col>
                    <xdr:colOff>3733800</xdr:colOff>
                    <xdr:row>33</xdr:row>
                    <xdr:rowOff>180975</xdr:rowOff>
                  </from>
                  <to>
                    <xdr:col>4</xdr:col>
                    <xdr:colOff>704850</xdr:colOff>
                    <xdr:row>86</xdr:row>
                    <xdr:rowOff>95250</xdr:rowOff>
                  </to>
                </anchor>
              </controlPr>
            </control>
          </mc:Choice>
        </mc:AlternateContent>
        <mc:AlternateContent xmlns:mc="http://schemas.openxmlformats.org/markup-compatibility/2006">
          <mc:Choice Requires="x14">
            <control shapeId="9318" r:id="rId105" name="Group Box 102">
              <controlPr defaultSize="0" autoFill="0" autoPict="0">
                <anchor moveWithCells="1">
                  <from>
                    <xdr:col>2</xdr:col>
                    <xdr:colOff>3676650</xdr:colOff>
                    <xdr:row>33</xdr:row>
                    <xdr:rowOff>133350</xdr:rowOff>
                  </from>
                  <to>
                    <xdr:col>4</xdr:col>
                    <xdr:colOff>704850</xdr:colOff>
                    <xdr:row>86</xdr:row>
                    <xdr:rowOff>95250</xdr:rowOff>
                  </to>
                </anchor>
              </controlPr>
            </control>
          </mc:Choice>
        </mc:AlternateContent>
        <mc:AlternateContent xmlns:mc="http://schemas.openxmlformats.org/markup-compatibility/2006">
          <mc:Choice Requires="x14">
            <control shapeId="9319" r:id="rId106" name="Group Box 103">
              <controlPr defaultSize="0" autoFill="0" autoPict="0">
                <anchor moveWithCells="1">
                  <from>
                    <xdr:col>2</xdr:col>
                    <xdr:colOff>3695700</xdr:colOff>
                    <xdr:row>33</xdr:row>
                    <xdr:rowOff>171450</xdr:rowOff>
                  </from>
                  <to>
                    <xdr:col>4</xdr:col>
                    <xdr:colOff>638175</xdr:colOff>
                    <xdr:row>86</xdr:row>
                    <xdr:rowOff>95250</xdr:rowOff>
                  </to>
                </anchor>
              </controlPr>
            </control>
          </mc:Choice>
        </mc:AlternateContent>
        <mc:AlternateContent xmlns:mc="http://schemas.openxmlformats.org/markup-compatibility/2006">
          <mc:Choice Requires="x14">
            <control shapeId="9320" r:id="rId107" name="Group Box 104">
              <controlPr defaultSize="0" autoFill="0" autoPict="0">
                <anchor moveWithCells="1">
                  <from>
                    <xdr:col>2</xdr:col>
                    <xdr:colOff>3676650</xdr:colOff>
                    <xdr:row>33</xdr:row>
                    <xdr:rowOff>123825</xdr:rowOff>
                  </from>
                  <to>
                    <xdr:col>4</xdr:col>
                    <xdr:colOff>609600</xdr:colOff>
                    <xdr:row>86</xdr:row>
                    <xdr:rowOff>104775</xdr:rowOff>
                  </to>
                </anchor>
              </controlPr>
            </control>
          </mc:Choice>
        </mc:AlternateContent>
        <mc:AlternateContent xmlns:mc="http://schemas.openxmlformats.org/markup-compatibility/2006">
          <mc:Choice Requires="x14">
            <control shapeId="9321" r:id="rId108" name="Group Box 105">
              <controlPr defaultSize="0" autoFill="0" autoPict="0">
                <anchor moveWithCells="1">
                  <from>
                    <xdr:col>2</xdr:col>
                    <xdr:colOff>3533775</xdr:colOff>
                    <xdr:row>33</xdr:row>
                    <xdr:rowOff>0</xdr:rowOff>
                  </from>
                  <to>
                    <xdr:col>4</xdr:col>
                    <xdr:colOff>714375</xdr:colOff>
                    <xdr:row>86</xdr:row>
                    <xdr:rowOff>95250</xdr:rowOff>
                  </to>
                </anchor>
              </controlPr>
            </control>
          </mc:Choice>
        </mc:AlternateContent>
        <mc:AlternateContent xmlns:mc="http://schemas.openxmlformats.org/markup-compatibility/2006">
          <mc:Choice Requires="x14">
            <control shapeId="9322" r:id="rId109" name="Group Box 106">
              <controlPr defaultSize="0" autoFill="0" autoPict="0">
                <anchor moveWithCells="1">
                  <from>
                    <xdr:col>2</xdr:col>
                    <xdr:colOff>3381375</xdr:colOff>
                    <xdr:row>33</xdr:row>
                    <xdr:rowOff>180975</xdr:rowOff>
                  </from>
                  <to>
                    <xdr:col>4</xdr:col>
                    <xdr:colOff>628650</xdr:colOff>
                    <xdr:row>86</xdr:row>
                    <xdr:rowOff>95250</xdr:rowOff>
                  </to>
                </anchor>
              </controlPr>
            </control>
          </mc:Choice>
        </mc:AlternateContent>
        <mc:AlternateContent xmlns:mc="http://schemas.openxmlformats.org/markup-compatibility/2006">
          <mc:Choice Requires="x14">
            <control shapeId="9323" r:id="rId110" name="Group Box 107">
              <controlPr defaultSize="0" autoFill="0" autoPict="0">
                <anchor moveWithCells="1">
                  <from>
                    <xdr:col>2</xdr:col>
                    <xdr:colOff>3524250</xdr:colOff>
                    <xdr:row>33</xdr:row>
                    <xdr:rowOff>180975</xdr:rowOff>
                  </from>
                  <to>
                    <xdr:col>4</xdr:col>
                    <xdr:colOff>819150</xdr:colOff>
                    <xdr:row>86</xdr:row>
                    <xdr:rowOff>95250</xdr:rowOff>
                  </to>
                </anchor>
              </controlPr>
            </control>
          </mc:Choice>
        </mc:AlternateContent>
        <mc:AlternateContent xmlns:mc="http://schemas.openxmlformats.org/markup-compatibility/2006">
          <mc:Choice Requires="x14">
            <control shapeId="9324" r:id="rId111" name="Group Box 108">
              <controlPr defaultSize="0" autoFill="0" autoPict="0">
                <anchor moveWithCells="1">
                  <from>
                    <xdr:col>2</xdr:col>
                    <xdr:colOff>3686175</xdr:colOff>
                    <xdr:row>33</xdr:row>
                    <xdr:rowOff>171450</xdr:rowOff>
                  </from>
                  <to>
                    <xdr:col>4</xdr:col>
                    <xdr:colOff>819150</xdr:colOff>
                    <xdr:row>86</xdr:row>
                    <xdr:rowOff>95250</xdr:rowOff>
                  </to>
                </anchor>
              </controlPr>
            </control>
          </mc:Choice>
        </mc:AlternateContent>
        <mc:AlternateContent xmlns:mc="http://schemas.openxmlformats.org/markup-compatibility/2006">
          <mc:Choice Requires="x14">
            <control shapeId="9325" r:id="rId112" name="Group Box 109">
              <controlPr defaultSize="0" autoFill="0" autoPict="0">
                <anchor moveWithCells="1">
                  <from>
                    <xdr:col>2</xdr:col>
                    <xdr:colOff>3743325</xdr:colOff>
                    <xdr:row>47</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326" r:id="rId113" name="Group Box 110">
              <controlPr defaultSize="0" autoFill="0" autoPict="0">
                <anchor moveWithCells="1">
                  <from>
                    <xdr:col>2</xdr:col>
                    <xdr:colOff>3581400</xdr:colOff>
                    <xdr:row>51</xdr:row>
                    <xdr:rowOff>123825</xdr:rowOff>
                  </from>
                  <to>
                    <xdr:col>4</xdr:col>
                    <xdr:colOff>704850</xdr:colOff>
                    <xdr:row>86</xdr:row>
                    <xdr:rowOff>95250</xdr:rowOff>
                  </to>
                </anchor>
              </controlPr>
            </control>
          </mc:Choice>
        </mc:AlternateContent>
        <mc:AlternateContent xmlns:mc="http://schemas.openxmlformats.org/markup-compatibility/2006">
          <mc:Choice Requires="x14">
            <control shapeId="9327" r:id="rId114" name="Group Box 111">
              <controlPr defaultSize="0" autoFill="0" autoPict="0">
                <anchor moveWithCells="1">
                  <from>
                    <xdr:col>2</xdr:col>
                    <xdr:colOff>3743325</xdr:colOff>
                    <xdr:row>51</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328" r:id="rId115" name="Group Box 112">
              <controlPr defaultSize="0" autoFill="0" autoPict="0">
                <anchor moveWithCells="1">
                  <from>
                    <xdr:col>2</xdr:col>
                    <xdr:colOff>3752850</xdr:colOff>
                    <xdr:row>54</xdr:row>
                    <xdr:rowOff>133350</xdr:rowOff>
                  </from>
                  <to>
                    <xdr:col>4</xdr:col>
                    <xdr:colOff>857250</xdr:colOff>
                    <xdr:row>86</xdr:row>
                    <xdr:rowOff>95250</xdr:rowOff>
                  </to>
                </anchor>
              </controlPr>
            </control>
          </mc:Choice>
        </mc:AlternateContent>
        <mc:AlternateContent xmlns:mc="http://schemas.openxmlformats.org/markup-compatibility/2006">
          <mc:Choice Requires="x14">
            <control shapeId="9329" r:id="rId116" name="Group Box 113">
              <controlPr defaultSize="0" autoFill="0" autoPict="0">
                <anchor moveWithCells="1">
                  <from>
                    <xdr:col>2</xdr:col>
                    <xdr:colOff>3581400</xdr:colOff>
                    <xdr:row>54</xdr:row>
                    <xdr:rowOff>123825</xdr:rowOff>
                  </from>
                  <to>
                    <xdr:col>4</xdr:col>
                    <xdr:colOff>704850</xdr:colOff>
                    <xdr:row>86</xdr:row>
                    <xdr:rowOff>95250</xdr:rowOff>
                  </to>
                </anchor>
              </controlPr>
            </control>
          </mc:Choice>
        </mc:AlternateContent>
        <mc:AlternateContent xmlns:mc="http://schemas.openxmlformats.org/markup-compatibility/2006">
          <mc:Choice Requires="x14">
            <control shapeId="9330" r:id="rId117" name="Group Box 114">
              <controlPr defaultSize="0" autoFill="0" autoPict="0">
                <anchor moveWithCells="1">
                  <from>
                    <xdr:col>2</xdr:col>
                    <xdr:colOff>3743325</xdr:colOff>
                    <xdr:row>54</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331" r:id="rId118" name="Group Box 115">
              <controlPr defaultSize="0" autoFill="0" autoPict="0">
                <anchor moveWithCells="1">
                  <from>
                    <xdr:col>2</xdr:col>
                    <xdr:colOff>3667125</xdr:colOff>
                    <xdr:row>57</xdr:row>
                    <xdr:rowOff>142875</xdr:rowOff>
                  </from>
                  <to>
                    <xdr:col>4</xdr:col>
                    <xdr:colOff>714375</xdr:colOff>
                    <xdr:row>86</xdr:row>
                    <xdr:rowOff>95250</xdr:rowOff>
                  </to>
                </anchor>
              </controlPr>
            </control>
          </mc:Choice>
        </mc:AlternateContent>
        <mc:AlternateContent xmlns:mc="http://schemas.openxmlformats.org/markup-compatibility/2006">
          <mc:Choice Requires="x14">
            <control shapeId="9332" r:id="rId119" name="Group Box 116">
              <controlPr defaultSize="0" autoFill="0" autoPict="0">
                <anchor moveWithCells="1">
                  <from>
                    <xdr:col>2</xdr:col>
                    <xdr:colOff>3752850</xdr:colOff>
                    <xdr:row>57</xdr:row>
                    <xdr:rowOff>133350</xdr:rowOff>
                  </from>
                  <to>
                    <xdr:col>4</xdr:col>
                    <xdr:colOff>857250</xdr:colOff>
                    <xdr:row>86</xdr:row>
                    <xdr:rowOff>95250</xdr:rowOff>
                  </to>
                </anchor>
              </controlPr>
            </control>
          </mc:Choice>
        </mc:AlternateContent>
        <mc:AlternateContent xmlns:mc="http://schemas.openxmlformats.org/markup-compatibility/2006">
          <mc:Choice Requires="x14">
            <control shapeId="9333" r:id="rId120" name="Group Box 117">
              <controlPr defaultSize="0" autoFill="0" autoPict="0">
                <anchor moveWithCells="1">
                  <from>
                    <xdr:col>2</xdr:col>
                    <xdr:colOff>3581400</xdr:colOff>
                    <xdr:row>57</xdr:row>
                    <xdr:rowOff>123825</xdr:rowOff>
                  </from>
                  <to>
                    <xdr:col>4</xdr:col>
                    <xdr:colOff>704850</xdr:colOff>
                    <xdr:row>86</xdr:row>
                    <xdr:rowOff>95250</xdr:rowOff>
                  </to>
                </anchor>
              </controlPr>
            </control>
          </mc:Choice>
        </mc:AlternateContent>
        <mc:AlternateContent xmlns:mc="http://schemas.openxmlformats.org/markup-compatibility/2006">
          <mc:Choice Requires="x14">
            <control shapeId="9334" r:id="rId121" name="Group Box 118">
              <controlPr defaultSize="0" autoFill="0" autoPict="0">
                <anchor moveWithCells="1">
                  <from>
                    <xdr:col>2</xdr:col>
                    <xdr:colOff>3743325</xdr:colOff>
                    <xdr:row>57</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335" r:id="rId122" name="Group Box 119">
              <controlPr defaultSize="0" autoFill="0" autoPict="0">
                <anchor moveWithCells="1">
                  <from>
                    <xdr:col>2</xdr:col>
                    <xdr:colOff>3752850</xdr:colOff>
                    <xdr:row>62</xdr:row>
                    <xdr:rowOff>180975</xdr:rowOff>
                  </from>
                  <to>
                    <xdr:col>4</xdr:col>
                    <xdr:colOff>590550</xdr:colOff>
                    <xdr:row>86</xdr:row>
                    <xdr:rowOff>95250</xdr:rowOff>
                  </to>
                </anchor>
              </controlPr>
            </control>
          </mc:Choice>
        </mc:AlternateContent>
        <mc:AlternateContent xmlns:mc="http://schemas.openxmlformats.org/markup-compatibility/2006">
          <mc:Choice Requires="x14">
            <control shapeId="9336" r:id="rId123" name="Group Box 120">
              <controlPr defaultSize="0" autoFill="0" autoPict="0">
                <anchor moveWithCells="1">
                  <from>
                    <xdr:col>2</xdr:col>
                    <xdr:colOff>3657600</xdr:colOff>
                    <xdr:row>62</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337" r:id="rId124" name="Group Box 121">
              <controlPr defaultSize="0" autoFill="0" autoPict="0">
                <anchor moveWithCells="1">
                  <from>
                    <xdr:col>2</xdr:col>
                    <xdr:colOff>3667125</xdr:colOff>
                    <xdr:row>62</xdr:row>
                    <xdr:rowOff>142875</xdr:rowOff>
                  </from>
                  <to>
                    <xdr:col>4</xdr:col>
                    <xdr:colOff>714375</xdr:colOff>
                    <xdr:row>86</xdr:row>
                    <xdr:rowOff>95250</xdr:rowOff>
                  </to>
                </anchor>
              </controlPr>
            </control>
          </mc:Choice>
        </mc:AlternateContent>
        <mc:AlternateContent xmlns:mc="http://schemas.openxmlformats.org/markup-compatibility/2006">
          <mc:Choice Requires="x14">
            <control shapeId="9338" r:id="rId125" name="Group Box 122">
              <controlPr defaultSize="0" autoFill="0" autoPict="0">
                <anchor moveWithCells="1">
                  <from>
                    <xdr:col>2</xdr:col>
                    <xdr:colOff>3752850</xdr:colOff>
                    <xdr:row>62</xdr:row>
                    <xdr:rowOff>133350</xdr:rowOff>
                  </from>
                  <to>
                    <xdr:col>4</xdr:col>
                    <xdr:colOff>857250</xdr:colOff>
                    <xdr:row>86</xdr:row>
                    <xdr:rowOff>95250</xdr:rowOff>
                  </to>
                </anchor>
              </controlPr>
            </control>
          </mc:Choice>
        </mc:AlternateContent>
        <mc:AlternateContent xmlns:mc="http://schemas.openxmlformats.org/markup-compatibility/2006">
          <mc:Choice Requires="x14">
            <control shapeId="9339" r:id="rId126" name="Group Box 123">
              <controlPr defaultSize="0" autoFill="0" autoPict="0">
                <anchor moveWithCells="1">
                  <from>
                    <xdr:col>2</xdr:col>
                    <xdr:colOff>3581400</xdr:colOff>
                    <xdr:row>62</xdr:row>
                    <xdr:rowOff>123825</xdr:rowOff>
                  </from>
                  <to>
                    <xdr:col>4</xdr:col>
                    <xdr:colOff>704850</xdr:colOff>
                    <xdr:row>86</xdr:row>
                    <xdr:rowOff>95250</xdr:rowOff>
                  </to>
                </anchor>
              </controlPr>
            </control>
          </mc:Choice>
        </mc:AlternateContent>
        <mc:AlternateContent xmlns:mc="http://schemas.openxmlformats.org/markup-compatibility/2006">
          <mc:Choice Requires="x14">
            <control shapeId="9340" r:id="rId127" name="Group Box 124">
              <controlPr defaultSize="0" autoFill="0" autoPict="0">
                <anchor moveWithCells="1">
                  <from>
                    <xdr:col>2</xdr:col>
                    <xdr:colOff>3743325</xdr:colOff>
                    <xdr:row>62</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341" r:id="rId128" name="Group Box 125">
              <controlPr defaultSize="0" autoFill="0" autoPict="0">
                <anchor moveWithCells="1">
                  <from>
                    <xdr:col>2</xdr:col>
                    <xdr:colOff>3657600</xdr:colOff>
                    <xdr:row>66</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342" r:id="rId129" name="Group Box 126">
              <controlPr defaultSize="0" autoFill="0" autoPict="0">
                <anchor moveWithCells="1">
                  <from>
                    <xdr:col>2</xdr:col>
                    <xdr:colOff>3752850</xdr:colOff>
                    <xdr:row>66</xdr:row>
                    <xdr:rowOff>152400</xdr:rowOff>
                  </from>
                  <to>
                    <xdr:col>4</xdr:col>
                    <xdr:colOff>781050</xdr:colOff>
                    <xdr:row>86</xdr:row>
                    <xdr:rowOff>95250</xdr:rowOff>
                  </to>
                </anchor>
              </controlPr>
            </control>
          </mc:Choice>
        </mc:AlternateContent>
        <mc:AlternateContent xmlns:mc="http://schemas.openxmlformats.org/markup-compatibility/2006">
          <mc:Choice Requires="x14">
            <control shapeId="9343" r:id="rId130" name="Group Box 127">
              <controlPr defaultSize="0" autoFill="0" autoPict="0">
                <anchor moveWithCells="1">
                  <from>
                    <xdr:col>2</xdr:col>
                    <xdr:colOff>3752850</xdr:colOff>
                    <xdr:row>66</xdr:row>
                    <xdr:rowOff>180975</xdr:rowOff>
                  </from>
                  <to>
                    <xdr:col>4</xdr:col>
                    <xdr:colOff>590550</xdr:colOff>
                    <xdr:row>86</xdr:row>
                    <xdr:rowOff>95250</xdr:rowOff>
                  </to>
                </anchor>
              </controlPr>
            </control>
          </mc:Choice>
        </mc:AlternateContent>
        <mc:AlternateContent xmlns:mc="http://schemas.openxmlformats.org/markup-compatibility/2006">
          <mc:Choice Requires="x14">
            <control shapeId="9344" r:id="rId131" name="Group Box 128">
              <controlPr defaultSize="0" autoFill="0" autoPict="0">
                <anchor moveWithCells="1">
                  <from>
                    <xdr:col>2</xdr:col>
                    <xdr:colOff>3657600</xdr:colOff>
                    <xdr:row>66</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345" r:id="rId132" name="Group Box 129">
              <controlPr defaultSize="0" autoFill="0" autoPict="0">
                <anchor moveWithCells="1">
                  <from>
                    <xdr:col>2</xdr:col>
                    <xdr:colOff>3667125</xdr:colOff>
                    <xdr:row>66</xdr:row>
                    <xdr:rowOff>142875</xdr:rowOff>
                  </from>
                  <to>
                    <xdr:col>4</xdr:col>
                    <xdr:colOff>714375</xdr:colOff>
                    <xdr:row>86</xdr:row>
                    <xdr:rowOff>95250</xdr:rowOff>
                  </to>
                </anchor>
              </controlPr>
            </control>
          </mc:Choice>
        </mc:AlternateContent>
        <mc:AlternateContent xmlns:mc="http://schemas.openxmlformats.org/markup-compatibility/2006">
          <mc:Choice Requires="x14">
            <control shapeId="9346" r:id="rId133" name="Group Box 130">
              <controlPr defaultSize="0" autoFill="0" autoPict="0">
                <anchor moveWithCells="1">
                  <from>
                    <xdr:col>2</xdr:col>
                    <xdr:colOff>3752850</xdr:colOff>
                    <xdr:row>66</xdr:row>
                    <xdr:rowOff>133350</xdr:rowOff>
                  </from>
                  <to>
                    <xdr:col>4</xdr:col>
                    <xdr:colOff>857250</xdr:colOff>
                    <xdr:row>86</xdr:row>
                    <xdr:rowOff>95250</xdr:rowOff>
                  </to>
                </anchor>
              </controlPr>
            </control>
          </mc:Choice>
        </mc:AlternateContent>
        <mc:AlternateContent xmlns:mc="http://schemas.openxmlformats.org/markup-compatibility/2006">
          <mc:Choice Requires="x14">
            <control shapeId="9347" r:id="rId134" name="Group Box 131">
              <controlPr defaultSize="0" autoFill="0" autoPict="0">
                <anchor moveWithCells="1">
                  <from>
                    <xdr:col>2</xdr:col>
                    <xdr:colOff>3581400</xdr:colOff>
                    <xdr:row>66</xdr:row>
                    <xdr:rowOff>123825</xdr:rowOff>
                  </from>
                  <to>
                    <xdr:col>4</xdr:col>
                    <xdr:colOff>704850</xdr:colOff>
                    <xdr:row>86</xdr:row>
                    <xdr:rowOff>95250</xdr:rowOff>
                  </to>
                </anchor>
              </controlPr>
            </control>
          </mc:Choice>
        </mc:AlternateContent>
        <mc:AlternateContent xmlns:mc="http://schemas.openxmlformats.org/markup-compatibility/2006">
          <mc:Choice Requires="x14">
            <control shapeId="9348" r:id="rId135" name="Group Box 132">
              <controlPr defaultSize="0" autoFill="0" autoPict="0">
                <anchor moveWithCells="1">
                  <from>
                    <xdr:col>2</xdr:col>
                    <xdr:colOff>3743325</xdr:colOff>
                    <xdr:row>66</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349" r:id="rId136" name="Group Box 133">
              <controlPr defaultSize="0" autoFill="0" autoPict="0">
                <anchor moveWithCells="1">
                  <from>
                    <xdr:col>2</xdr:col>
                    <xdr:colOff>3762375</xdr:colOff>
                    <xdr:row>69</xdr:row>
                    <xdr:rowOff>209550</xdr:rowOff>
                  </from>
                  <to>
                    <xdr:col>4</xdr:col>
                    <xdr:colOff>600075</xdr:colOff>
                    <xdr:row>86</xdr:row>
                    <xdr:rowOff>95250</xdr:rowOff>
                  </to>
                </anchor>
              </controlPr>
            </control>
          </mc:Choice>
        </mc:AlternateContent>
        <mc:AlternateContent xmlns:mc="http://schemas.openxmlformats.org/markup-compatibility/2006">
          <mc:Choice Requires="x14">
            <control shapeId="9350" r:id="rId137" name="Group Box 134">
              <controlPr defaultSize="0" autoFill="0" autoPict="0">
                <anchor moveWithCells="1">
                  <from>
                    <xdr:col>2</xdr:col>
                    <xdr:colOff>3657600</xdr:colOff>
                    <xdr:row>69</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351" r:id="rId138" name="Group Box 135">
              <controlPr defaultSize="0" autoFill="0" autoPict="0">
                <anchor moveWithCells="1">
                  <from>
                    <xdr:col>2</xdr:col>
                    <xdr:colOff>3752850</xdr:colOff>
                    <xdr:row>69</xdr:row>
                    <xdr:rowOff>152400</xdr:rowOff>
                  </from>
                  <to>
                    <xdr:col>4</xdr:col>
                    <xdr:colOff>781050</xdr:colOff>
                    <xdr:row>86</xdr:row>
                    <xdr:rowOff>95250</xdr:rowOff>
                  </to>
                </anchor>
              </controlPr>
            </control>
          </mc:Choice>
        </mc:AlternateContent>
        <mc:AlternateContent xmlns:mc="http://schemas.openxmlformats.org/markup-compatibility/2006">
          <mc:Choice Requires="x14">
            <control shapeId="9352" r:id="rId139" name="Group Box 136">
              <controlPr defaultSize="0" autoFill="0" autoPict="0">
                <anchor moveWithCells="1">
                  <from>
                    <xdr:col>2</xdr:col>
                    <xdr:colOff>3752850</xdr:colOff>
                    <xdr:row>69</xdr:row>
                    <xdr:rowOff>180975</xdr:rowOff>
                  </from>
                  <to>
                    <xdr:col>4</xdr:col>
                    <xdr:colOff>590550</xdr:colOff>
                    <xdr:row>86</xdr:row>
                    <xdr:rowOff>95250</xdr:rowOff>
                  </to>
                </anchor>
              </controlPr>
            </control>
          </mc:Choice>
        </mc:AlternateContent>
        <mc:AlternateContent xmlns:mc="http://schemas.openxmlformats.org/markup-compatibility/2006">
          <mc:Choice Requires="x14">
            <control shapeId="9353" r:id="rId140" name="Group Box 137">
              <controlPr defaultSize="0" autoFill="0" autoPict="0">
                <anchor moveWithCells="1">
                  <from>
                    <xdr:col>2</xdr:col>
                    <xdr:colOff>3657600</xdr:colOff>
                    <xdr:row>69</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354" r:id="rId141" name="Group Box 138">
              <controlPr defaultSize="0" autoFill="0" autoPict="0">
                <anchor moveWithCells="1">
                  <from>
                    <xdr:col>2</xdr:col>
                    <xdr:colOff>3667125</xdr:colOff>
                    <xdr:row>69</xdr:row>
                    <xdr:rowOff>142875</xdr:rowOff>
                  </from>
                  <to>
                    <xdr:col>4</xdr:col>
                    <xdr:colOff>714375</xdr:colOff>
                    <xdr:row>86</xdr:row>
                    <xdr:rowOff>95250</xdr:rowOff>
                  </to>
                </anchor>
              </controlPr>
            </control>
          </mc:Choice>
        </mc:AlternateContent>
        <mc:AlternateContent xmlns:mc="http://schemas.openxmlformats.org/markup-compatibility/2006">
          <mc:Choice Requires="x14">
            <control shapeId="9355" r:id="rId142" name="Group Box 139">
              <controlPr defaultSize="0" autoFill="0" autoPict="0">
                <anchor moveWithCells="1">
                  <from>
                    <xdr:col>2</xdr:col>
                    <xdr:colOff>3752850</xdr:colOff>
                    <xdr:row>69</xdr:row>
                    <xdr:rowOff>133350</xdr:rowOff>
                  </from>
                  <to>
                    <xdr:col>4</xdr:col>
                    <xdr:colOff>857250</xdr:colOff>
                    <xdr:row>86</xdr:row>
                    <xdr:rowOff>95250</xdr:rowOff>
                  </to>
                </anchor>
              </controlPr>
            </control>
          </mc:Choice>
        </mc:AlternateContent>
        <mc:AlternateContent xmlns:mc="http://schemas.openxmlformats.org/markup-compatibility/2006">
          <mc:Choice Requires="x14">
            <control shapeId="9356" r:id="rId143" name="Group Box 140">
              <controlPr defaultSize="0" autoFill="0" autoPict="0">
                <anchor moveWithCells="1">
                  <from>
                    <xdr:col>2</xdr:col>
                    <xdr:colOff>3581400</xdr:colOff>
                    <xdr:row>69</xdr:row>
                    <xdr:rowOff>123825</xdr:rowOff>
                  </from>
                  <to>
                    <xdr:col>4</xdr:col>
                    <xdr:colOff>704850</xdr:colOff>
                    <xdr:row>86</xdr:row>
                    <xdr:rowOff>95250</xdr:rowOff>
                  </to>
                </anchor>
              </controlPr>
            </control>
          </mc:Choice>
        </mc:AlternateContent>
        <mc:AlternateContent xmlns:mc="http://schemas.openxmlformats.org/markup-compatibility/2006">
          <mc:Choice Requires="x14">
            <control shapeId="9357" r:id="rId144" name="Group Box 141">
              <controlPr defaultSize="0" autoFill="0" autoPict="0">
                <anchor moveWithCells="1">
                  <from>
                    <xdr:col>2</xdr:col>
                    <xdr:colOff>3743325</xdr:colOff>
                    <xdr:row>69</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358" r:id="rId145" name="Group Box 142">
              <controlPr defaultSize="0" autoFill="0" autoPict="0">
                <anchor moveWithCells="1">
                  <from>
                    <xdr:col>2</xdr:col>
                    <xdr:colOff>3600450</xdr:colOff>
                    <xdr:row>72</xdr:row>
                    <xdr:rowOff>152400</xdr:rowOff>
                  </from>
                  <to>
                    <xdr:col>4</xdr:col>
                    <xdr:colOff>742950</xdr:colOff>
                    <xdr:row>86</xdr:row>
                    <xdr:rowOff>95250</xdr:rowOff>
                  </to>
                </anchor>
              </controlPr>
            </control>
          </mc:Choice>
        </mc:AlternateContent>
        <mc:AlternateContent xmlns:mc="http://schemas.openxmlformats.org/markup-compatibility/2006">
          <mc:Choice Requires="x14">
            <control shapeId="9359" r:id="rId146" name="Group Box 143">
              <controlPr defaultSize="0" autoFill="0" autoPict="0">
                <anchor moveWithCells="1">
                  <from>
                    <xdr:col>2</xdr:col>
                    <xdr:colOff>3762375</xdr:colOff>
                    <xdr:row>72</xdr:row>
                    <xdr:rowOff>209550</xdr:rowOff>
                  </from>
                  <to>
                    <xdr:col>4</xdr:col>
                    <xdr:colOff>600075</xdr:colOff>
                    <xdr:row>86</xdr:row>
                    <xdr:rowOff>95250</xdr:rowOff>
                  </to>
                </anchor>
              </controlPr>
            </control>
          </mc:Choice>
        </mc:AlternateContent>
        <mc:AlternateContent xmlns:mc="http://schemas.openxmlformats.org/markup-compatibility/2006">
          <mc:Choice Requires="x14">
            <control shapeId="9360" r:id="rId147" name="Group Box 144">
              <controlPr defaultSize="0" autoFill="0" autoPict="0">
                <anchor moveWithCells="1">
                  <from>
                    <xdr:col>2</xdr:col>
                    <xdr:colOff>3657600</xdr:colOff>
                    <xdr:row>72</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361" r:id="rId148" name="Group Box 145">
              <controlPr defaultSize="0" autoFill="0" autoPict="0">
                <anchor moveWithCells="1">
                  <from>
                    <xdr:col>2</xdr:col>
                    <xdr:colOff>3752850</xdr:colOff>
                    <xdr:row>72</xdr:row>
                    <xdr:rowOff>152400</xdr:rowOff>
                  </from>
                  <to>
                    <xdr:col>4</xdr:col>
                    <xdr:colOff>781050</xdr:colOff>
                    <xdr:row>86</xdr:row>
                    <xdr:rowOff>95250</xdr:rowOff>
                  </to>
                </anchor>
              </controlPr>
            </control>
          </mc:Choice>
        </mc:AlternateContent>
        <mc:AlternateContent xmlns:mc="http://schemas.openxmlformats.org/markup-compatibility/2006">
          <mc:Choice Requires="x14">
            <control shapeId="9362" r:id="rId149" name="Group Box 146">
              <controlPr defaultSize="0" autoFill="0" autoPict="0">
                <anchor moveWithCells="1">
                  <from>
                    <xdr:col>2</xdr:col>
                    <xdr:colOff>3752850</xdr:colOff>
                    <xdr:row>72</xdr:row>
                    <xdr:rowOff>180975</xdr:rowOff>
                  </from>
                  <to>
                    <xdr:col>4</xdr:col>
                    <xdr:colOff>590550</xdr:colOff>
                    <xdr:row>86</xdr:row>
                    <xdr:rowOff>95250</xdr:rowOff>
                  </to>
                </anchor>
              </controlPr>
            </control>
          </mc:Choice>
        </mc:AlternateContent>
        <mc:AlternateContent xmlns:mc="http://schemas.openxmlformats.org/markup-compatibility/2006">
          <mc:Choice Requires="x14">
            <control shapeId="9363" r:id="rId150" name="Group Box 147">
              <controlPr defaultSize="0" autoFill="0" autoPict="0">
                <anchor moveWithCells="1">
                  <from>
                    <xdr:col>2</xdr:col>
                    <xdr:colOff>3657600</xdr:colOff>
                    <xdr:row>72</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364" r:id="rId151" name="Group Box 148">
              <controlPr defaultSize="0" autoFill="0" autoPict="0">
                <anchor moveWithCells="1">
                  <from>
                    <xdr:col>2</xdr:col>
                    <xdr:colOff>3667125</xdr:colOff>
                    <xdr:row>72</xdr:row>
                    <xdr:rowOff>142875</xdr:rowOff>
                  </from>
                  <to>
                    <xdr:col>4</xdr:col>
                    <xdr:colOff>714375</xdr:colOff>
                    <xdr:row>86</xdr:row>
                    <xdr:rowOff>95250</xdr:rowOff>
                  </to>
                </anchor>
              </controlPr>
            </control>
          </mc:Choice>
        </mc:AlternateContent>
        <mc:AlternateContent xmlns:mc="http://schemas.openxmlformats.org/markup-compatibility/2006">
          <mc:Choice Requires="x14">
            <control shapeId="9365" r:id="rId152" name="Group Box 149">
              <controlPr defaultSize="0" autoFill="0" autoPict="0">
                <anchor moveWithCells="1">
                  <from>
                    <xdr:col>2</xdr:col>
                    <xdr:colOff>3752850</xdr:colOff>
                    <xdr:row>72</xdr:row>
                    <xdr:rowOff>133350</xdr:rowOff>
                  </from>
                  <to>
                    <xdr:col>4</xdr:col>
                    <xdr:colOff>857250</xdr:colOff>
                    <xdr:row>86</xdr:row>
                    <xdr:rowOff>95250</xdr:rowOff>
                  </to>
                </anchor>
              </controlPr>
            </control>
          </mc:Choice>
        </mc:AlternateContent>
        <mc:AlternateContent xmlns:mc="http://schemas.openxmlformats.org/markup-compatibility/2006">
          <mc:Choice Requires="x14">
            <control shapeId="9366" r:id="rId153" name="Group Box 150">
              <controlPr defaultSize="0" autoFill="0" autoPict="0">
                <anchor moveWithCells="1">
                  <from>
                    <xdr:col>2</xdr:col>
                    <xdr:colOff>3581400</xdr:colOff>
                    <xdr:row>72</xdr:row>
                    <xdr:rowOff>123825</xdr:rowOff>
                  </from>
                  <to>
                    <xdr:col>4</xdr:col>
                    <xdr:colOff>704850</xdr:colOff>
                    <xdr:row>86</xdr:row>
                    <xdr:rowOff>95250</xdr:rowOff>
                  </to>
                </anchor>
              </controlPr>
            </control>
          </mc:Choice>
        </mc:AlternateContent>
        <mc:AlternateContent xmlns:mc="http://schemas.openxmlformats.org/markup-compatibility/2006">
          <mc:Choice Requires="x14">
            <control shapeId="9367" r:id="rId154" name="Group Box 151">
              <controlPr defaultSize="0" autoFill="0" autoPict="0">
                <anchor moveWithCells="1">
                  <from>
                    <xdr:col>2</xdr:col>
                    <xdr:colOff>3743325</xdr:colOff>
                    <xdr:row>72</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368" r:id="rId155" name="Group Box 152">
              <controlPr defaultSize="0" autoFill="0" autoPict="0">
                <anchor moveWithCells="1">
                  <from>
                    <xdr:col>2</xdr:col>
                    <xdr:colOff>3743325</xdr:colOff>
                    <xdr:row>75</xdr:row>
                    <xdr:rowOff>161925</xdr:rowOff>
                  </from>
                  <to>
                    <xdr:col>4</xdr:col>
                    <xdr:colOff>704850</xdr:colOff>
                    <xdr:row>86</xdr:row>
                    <xdr:rowOff>95250</xdr:rowOff>
                  </to>
                </anchor>
              </controlPr>
            </control>
          </mc:Choice>
        </mc:AlternateContent>
        <mc:AlternateContent xmlns:mc="http://schemas.openxmlformats.org/markup-compatibility/2006">
          <mc:Choice Requires="x14">
            <control shapeId="9369" r:id="rId156" name="Group Box 153">
              <controlPr defaultSize="0" autoFill="0" autoPict="0">
                <anchor moveWithCells="1">
                  <from>
                    <xdr:col>2</xdr:col>
                    <xdr:colOff>3600450</xdr:colOff>
                    <xdr:row>75</xdr:row>
                    <xdr:rowOff>152400</xdr:rowOff>
                  </from>
                  <to>
                    <xdr:col>4</xdr:col>
                    <xdr:colOff>742950</xdr:colOff>
                    <xdr:row>86</xdr:row>
                    <xdr:rowOff>95250</xdr:rowOff>
                  </to>
                </anchor>
              </controlPr>
            </control>
          </mc:Choice>
        </mc:AlternateContent>
        <mc:AlternateContent xmlns:mc="http://schemas.openxmlformats.org/markup-compatibility/2006">
          <mc:Choice Requires="x14">
            <control shapeId="9370" r:id="rId157" name="Group Box 154">
              <controlPr defaultSize="0" autoFill="0" autoPict="0">
                <anchor moveWithCells="1">
                  <from>
                    <xdr:col>2</xdr:col>
                    <xdr:colOff>3762375</xdr:colOff>
                    <xdr:row>75</xdr:row>
                    <xdr:rowOff>209550</xdr:rowOff>
                  </from>
                  <to>
                    <xdr:col>4</xdr:col>
                    <xdr:colOff>600075</xdr:colOff>
                    <xdr:row>86</xdr:row>
                    <xdr:rowOff>95250</xdr:rowOff>
                  </to>
                </anchor>
              </controlPr>
            </control>
          </mc:Choice>
        </mc:AlternateContent>
        <mc:AlternateContent xmlns:mc="http://schemas.openxmlformats.org/markup-compatibility/2006">
          <mc:Choice Requires="x14">
            <control shapeId="9371" r:id="rId158" name="Group Box 155">
              <controlPr defaultSize="0" autoFill="0" autoPict="0">
                <anchor moveWithCells="1">
                  <from>
                    <xdr:col>2</xdr:col>
                    <xdr:colOff>3657600</xdr:colOff>
                    <xdr:row>75</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372" r:id="rId159" name="Group Box 156">
              <controlPr defaultSize="0" autoFill="0" autoPict="0">
                <anchor moveWithCells="1">
                  <from>
                    <xdr:col>2</xdr:col>
                    <xdr:colOff>3752850</xdr:colOff>
                    <xdr:row>75</xdr:row>
                    <xdr:rowOff>152400</xdr:rowOff>
                  </from>
                  <to>
                    <xdr:col>4</xdr:col>
                    <xdr:colOff>781050</xdr:colOff>
                    <xdr:row>86</xdr:row>
                    <xdr:rowOff>95250</xdr:rowOff>
                  </to>
                </anchor>
              </controlPr>
            </control>
          </mc:Choice>
        </mc:AlternateContent>
        <mc:AlternateContent xmlns:mc="http://schemas.openxmlformats.org/markup-compatibility/2006">
          <mc:Choice Requires="x14">
            <control shapeId="9373" r:id="rId160" name="Group Box 157">
              <controlPr defaultSize="0" autoFill="0" autoPict="0">
                <anchor moveWithCells="1">
                  <from>
                    <xdr:col>2</xdr:col>
                    <xdr:colOff>3752850</xdr:colOff>
                    <xdr:row>75</xdr:row>
                    <xdr:rowOff>180975</xdr:rowOff>
                  </from>
                  <to>
                    <xdr:col>4</xdr:col>
                    <xdr:colOff>590550</xdr:colOff>
                    <xdr:row>86</xdr:row>
                    <xdr:rowOff>95250</xdr:rowOff>
                  </to>
                </anchor>
              </controlPr>
            </control>
          </mc:Choice>
        </mc:AlternateContent>
        <mc:AlternateContent xmlns:mc="http://schemas.openxmlformats.org/markup-compatibility/2006">
          <mc:Choice Requires="x14">
            <control shapeId="9374" r:id="rId161" name="Group Box 158">
              <controlPr defaultSize="0" autoFill="0" autoPict="0">
                <anchor moveWithCells="1">
                  <from>
                    <xdr:col>2</xdr:col>
                    <xdr:colOff>3657600</xdr:colOff>
                    <xdr:row>75</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375" r:id="rId162" name="Group Box 159">
              <controlPr defaultSize="0" autoFill="0" autoPict="0">
                <anchor moveWithCells="1">
                  <from>
                    <xdr:col>2</xdr:col>
                    <xdr:colOff>3667125</xdr:colOff>
                    <xdr:row>75</xdr:row>
                    <xdr:rowOff>142875</xdr:rowOff>
                  </from>
                  <to>
                    <xdr:col>4</xdr:col>
                    <xdr:colOff>714375</xdr:colOff>
                    <xdr:row>86</xdr:row>
                    <xdr:rowOff>95250</xdr:rowOff>
                  </to>
                </anchor>
              </controlPr>
            </control>
          </mc:Choice>
        </mc:AlternateContent>
        <mc:AlternateContent xmlns:mc="http://schemas.openxmlformats.org/markup-compatibility/2006">
          <mc:Choice Requires="x14">
            <control shapeId="9376" r:id="rId163" name="Group Box 160">
              <controlPr defaultSize="0" autoFill="0" autoPict="0">
                <anchor moveWithCells="1">
                  <from>
                    <xdr:col>2</xdr:col>
                    <xdr:colOff>3752850</xdr:colOff>
                    <xdr:row>75</xdr:row>
                    <xdr:rowOff>133350</xdr:rowOff>
                  </from>
                  <to>
                    <xdr:col>4</xdr:col>
                    <xdr:colOff>857250</xdr:colOff>
                    <xdr:row>86</xdr:row>
                    <xdr:rowOff>95250</xdr:rowOff>
                  </to>
                </anchor>
              </controlPr>
            </control>
          </mc:Choice>
        </mc:AlternateContent>
        <mc:AlternateContent xmlns:mc="http://schemas.openxmlformats.org/markup-compatibility/2006">
          <mc:Choice Requires="x14">
            <control shapeId="9377" r:id="rId164" name="Group Box 161">
              <controlPr defaultSize="0" autoFill="0" autoPict="0">
                <anchor moveWithCells="1">
                  <from>
                    <xdr:col>2</xdr:col>
                    <xdr:colOff>3581400</xdr:colOff>
                    <xdr:row>75</xdr:row>
                    <xdr:rowOff>123825</xdr:rowOff>
                  </from>
                  <to>
                    <xdr:col>4</xdr:col>
                    <xdr:colOff>704850</xdr:colOff>
                    <xdr:row>86</xdr:row>
                    <xdr:rowOff>95250</xdr:rowOff>
                  </to>
                </anchor>
              </controlPr>
            </control>
          </mc:Choice>
        </mc:AlternateContent>
        <mc:AlternateContent xmlns:mc="http://schemas.openxmlformats.org/markup-compatibility/2006">
          <mc:Choice Requires="x14">
            <control shapeId="9378" r:id="rId165" name="Group Box 162">
              <controlPr defaultSize="0" autoFill="0" autoPict="0">
                <anchor moveWithCells="1">
                  <from>
                    <xdr:col>2</xdr:col>
                    <xdr:colOff>3743325</xdr:colOff>
                    <xdr:row>75</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379" r:id="rId166" name="Group Box 163">
              <controlPr defaultSize="0" autoFill="0" autoPict="0">
                <anchor moveWithCells="1">
                  <from>
                    <xdr:col>2</xdr:col>
                    <xdr:colOff>3724275</xdr:colOff>
                    <xdr:row>78</xdr:row>
                    <xdr:rowOff>0</xdr:rowOff>
                  </from>
                  <to>
                    <xdr:col>4</xdr:col>
                    <xdr:colOff>657225</xdr:colOff>
                    <xdr:row>86</xdr:row>
                    <xdr:rowOff>95250</xdr:rowOff>
                  </to>
                </anchor>
              </controlPr>
            </control>
          </mc:Choice>
        </mc:AlternateContent>
        <mc:AlternateContent xmlns:mc="http://schemas.openxmlformats.org/markup-compatibility/2006">
          <mc:Choice Requires="x14">
            <control shapeId="9380" r:id="rId167" name="Group Box 164">
              <controlPr defaultSize="0" autoFill="0" autoPict="0">
                <anchor moveWithCells="1">
                  <from>
                    <xdr:col>2</xdr:col>
                    <xdr:colOff>3743325</xdr:colOff>
                    <xdr:row>78</xdr:row>
                    <xdr:rowOff>161925</xdr:rowOff>
                  </from>
                  <to>
                    <xdr:col>4</xdr:col>
                    <xdr:colOff>704850</xdr:colOff>
                    <xdr:row>86</xdr:row>
                    <xdr:rowOff>95250</xdr:rowOff>
                  </to>
                </anchor>
              </controlPr>
            </control>
          </mc:Choice>
        </mc:AlternateContent>
        <mc:AlternateContent xmlns:mc="http://schemas.openxmlformats.org/markup-compatibility/2006">
          <mc:Choice Requires="x14">
            <control shapeId="9381" r:id="rId168" name="Group Box 165">
              <controlPr defaultSize="0" autoFill="0" autoPict="0">
                <anchor moveWithCells="1">
                  <from>
                    <xdr:col>2</xdr:col>
                    <xdr:colOff>3600450</xdr:colOff>
                    <xdr:row>78</xdr:row>
                    <xdr:rowOff>152400</xdr:rowOff>
                  </from>
                  <to>
                    <xdr:col>4</xdr:col>
                    <xdr:colOff>742950</xdr:colOff>
                    <xdr:row>86</xdr:row>
                    <xdr:rowOff>95250</xdr:rowOff>
                  </to>
                </anchor>
              </controlPr>
            </control>
          </mc:Choice>
        </mc:AlternateContent>
        <mc:AlternateContent xmlns:mc="http://schemas.openxmlformats.org/markup-compatibility/2006">
          <mc:Choice Requires="x14">
            <control shapeId="9382" r:id="rId169" name="Group Box 166">
              <controlPr defaultSize="0" autoFill="0" autoPict="0">
                <anchor moveWithCells="1">
                  <from>
                    <xdr:col>2</xdr:col>
                    <xdr:colOff>3762375</xdr:colOff>
                    <xdr:row>78</xdr:row>
                    <xdr:rowOff>209550</xdr:rowOff>
                  </from>
                  <to>
                    <xdr:col>4</xdr:col>
                    <xdr:colOff>600075</xdr:colOff>
                    <xdr:row>86</xdr:row>
                    <xdr:rowOff>95250</xdr:rowOff>
                  </to>
                </anchor>
              </controlPr>
            </control>
          </mc:Choice>
        </mc:AlternateContent>
        <mc:AlternateContent xmlns:mc="http://schemas.openxmlformats.org/markup-compatibility/2006">
          <mc:Choice Requires="x14">
            <control shapeId="9383" r:id="rId170" name="Group Box 167">
              <controlPr defaultSize="0" autoFill="0" autoPict="0">
                <anchor moveWithCells="1">
                  <from>
                    <xdr:col>2</xdr:col>
                    <xdr:colOff>3657600</xdr:colOff>
                    <xdr:row>78</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384" r:id="rId171" name="Group Box 168">
              <controlPr defaultSize="0" autoFill="0" autoPict="0">
                <anchor moveWithCells="1">
                  <from>
                    <xdr:col>2</xdr:col>
                    <xdr:colOff>3752850</xdr:colOff>
                    <xdr:row>78</xdr:row>
                    <xdr:rowOff>152400</xdr:rowOff>
                  </from>
                  <to>
                    <xdr:col>4</xdr:col>
                    <xdr:colOff>781050</xdr:colOff>
                    <xdr:row>86</xdr:row>
                    <xdr:rowOff>95250</xdr:rowOff>
                  </to>
                </anchor>
              </controlPr>
            </control>
          </mc:Choice>
        </mc:AlternateContent>
        <mc:AlternateContent xmlns:mc="http://schemas.openxmlformats.org/markup-compatibility/2006">
          <mc:Choice Requires="x14">
            <control shapeId="9385" r:id="rId172" name="Group Box 169">
              <controlPr defaultSize="0" autoFill="0" autoPict="0">
                <anchor moveWithCells="1">
                  <from>
                    <xdr:col>2</xdr:col>
                    <xdr:colOff>3752850</xdr:colOff>
                    <xdr:row>78</xdr:row>
                    <xdr:rowOff>180975</xdr:rowOff>
                  </from>
                  <to>
                    <xdr:col>4</xdr:col>
                    <xdr:colOff>590550</xdr:colOff>
                    <xdr:row>86</xdr:row>
                    <xdr:rowOff>95250</xdr:rowOff>
                  </to>
                </anchor>
              </controlPr>
            </control>
          </mc:Choice>
        </mc:AlternateContent>
        <mc:AlternateContent xmlns:mc="http://schemas.openxmlformats.org/markup-compatibility/2006">
          <mc:Choice Requires="x14">
            <control shapeId="9386" r:id="rId173" name="Group Box 170">
              <controlPr defaultSize="0" autoFill="0" autoPict="0">
                <anchor moveWithCells="1">
                  <from>
                    <xdr:col>2</xdr:col>
                    <xdr:colOff>3657600</xdr:colOff>
                    <xdr:row>78</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387" r:id="rId174" name="Group Box 171">
              <controlPr defaultSize="0" autoFill="0" autoPict="0">
                <anchor moveWithCells="1">
                  <from>
                    <xdr:col>2</xdr:col>
                    <xdr:colOff>3667125</xdr:colOff>
                    <xdr:row>78</xdr:row>
                    <xdr:rowOff>142875</xdr:rowOff>
                  </from>
                  <to>
                    <xdr:col>4</xdr:col>
                    <xdr:colOff>714375</xdr:colOff>
                    <xdr:row>86</xdr:row>
                    <xdr:rowOff>95250</xdr:rowOff>
                  </to>
                </anchor>
              </controlPr>
            </control>
          </mc:Choice>
        </mc:AlternateContent>
        <mc:AlternateContent xmlns:mc="http://schemas.openxmlformats.org/markup-compatibility/2006">
          <mc:Choice Requires="x14">
            <control shapeId="9388" r:id="rId175" name="Group Box 172">
              <controlPr defaultSize="0" autoFill="0" autoPict="0">
                <anchor moveWithCells="1">
                  <from>
                    <xdr:col>2</xdr:col>
                    <xdr:colOff>3752850</xdr:colOff>
                    <xdr:row>78</xdr:row>
                    <xdr:rowOff>133350</xdr:rowOff>
                  </from>
                  <to>
                    <xdr:col>4</xdr:col>
                    <xdr:colOff>857250</xdr:colOff>
                    <xdr:row>86</xdr:row>
                    <xdr:rowOff>95250</xdr:rowOff>
                  </to>
                </anchor>
              </controlPr>
            </control>
          </mc:Choice>
        </mc:AlternateContent>
        <mc:AlternateContent xmlns:mc="http://schemas.openxmlformats.org/markup-compatibility/2006">
          <mc:Choice Requires="x14">
            <control shapeId="9389" r:id="rId176" name="Group Box 173">
              <controlPr defaultSize="0" autoFill="0" autoPict="0">
                <anchor moveWithCells="1">
                  <from>
                    <xdr:col>2</xdr:col>
                    <xdr:colOff>3581400</xdr:colOff>
                    <xdr:row>78</xdr:row>
                    <xdr:rowOff>123825</xdr:rowOff>
                  </from>
                  <to>
                    <xdr:col>4</xdr:col>
                    <xdr:colOff>704850</xdr:colOff>
                    <xdr:row>86</xdr:row>
                    <xdr:rowOff>95250</xdr:rowOff>
                  </to>
                </anchor>
              </controlPr>
            </control>
          </mc:Choice>
        </mc:AlternateContent>
        <mc:AlternateContent xmlns:mc="http://schemas.openxmlformats.org/markup-compatibility/2006">
          <mc:Choice Requires="x14">
            <control shapeId="9390" r:id="rId177" name="Group Box 174">
              <controlPr defaultSize="0" autoFill="0" autoPict="0">
                <anchor moveWithCells="1">
                  <from>
                    <xdr:col>2</xdr:col>
                    <xdr:colOff>3743325</xdr:colOff>
                    <xdr:row>78</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391" r:id="rId178" name="Group Box 175">
              <controlPr defaultSize="0" autoFill="0" autoPict="0">
                <anchor moveWithCells="1">
                  <from>
                    <xdr:col>2</xdr:col>
                    <xdr:colOff>3638550</xdr:colOff>
                    <xdr:row>81</xdr:row>
                    <xdr:rowOff>171450</xdr:rowOff>
                  </from>
                  <to>
                    <xdr:col>4</xdr:col>
                    <xdr:colOff>590550</xdr:colOff>
                    <xdr:row>86</xdr:row>
                    <xdr:rowOff>95250</xdr:rowOff>
                  </to>
                </anchor>
              </controlPr>
            </control>
          </mc:Choice>
        </mc:AlternateContent>
        <mc:AlternateContent xmlns:mc="http://schemas.openxmlformats.org/markup-compatibility/2006">
          <mc:Choice Requires="x14">
            <control shapeId="9392" r:id="rId179" name="Group Box 176">
              <controlPr defaultSize="0" autoFill="0" autoPict="0">
                <anchor moveWithCells="1">
                  <from>
                    <xdr:col>2</xdr:col>
                    <xdr:colOff>3724275</xdr:colOff>
                    <xdr:row>81</xdr:row>
                    <xdr:rowOff>0</xdr:rowOff>
                  </from>
                  <to>
                    <xdr:col>4</xdr:col>
                    <xdr:colOff>657225</xdr:colOff>
                    <xdr:row>86</xdr:row>
                    <xdr:rowOff>95250</xdr:rowOff>
                  </to>
                </anchor>
              </controlPr>
            </control>
          </mc:Choice>
        </mc:AlternateContent>
        <mc:AlternateContent xmlns:mc="http://schemas.openxmlformats.org/markup-compatibility/2006">
          <mc:Choice Requires="x14">
            <control shapeId="9393" r:id="rId180" name="Group Box 177">
              <controlPr defaultSize="0" autoFill="0" autoPict="0">
                <anchor moveWithCells="1">
                  <from>
                    <xdr:col>2</xdr:col>
                    <xdr:colOff>3743325</xdr:colOff>
                    <xdr:row>81</xdr:row>
                    <xdr:rowOff>161925</xdr:rowOff>
                  </from>
                  <to>
                    <xdr:col>4</xdr:col>
                    <xdr:colOff>704850</xdr:colOff>
                    <xdr:row>86</xdr:row>
                    <xdr:rowOff>95250</xdr:rowOff>
                  </to>
                </anchor>
              </controlPr>
            </control>
          </mc:Choice>
        </mc:AlternateContent>
        <mc:AlternateContent xmlns:mc="http://schemas.openxmlformats.org/markup-compatibility/2006">
          <mc:Choice Requires="x14">
            <control shapeId="9394" r:id="rId181" name="Group Box 178">
              <controlPr defaultSize="0" autoFill="0" autoPict="0">
                <anchor moveWithCells="1">
                  <from>
                    <xdr:col>2</xdr:col>
                    <xdr:colOff>3600450</xdr:colOff>
                    <xdr:row>81</xdr:row>
                    <xdr:rowOff>152400</xdr:rowOff>
                  </from>
                  <to>
                    <xdr:col>4</xdr:col>
                    <xdr:colOff>742950</xdr:colOff>
                    <xdr:row>86</xdr:row>
                    <xdr:rowOff>95250</xdr:rowOff>
                  </to>
                </anchor>
              </controlPr>
            </control>
          </mc:Choice>
        </mc:AlternateContent>
        <mc:AlternateContent xmlns:mc="http://schemas.openxmlformats.org/markup-compatibility/2006">
          <mc:Choice Requires="x14">
            <control shapeId="9395" r:id="rId182" name="Group Box 179">
              <controlPr defaultSize="0" autoFill="0" autoPict="0">
                <anchor moveWithCells="1">
                  <from>
                    <xdr:col>2</xdr:col>
                    <xdr:colOff>3762375</xdr:colOff>
                    <xdr:row>81</xdr:row>
                    <xdr:rowOff>209550</xdr:rowOff>
                  </from>
                  <to>
                    <xdr:col>4</xdr:col>
                    <xdr:colOff>600075</xdr:colOff>
                    <xdr:row>86</xdr:row>
                    <xdr:rowOff>95250</xdr:rowOff>
                  </to>
                </anchor>
              </controlPr>
            </control>
          </mc:Choice>
        </mc:AlternateContent>
        <mc:AlternateContent xmlns:mc="http://schemas.openxmlformats.org/markup-compatibility/2006">
          <mc:Choice Requires="x14">
            <control shapeId="9396" r:id="rId183" name="Group Box 180">
              <controlPr defaultSize="0" autoFill="0" autoPict="0">
                <anchor moveWithCells="1">
                  <from>
                    <xdr:col>2</xdr:col>
                    <xdr:colOff>3657600</xdr:colOff>
                    <xdr:row>81</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397" r:id="rId184" name="Group Box 181">
              <controlPr defaultSize="0" autoFill="0" autoPict="0">
                <anchor moveWithCells="1">
                  <from>
                    <xdr:col>2</xdr:col>
                    <xdr:colOff>3752850</xdr:colOff>
                    <xdr:row>81</xdr:row>
                    <xdr:rowOff>152400</xdr:rowOff>
                  </from>
                  <to>
                    <xdr:col>4</xdr:col>
                    <xdr:colOff>781050</xdr:colOff>
                    <xdr:row>86</xdr:row>
                    <xdr:rowOff>95250</xdr:rowOff>
                  </to>
                </anchor>
              </controlPr>
            </control>
          </mc:Choice>
        </mc:AlternateContent>
        <mc:AlternateContent xmlns:mc="http://schemas.openxmlformats.org/markup-compatibility/2006">
          <mc:Choice Requires="x14">
            <control shapeId="9398" r:id="rId185" name="Group Box 182">
              <controlPr defaultSize="0" autoFill="0" autoPict="0">
                <anchor moveWithCells="1">
                  <from>
                    <xdr:col>2</xdr:col>
                    <xdr:colOff>3752850</xdr:colOff>
                    <xdr:row>81</xdr:row>
                    <xdr:rowOff>180975</xdr:rowOff>
                  </from>
                  <to>
                    <xdr:col>4</xdr:col>
                    <xdr:colOff>590550</xdr:colOff>
                    <xdr:row>86</xdr:row>
                    <xdr:rowOff>95250</xdr:rowOff>
                  </to>
                </anchor>
              </controlPr>
            </control>
          </mc:Choice>
        </mc:AlternateContent>
        <mc:AlternateContent xmlns:mc="http://schemas.openxmlformats.org/markup-compatibility/2006">
          <mc:Choice Requires="x14">
            <control shapeId="9399" r:id="rId186" name="Group Box 183">
              <controlPr defaultSize="0" autoFill="0" autoPict="0">
                <anchor moveWithCells="1">
                  <from>
                    <xdr:col>2</xdr:col>
                    <xdr:colOff>3657600</xdr:colOff>
                    <xdr:row>81</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400" r:id="rId187" name="Group Box 184">
              <controlPr defaultSize="0" autoFill="0" autoPict="0">
                <anchor moveWithCells="1">
                  <from>
                    <xdr:col>2</xdr:col>
                    <xdr:colOff>3667125</xdr:colOff>
                    <xdr:row>81</xdr:row>
                    <xdr:rowOff>142875</xdr:rowOff>
                  </from>
                  <to>
                    <xdr:col>4</xdr:col>
                    <xdr:colOff>714375</xdr:colOff>
                    <xdr:row>86</xdr:row>
                    <xdr:rowOff>95250</xdr:rowOff>
                  </to>
                </anchor>
              </controlPr>
            </control>
          </mc:Choice>
        </mc:AlternateContent>
        <mc:AlternateContent xmlns:mc="http://schemas.openxmlformats.org/markup-compatibility/2006">
          <mc:Choice Requires="x14">
            <control shapeId="9401" r:id="rId188" name="Group Box 185">
              <controlPr defaultSize="0" autoFill="0" autoPict="0">
                <anchor moveWithCells="1">
                  <from>
                    <xdr:col>2</xdr:col>
                    <xdr:colOff>3752850</xdr:colOff>
                    <xdr:row>81</xdr:row>
                    <xdr:rowOff>133350</xdr:rowOff>
                  </from>
                  <to>
                    <xdr:col>4</xdr:col>
                    <xdr:colOff>857250</xdr:colOff>
                    <xdr:row>86</xdr:row>
                    <xdr:rowOff>95250</xdr:rowOff>
                  </to>
                </anchor>
              </controlPr>
            </control>
          </mc:Choice>
        </mc:AlternateContent>
        <mc:AlternateContent xmlns:mc="http://schemas.openxmlformats.org/markup-compatibility/2006">
          <mc:Choice Requires="x14">
            <control shapeId="9402" r:id="rId189" name="Group Box 186">
              <controlPr defaultSize="0" autoFill="0" autoPict="0">
                <anchor moveWithCells="1">
                  <from>
                    <xdr:col>2</xdr:col>
                    <xdr:colOff>3581400</xdr:colOff>
                    <xdr:row>81</xdr:row>
                    <xdr:rowOff>123825</xdr:rowOff>
                  </from>
                  <to>
                    <xdr:col>4</xdr:col>
                    <xdr:colOff>704850</xdr:colOff>
                    <xdr:row>86</xdr:row>
                    <xdr:rowOff>95250</xdr:rowOff>
                  </to>
                </anchor>
              </controlPr>
            </control>
          </mc:Choice>
        </mc:AlternateContent>
        <mc:AlternateContent xmlns:mc="http://schemas.openxmlformats.org/markup-compatibility/2006">
          <mc:Choice Requires="x14">
            <control shapeId="9403" r:id="rId190" name="Group Box 187">
              <controlPr defaultSize="0" autoFill="0" autoPict="0">
                <anchor moveWithCells="1">
                  <from>
                    <xdr:col>2</xdr:col>
                    <xdr:colOff>3743325</xdr:colOff>
                    <xdr:row>81</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404" r:id="rId191" name="Group Box 188">
              <controlPr defaultSize="0" autoFill="0" autoPict="0">
                <anchor moveWithCells="1">
                  <from>
                    <xdr:col>2</xdr:col>
                    <xdr:colOff>3695700</xdr:colOff>
                    <xdr:row>19</xdr:row>
                    <xdr:rowOff>171450</xdr:rowOff>
                  </from>
                  <to>
                    <xdr:col>4</xdr:col>
                    <xdr:colOff>638175</xdr:colOff>
                    <xdr:row>86</xdr:row>
                    <xdr:rowOff>95250</xdr:rowOff>
                  </to>
                </anchor>
              </controlPr>
            </control>
          </mc:Choice>
        </mc:AlternateContent>
        <mc:AlternateContent xmlns:mc="http://schemas.openxmlformats.org/markup-compatibility/2006">
          <mc:Choice Requires="x14">
            <control shapeId="9405" r:id="rId192" name="Group Box 189">
              <controlPr defaultSize="0" autoFill="0" autoPict="0">
                <anchor moveWithCells="1">
                  <from>
                    <xdr:col>2</xdr:col>
                    <xdr:colOff>3733800</xdr:colOff>
                    <xdr:row>28</xdr:row>
                    <xdr:rowOff>180975</xdr:rowOff>
                  </from>
                  <to>
                    <xdr:col>4</xdr:col>
                    <xdr:colOff>704850</xdr:colOff>
                    <xdr:row>86</xdr:row>
                    <xdr:rowOff>104775</xdr:rowOff>
                  </to>
                </anchor>
              </controlPr>
            </control>
          </mc:Choice>
        </mc:AlternateContent>
        <mc:AlternateContent xmlns:mc="http://schemas.openxmlformats.org/markup-compatibility/2006">
          <mc:Choice Requires="x14">
            <control shapeId="9406" r:id="rId193" name="Group Box 190">
              <controlPr defaultSize="0" autoFill="0" autoPict="0">
                <anchor moveWithCells="1">
                  <from>
                    <xdr:col>2</xdr:col>
                    <xdr:colOff>3752850</xdr:colOff>
                    <xdr:row>15</xdr:row>
                    <xdr:rowOff>133350</xdr:rowOff>
                  </from>
                  <to>
                    <xdr:col>4</xdr:col>
                    <xdr:colOff>609600</xdr:colOff>
                    <xdr:row>17</xdr:row>
                    <xdr:rowOff>47625</xdr:rowOff>
                  </to>
                </anchor>
              </controlPr>
            </control>
          </mc:Choice>
        </mc:AlternateContent>
        <mc:AlternateContent xmlns:mc="http://schemas.openxmlformats.org/markup-compatibility/2006">
          <mc:Choice Requires="x14">
            <control shapeId="9407" r:id="rId194" name="Group Box 191">
              <controlPr defaultSize="0" autoFill="0" autoPict="0">
                <anchor moveWithCells="1">
                  <from>
                    <xdr:col>2</xdr:col>
                    <xdr:colOff>3695700</xdr:colOff>
                    <xdr:row>38</xdr:row>
                    <xdr:rowOff>171450</xdr:rowOff>
                  </from>
                  <to>
                    <xdr:col>4</xdr:col>
                    <xdr:colOff>666750</xdr:colOff>
                    <xdr:row>86</xdr:row>
                    <xdr:rowOff>95250</xdr:rowOff>
                  </to>
                </anchor>
              </controlPr>
            </control>
          </mc:Choice>
        </mc:AlternateContent>
        <mc:AlternateContent xmlns:mc="http://schemas.openxmlformats.org/markup-compatibility/2006">
          <mc:Choice Requires="x14">
            <control shapeId="9408" r:id="rId195" name="Group Box 192">
              <controlPr defaultSize="0" autoFill="0" autoPict="0">
                <anchor moveWithCells="1">
                  <from>
                    <xdr:col>2</xdr:col>
                    <xdr:colOff>3714750</xdr:colOff>
                    <xdr:row>39</xdr:row>
                    <xdr:rowOff>171450</xdr:rowOff>
                  </from>
                  <to>
                    <xdr:col>4</xdr:col>
                    <xdr:colOff>609600</xdr:colOff>
                    <xdr:row>86</xdr:row>
                    <xdr:rowOff>95250</xdr:rowOff>
                  </to>
                </anchor>
              </controlPr>
            </control>
          </mc:Choice>
        </mc:AlternateContent>
        <mc:AlternateContent xmlns:mc="http://schemas.openxmlformats.org/markup-compatibility/2006">
          <mc:Choice Requires="x14">
            <control shapeId="9409" r:id="rId196" name="Group Box 193">
              <controlPr defaultSize="0" autoFill="0" autoPict="0">
                <anchor moveWithCells="1">
                  <from>
                    <xdr:col>2</xdr:col>
                    <xdr:colOff>3762375</xdr:colOff>
                    <xdr:row>66</xdr:row>
                    <xdr:rowOff>209550</xdr:rowOff>
                  </from>
                  <to>
                    <xdr:col>4</xdr:col>
                    <xdr:colOff>600075</xdr:colOff>
                    <xdr:row>86</xdr:row>
                    <xdr:rowOff>95250</xdr:rowOff>
                  </to>
                </anchor>
              </controlPr>
            </control>
          </mc:Choice>
        </mc:AlternateContent>
        <mc:AlternateContent xmlns:mc="http://schemas.openxmlformats.org/markup-compatibility/2006">
          <mc:Choice Requires="x14">
            <control shapeId="9410" r:id="rId197" name="Group Box 194">
              <controlPr defaultSize="0" autoFill="0" autoPict="0">
                <anchor moveWithCells="1">
                  <from>
                    <xdr:col>2</xdr:col>
                    <xdr:colOff>3752850</xdr:colOff>
                    <xdr:row>68</xdr:row>
                    <xdr:rowOff>171450</xdr:rowOff>
                  </from>
                  <to>
                    <xdr:col>4</xdr:col>
                    <xdr:colOff>742950</xdr:colOff>
                    <xdr:row>86</xdr:row>
                    <xdr:rowOff>95250</xdr:rowOff>
                  </to>
                </anchor>
              </controlPr>
            </control>
          </mc:Choice>
        </mc:AlternateContent>
        <mc:AlternateContent xmlns:mc="http://schemas.openxmlformats.org/markup-compatibility/2006">
          <mc:Choice Requires="x14">
            <control shapeId="9411" r:id="rId198" name="Group Box 195">
              <controlPr defaultSize="0" autoFill="0" autoPict="0">
                <anchor moveWithCells="1">
                  <from>
                    <xdr:col>2</xdr:col>
                    <xdr:colOff>3686175</xdr:colOff>
                    <xdr:row>71</xdr:row>
                    <xdr:rowOff>180975</xdr:rowOff>
                  </from>
                  <to>
                    <xdr:col>4</xdr:col>
                    <xdr:colOff>628650</xdr:colOff>
                    <xdr:row>86</xdr:row>
                    <xdr:rowOff>104775</xdr:rowOff>
                  </to>
                </anchor>
              </controlPr>
            </control>
          </mc:Choice>
        </mc:AlternateContent>
        <mc:AlternateContent xmlns:mc="http://schemas.openxmlformats.org/markup-compatibility/2006">
          <mc:Choice Requires="x14">
            <control shapeId="9412" r:id="rId199" name="Group Box 196">
              <controlPr defaultSize="0" autoFill="0" autoPict="0">
                <anchor moveWithCells="1">
                  <from>
                    <xdr:col>2</xdr:col>
                    <xdr:colOff>3743325</xdr:colOff>
                    <xdr:row>72</xdr:row>
                    <xdr:rowOff>161925</xdr:rowOff>
                  </from>
                  <to>
                    <xdr:col>4</xdr:col>
                    <xdr:colOff>704850</xdr:colOff>
                    <xdr:row>86</xdr:row>
                    <xdr:rowOff>95250</xdr:rowOff>
                  </to>
                </anchor>
              </controlPr>
            </control>
          </mc:Choice>
        </mc:AlternateContent>
        <mc:AlternateContent xmlns:mc="http://schemas.openxmlformats.org/markup-compatibility/2006">
          <mc:Choice Requires="x14">
            <control shapeId="9413" r:id="rId200" name="Group Box 197">
              <controlPr defaultSize="0" autoFill="0" autoPict="0">
                <anchor moveWithCells="1">
                  <from>
                    <xdr:col>2</xdr:col>
                    <xdr:colOff>3724275</xdr:colOff>
                    <xdr:row>75</xdr:row>
                    <xdr:rowOff>0</xdr:rowOff>
                  </from>
                  <to>
                    <xdr:col>4</xdr:col>
                    <xdr:colOff>657225</xdr:colOff>
                    <xdr:row>86</xdr:row>
                    <xdr:rowOff>95250</xdr:rowOff>
                  </to>
                </anchor>
              </controlPr>
            </control>
          </mc:Choice>
        </mc:AlternateContent>
        <mc:AlternateContent xmlns:mc="http://schemas.openxmlformats.org/markup-compatibility/2006">
          <mc:Choice Requires="x14">
            <control shapeId="9414" r:id="rId201" name="Group Box 198">
              <controlPr defaultSize="0" autoFill="0" autoPict="0">
                <anchor moveWithCells="1">
                  <from>
                    <xdr:col>2</xdr:col>
                    <xdr:colOff>3638550</xdr:colOff>
                    <xdr:row>78</xdr:row>
                    <xdr:rowOff>171450</xdr:rowOff>
                  </from>
                  <to>
                    <xdr:col>4</xdr:col>
                    <xdr:colOff>590550</xdr:colOff>
                    <xdr:row>86</xdr:row>
                    <xdr:rowOff>95250</xdr:rowOff>
                  </to>
                </anchor>
              </controlPr>
            </control>
          </mc:Choice>
        </mc:AlternateContent>
        <mc:AlternateContent xmlns:mc="http://schemas.openxmlformats.org/markup-compatibility/2006">
          <mc:Choice Requires="x14">
            <control shapeId="9415" r:id="rId202" name="Group Box 199">
              <controlPr defaultSize="0" autoFill="0" autoPict="0">
                <anchor moveWithCells="1">
                  <from>
                    <xdr:col>2</xdr:col>
                    <xdr:colOff>3648075</xdr:colOff>
                    <xdr:row>81</xdr:row>
                    <xdr:rowOff>123825</xdr:rowOff>
                  </from>
                  <to>
                    <xdr:col>4</xdr:col>
                    <xdr:colOff>581025</xdr:colOff>
                    <xdr:row>86</xdr:row>
                    <xdr:rowOff>95250</xdr:rowOff>
                  </to>
                </anchor>
              </controlPr>
            </control>
          </mc:Choice>
        </mc:AlternateContent>
        <mc:AlternateContent xmlns:mc="http://schemas.openxmlformats.org/markup-compatibility/2006">
          <mc:Choice Requires="x14">
            <control shapeId="9416" r:id="rId203" name="Group Box 200">
              <controlPr defaultSize="0" autoFill="0" autoPict="0">
                <anchor moveWithCells="1">
                  <from>
                    <xdr:col>2</xdr:col>
                    <xdr:colOff>3810000</xdr:colOff>
                    <xdr:row>85</xdr:row>
                    <xdr:rowOff>209550</xdr:rowOff>
                  </from>
                  <to>
                    <xdr:col>4</xdr:col>
                    <xdr:colOff>723900</xdr:colOff>
                    <xdr:row>87</xdr:row>
                    <xdr:rowOff>95250</xdr:rowOff>
                  </to>
                </anchor>
              </controlPr>
            </control>
          </mc:Choice>
        </mc:AlternateContent>
        <mc:AlternateContent xmlns:mc="http://schemas.openxmlformats.org/markup-compatibility/2006">
          <mc:Choice Requires="x14">
            <control shapeId="9417" r:id="rId204" name="Group Box 201">
              <controlPr defaultSize="0" autoFill="0" autoPict="0">
                <anchor moveWithCells="1">
                  <from>
                    <xdr:col>2</xdr:col>
                    <xdr:colOff>3752850</xdr:colOff>
                    <xdr:row>87</xdr:row>
                    <xdr:rowOff>9525</xdr:rowOff>
                  </from>
                  <to>
                    <xdr:col>4</xdr:col>
                    <xdr:colOff>628650</xdr:colOff>
                    <xdr:row>88</xdr:row>
                    <xdr:rowOff>104775</xdr:rowOff>
                  </to>
                </anchor>
              </controlPr>
            </control>
          </mc:Choice>
        </mc:AlternateContent>
        <mc:AlternateContent xmlns:mc="http://schemas.openxmlformats.org/markup-compatibility/2006">
          <mc:Choice Requires="x14">
            <control shapeId="9418" r:id="rId205" name="Group Box 202">
              <controlPr defaultSize="0" autoFill="0" autoPict="0">
                <anchor moveWithCells="1">
                  <from>
                    <xdr:col>2</xdr:col>
                    <xdr:colOff>3590925</xdr:colOff>
                    <xdr:row>87</xdr:row>
                    <xdr:rowOff>171450</xdr:rowOff>
                  </from>
                  <to>
                    <xdr:col>4</xdr:col>
                    <xdr:colOff>542925</xdr:colOff>
                    <xdr:row>89</xdr:row>
                    <xdr:rowOff>85725</xdr:rowOff>
                  </to>
                </anchor>
              </controlPr>
            </control>
          </mc:Choice>
        </mc:AlternateContent>
        <mc:AlternateContent xmlns:mc="http://schemas.openxmlformats.org/markup-compatibility/2006">
          <mc:Choice Requires="x14">
            <control shapeId="9419" r:id="rId206" name="Group Box 203">
              <controlPr defaultSize="0" autoFill="0" autoPict="0">
                <anchor moveWithCells="1">
                  <from>
                    <xdr:col>2</xdr:col>
                    <xdr:colOff>3705225</xdr:colOff>
                    <xdr:row>88</xdr:row>
                    <xdr:rowOff>180975</xdr:rowOff>
                  </from>
                  <to>
                    <xdr:col>4</xdr:col>
                    <xdr:colOff>619125</xdr:colOff>
                    <xdr:row>90</xdr:row>
                    <xdr:rowOff>95250</xdr:rowOff>
                  </to>
                </anchor>
              </controlPr>
            </control>
          </mc:Choice>
        </mc:AlternateContent>
        <mc:AlternateContent xmlns:mc="http://schemas.openxmlformats.org/markup-compatibility/2006">
          <mc:Choice Requires="x14">
            <control shapeId="9420" r:id="rId207" name="Group Box 204">
              <controlPr defaultSize="0" autoFill="0" autoPict="0">
                <anchor moveWithCells="1">
                  <from>
                    <xdr:col>2</xdr:col>
                    <xdr:colOff>3743325</xdr:colOff>
                    <xdr:row>44</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421" r:id="rId208" name="Group Box 205">
              <controlPr defaultSize="0" autoFill="0" autoPict="0">
                <anchor moveWithCells="1">
                  <from>
                    <xdr:col>2</xdr:col>
                    <xdr:colOff>3752850</xdr:colOff>
                    <xdr:row>57</xdr:row>
                    <xdr:rowOff>180975</xdr:rowOff>
                  </from>
                  <to>
                    <xdr:col>4</xdr:col>
                    <xdr:colOff>590550</xdr:colOff>
                    <xdr:row>86</xdr:row>
                    <xdr:rowOff>104775</xdr:rowOff>
                  </to>
                </anchor>
              </controlPr>
            </control>
          </mc:Choice>
        </mc:AlternateContent>
        <mc:AlternateContent xmlns:mc="http://schemas.openxmlformats.org/markup-compatibility/2006">
          <mc:Choice Requires="x14">
            <control shapeId="9422" r:id="rId209" name="Group Box 206">
              <controlPr defaultSize="0" autoFill="0" autoPict="0">
                <anchor moveWithCells="1">
                  <from>
                    <xdr:col>2</xdr:col>
                    <xdr:colOff>3752850</xdr:colOff>
                    <xdr:row>49</xdr:row>
                    <xdr:rowOff>171450</xdr:rowOff>
                  </from>
                  <to>
                    <xdr:col>4</xdr:col>
                    <xdr:colOff>628650</xdr:colOff>
                    <xdr:row>86</xdr:row>
                    <xdr:rowOff>95250</xdr:rowOff>
                  </to>
                </anchor>
              </controlPr>
            </control>
          </mc:Choice>
        </mc:AlternateContent>
        <mc:AlternateContent xmlns:mc="http://schemas.openxmlformats.org/markup-compatibility/2006">
          <mc:Choice Requires="x14">
            <control shapeId="9423" r:id="rId210" name="Group Box 207">
              <controlPr defaultSize="0" autoFill="0" autoPict="0">
                <anchor moveWithCells="1">
                  <from>
                    <xdr:col>2</xdr:col>
                    <xdr:colOff>3781425</xdr:colOff>
                    <xdr:row>85</xdr:row>
                    <xdr:rowOff>180975</xdr:rowOff>
                  </from>
                  <to>
                    <xdr:col>4</xdr:col>
                    <xdr:colOff>666750</xdr:colOff>
                    <xdr:row>87</xdr:row>
                    <xdr:rowOff>95250</xdr:rowOff>
                  </to>
                </anchor>
              </controlPr>
            </control>
          </mc:Choice>
        </mc:AlternateContent>
        <mc:AlternateContent xmlns:mc="http://schemas.openxmlformats.org/markup-compatibility/2006">
          <mc:Choice Requires="x14">
            <control shapeId="9424" r:id="rId211" name="Group Box 208">
              <controlPr defaultSize="0" autoFill="0" autoPict="0">
                <anchor moveWithCells="1">
                  <from>
                    <xdr:col>2</xdr:col>
                    <xdr:colOff>3676650</xdr:colOff>
                    <xdr:row>19</xdr:row>
                    <xdr:rowOff>123825</xdr:rowOff>
                  </from>
                  <to>
                    <xdr:col>4</xdr:col>
                    <xdr:colOff>609600</xdr:colOff>
                    <xdr:row>86</xdr:row>
                    <xdr:rowOff>104775</xdr:rowOff>
                  </to>
                </anchor>
              </controlPr>
            </control>
          </mc:Choice>
        </mc:AlternateContent>
        <mc:AlternateContent xmlns:mc="http://schemas.openxmlformats.org/markup-compatibility/2006">
          <mc:Choice Requires="x14">
            <control shapeId="9425" r:id="rId212" name="Group Box 209">
              <controlPr defaultSize="0" autoFill="0" autoPict="0">
                <anchor moveWithCells="1">
                  <from>
                    <xdr:col>2</xdr:col>
                    <xdr:colOff>3695700</xdr:colOff>
                    <xdr:row>23</xdr:row>
                    <xdr:rowOff>171450</xdr:rowOff>
                  </from>
                  <to>
                    <xdr:col>4</xdr:col>
                    <xdr:colOff>638175</xdr:colOff>
                    <xdr:row>86</xdr:row>
                    <xdr:rowOff>95250</xdr:rowOff>
                  </to>
                </anchor>
              </controlPr>
            </control>
          </mc:Choice>
        </mc:AlternateContent>
        <mc:AlternateContent xmlns:mc="http://schemas.openxmlformats.org/markup-compatibility/2006">
          <mc:Choice Requires="x14">
            <control shapeId="9426" r:id="rId213" name="Group Box 210">
              <controlPr defaultSize="0" autoFill="0" autoPict="0">
                <anchor moveWithCells="1">
                  <from>
                    <xdr:col>2</xdr:col>
                    <xdr:colOff>3676650</xdr:colOff>
                    <xdr:row>23</xdr:row>
                    <xdr:rowOff>123825</xdr:rowOff>
                  </from>
                  <to>
                    <xdr:col>4</xdr:col>
                    <xdr:colOff>609600</xdr:colOff>
                    <xdr:row>86</xdr:row>
                    <xdr:rowOff>104775</xdr:rowOff>
                  </to>
                </anchor>
              </controlPr>
            </control>
          </mc:Choice>
        </mc:AlternateContent>
        <mc:AlternateContent xmlns:mc="http://schemas.openxmlformats.org/markup-compatibility/2006">
          <mc:Choice Requires="x14">
            <control shapeId="9427" r:id="rId214" name="Group Box 211">
              <controlPr defaultSize="0" autoFill="0" autoPict="0">
                <anchor moveWithCells="1">
                  <from>
                    <xdr:col>2</xdr:col>
                    <xdr:colOff>3695700</xdr:colOff>
                    <xdr:row>28</xdr:row>
                    <xdr:rowOff>171450</xdr:rowOff>
                  </from>
                  <to>
                    <xdr:col>4</xdr:col>
                    <xdr:colOff>638175</xdr:colOff>
                    <xdr:row>86</xdr:row>
                    <xdr:rowOff>95250</xdr:rowOff>
                  </to>
                </anchor>
              </controlPr>
            </control>
          </mc:Choice>
        </mc:AlternateContent>
        <mc:AlternateContent xmlns:mc="http://schemas.openxmlformats.org/markup-compatibility/2006">
          <mc:Choice Requires="x14">
            <control shapeId="9428" r:id="rId215" name="Group Box 212">
              <controlPr defaultSize="0" autoFill="0" autoPict="0">
                <anchor moveWithCells="1">
                  <from>
                    <xdr:col>2</xdr:col>
                    <xdr:colOff>3676650</xdr:colOff>
                    <xdr:row>28</xdr:row>
                    <xdr:rowOff>123825</xdr:rowOff>
                  </from>
                  <to>
                    <xdr:col>4</xdr:col>
                    <xdr:colOff>609600</xdr:colOff>
                    <xdr:row>86</xdr:row>
                    <xdr:rowOff>104775</xdr:rowOff>
                  </to>
                </anchor>
              </controlPr>
            </control>
          </mc:Choice>
        </mc:AlternateContent>
        <mc:AlternateContent xmlns:mc="http://schemas.openxmlformats.org/markup-compatibility/2006">
          <mc:Choice Requires="x14">
            <control shapeId="9429" r:id="rId216" name="Group Box 213">
              <controlPr defaultSize="0" autoFill="0" autoPict="0">
                <anchor moveWithCells="1">
                  <from>
                    <xdr:col>2</xdr:col>
                    <xdr:colOff>3733800</xdr:colOff>
                    <xdr:row>33</xdr:row>
                    <xdr:rowOff>180975</xdr:rowOff>
                  </from>
                  <to>
                    <xdr:col>4</xdr:col>
                    <xdr:colOff>704850</xdr:colOff>
                    <xdr:row>86</xdr:row>
                    <xdr:rowOff>104775</xdr:rowOff>
                  </to>
                </anchor>
              </controlPr>
            </control>
          </mc:Choice>
        </mc:AlternateContent>
        <mc:AlternateContent xmlns:mc="http://schemas.openxmlformats.org/markup-compatibility/2006">
          <mc:Choice Requires="x14">
            <control shapeId="9430" r:id="rId217" name="Group Box 214">
              <controlPr defaultSize="0" autoFill="0" autoPict="0">
                <anchor moveWithCells="1">
                  <from>
                    <xdr:col>2</xdr:col>
                    <xdr:colOff>3695700</xdr:colOff>
                    <xdr:row>33</xdr:row>
                    <xdr:rowOff>171450</xdr:rowOff>
                  </from>
                  <to>
                    <xdr:col>4</xdr:col>
                    <xdr:colOff>638175</xdr:colOff>
                    <xdr:row>86</xdr:row>
                    <xdr:rowOff>95250</xdr:rowOff>
                  </to>
                </anchor>
              </controlPr>
            </control>
          </mc:Choice>
        </mc:AlternateContent>
        <mc:AlternateContent xmlns:mc="http://schemas.openxmlformats.org/markup-compatibility/2006">
          <mc:Choice Requires="x14">
            <control shapeId="9431" r:id="rId218" name="Group Box 215">
              <controlPr defaultSize="0" autoFill="0" autoPict="0">
                <anchor moveWithCells="1">
                  <from>
                    <xdr:col>2</xdr:col>
                    <xdr:colOff>3676650</xdr:colOff>
                    <xdr:row>33</xdr:row>
                    <xdr:rowOff>123825</xdr:rowOff>
                  </from>
                  <to>
                    <xdr:col>4</xdr:col>
                    <xdr:colOff>609600</xdr:colOff>
                    <xdr:row>86</xdr:row>
                    <xdr:rowOff>104775</xdr:rowOff>
                  </to>
                </anchor>
              </controlPr>
            </control>
          </mc:Choice>
        </mc:AlternateContent>
        <mc:AlternateContent xmlns:mc="http://schemas.openxmlformats.org/markup-compatibility/2006">
          <mc:Choice Requires="x14">
            <control shapeId="9432" r:id="rId219" name="Group Box 216">
              <controlPr defaultSize="0" autoFill="0" autoPict="0">
                <anchor moveWithCells="1">
                  <from>
                    <xdr:col>2</xdr:col>
                    <xdr:colOff>3743325</xdr:colOff>
                    <xdr:row>47</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433" r:id="rId220" name="Group Box 217">
              <controlPr defaultSize="0" autoFill="0" autoPict="0">
                <anchor moveWithCells="1">
                  <from>
                    <xdr:col>2</xdr:col>
                    <xdr:colOff>3743325</xdr:colOff>
                    <xdr:row>51</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434" r:id="rId221" name="Group Box 218">
              <controlPr defaultSize="0" autoFill="0" autoPict="0">
                <anchor moveWithCells="1">
                  <from>
                    <xdr:col>2</xdr:col>
                    <xdr:colOff>3743325</xdr:colOff>
                    <xdr:row>54</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435" r:id="rId222" name="Group Box 219">
              <controlPr defaultSize="0" autoFill="0" autoPict="0">
                <anchor moveWithCells="1">
                  <from>
                    <xdr:col>2</xdr:col>
                    <xdr:colOff>3743325</xdr:colOff>
                    <xdr:row>57</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436" r:id="rId223" name="Group Box 220">
              <controlPr defaultSize="0" autoFill="0" autoPict="0">
                <anchor moveWithCells="1">
                  <from>
                    <xdr:col>2</xdr:col>
                    <xdr:colOff>3752850</xdr:colOff>
                    <xdr:row>62</xdr:row>
                    <xdr:rowOff>180975</xdr:rowOff>
                  </from>
                  <to>
                    <xdr:col>4</xdr:col>
                    <xdr:colOff>590550</xdr:colOff>
                    <xdr:row>86</xdr:row>
                    <xdr:rowOff>104775</xdr:rowOff>
                  </to>
                </anchor>
              </controlPr>
            </control>
          </mc:Choice>
        </mc:AlternateContent>
        <mc:AlternateContent xmlns:mc="http://schemas.openxmlformats.org/markup-compatibility/2006">
          <mc:Choice Requires="x14">
            <control shapeId="9437" r:id="rId224" name="Group Box 221">
              <controlPr defaultSize="0" autoFill="0" autoPict="0">
                <anchor moveWithCells="1">
                  <from>
                    <xdr:col>2</xdr:col>
                    <xdr:colOff>3743325</xdr:colOff>
                    <xdr:row>62</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438" r:id="rId225" name="Group Box 222">
              <controlPr defaultSize="0" autoFill="0" autoPict="0">
                <anchor moveWithCells="1">
                  <from>
                    <xdr:col>2</xdr:col>
                    <xdr:colOff>3752850</xdr:colOff>
                    <xdr:row>66</xdr:row>
                    <xdr:rowOff>180975</xdr:rowOff>
                  </from>
                  <to>
                    <xdr:col>4</xdr:col>
                    <xdr:colOff>590550</xdr:colOff>
                    <xdr:row>86</xdr:row>
                    <xdr:rowOff>104775</xdr:rowOff>
                  </to>
                </anchor>
              </controlPr>
            </control>
          </mc:Choice>
        </mc:AlternateContent>
        <mc:AlternateContent xmlns:mc="http://schemas.openxmlformats.org/markup-compatibility/2006">
          <mc:Choice Requires="x14">
            <control shapeId="9439" r:id="rId226" name="Group Box 223">
              <controlPr defaultSize="0" autoFill="0" autoPict="0">
                <anchor moveWithCells="1">
                  <from>
                    <xdr:col>2</xdr:col>
                    <xdr:colOff>3743325</xdr:colOff>
                    <xdr:row>66</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440" r:id="rId227" name="Group Box 224">
              <controlPr defaultSize="0" autoFill="0" autoPict="0">
                <anchor moveWithCells="1">
                  <from>
                    <xdr:col>2</xdr:col>
                    <xdr:colOff>3762375</xdr:colOff>
                    <xdr:row>69</xdr:row>
                    <xdr:rowOff>209550</xdr:rowOff>
                  </from>
                  <to>
                    <xdr:col>4</xdr:col>
                    <xdr:colOff>600075</xdr:colOff>
                    <xdr:row>86</xdr:row>
                    <xdr:rowOff>95250</xdr:rowOff>
                  </to>
                </anchor>
              </controlPr>
            </control>
          </mc:Choice>
        </mc:AlternateContent>
        <mc:AlternateContent xmlns:mc="http://schemas.openxmlformats.org/markup-compatibility/2006">
          <mc:Choice Requires="x14">
            <control shapeId="9441" r:id="rId228" name="Group Box 225">
              <controlPr defaultSize="0" autoFill="0" autoPict="0">
                <anchor moveWithCells="1">
                  <from>
                    <xdr:col>2</xdr:col>
                    <xdr:colOff>3752850</xdr:colOff>
                    <xdr:row>69</xdr:row>
                    <xdr:rowOff>180975</xdr:rowOff>
                  </from>
                  <to>
                    <xdr:col>4</xdr:col>
                    <xdr:colOff>590550</xdr:colOff>
                    <xdr:row>86</xdr:row>
                    <xdr:rowOff>104775</xdr:rowOff>
                  </to>
                </anchor>
              </controlPr>
            </control>
          </mc:Choice>
        </mc:AlternateContent>
        <mc:AlternateContent xmlns:mc="http://schemas.openxmlformats.org/markup-compatibility/2006">
          <mc:Choice Requires="x14">
            <control shapeId="9442" r:id="rId229" name="Group Box 226">
              <controlPr defaultSize="0" autoFill="0" autoPict="0">
                <anchor moveWithCells="1">
                  <from>
                    <xdr:col>2</xdr:col>
                    <xdr:colOff>3743325</xdr:colOff>
                    <xdr:row>69</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443" r:id="rId230" name="Group Box 227">
              <controlPr defaultSize="0" autoFill="0" autoPict="0">
                <anchor moveWithCells="1">
                  <from>
                    <xdr:col>2</xdr:col>
                    <xdr:colOff>3762375</xdr:colOff>
                    <xdr:row>72</xdr:row>
                    <xdr:rowOff>209550</xdr:rowOff>
                  </from>
                  <to>
                    <xdr:col>4</xdr:col>
                    <xdr:colOff>600075</xdr:colOff>
                    <xdr:row>86</xdr:row>
                    <xdr:rowOff>95250</xdr:rowOff>
                  </to>
                </anchor>
              </controlPr>
            </control>
          </mc:Choice>
        </mc:AlternateContent>
        <mc:AlternateContent xmlns:mc="http://schemas.openxmlformats.org/markup-compatibility/2006">
          <mc:Choice Requires="x14">
            <control shapeId="9444" r:id="rId231" name="Group Box 228">
              <controlPr defaultSize="0" autoFill="0" autoPict="0">
                <anchor moveWithCells="1">
                  <from>
                    <xdr:col>2</xdr:col>
                    <xdr:colOff>3752850</xdr:colOff>
                    <xdr:row>72</xdr:row>
                    <xdr:rowOff>180975</xdr:rowOff>
                  </from>
                  <to>
                    <xdr:col>4</xdr:col>
                    <xdr:colOff>590550</xdr:colOff>
                    <xdr:row>86</xdr:row>
                    <xdr:rowOff>104775</xdr:rowOff>
                  </to>
                </anchor>
              </controlPr>
            </control>
          </mc:Choice>
        </mc:AlternateContent>
        <mc:AlternateContent xmlns:mc="http://schemas.openxmlformats.org/markup-compatibility/2006">
          <mc:Choice Requires="x14">
            <control shapeId="9445" r:id="rId232" name="Group Box 229">
              <controlPr defaultSize="0" autoFill="0" autoPict="0">
                <anchor moveWithCells="1">
                  <from>
                    <xdr:col>2</xdr:col>
                    <xdr:colOff>3743325</xdr:colOff>
                    <xdr:row>72</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446" r:id="rId233" name="Group Box 230">
              <controlPr defaultSize="0" autoFill="0" autoPict="0">
                <anchor moveWithCells="1">
                  <from>
                    <xdr:col>2</xdr:col>
                    <xdr:colOff>3743325</xdr:colOff>
                    <xdr:row>75</xdr:row>
                    <xdr:rowOff>161925</xdr:rowOff>
                  </from>
                  <to>
                    <xdr:col>4</xdr:col>
                    <xdr:colOff>704850</xdr:colOff>
                    <xdr:row>86</xdr:row>
                    <xdr:rowOff>95250</xdr:rowOff>
                  </to>
                </anchor>
              </controlPr>
            </control>
          </mc:Choice>
        </mc:AlternateContent>
        <mc:AlternateContent xmlns:mc="http://schemas.openxmlformats.org/markup-compatibility/2006">
          <mc:Choice Requires="x14">
            <control shapeId="9447" r:id="rId234" name="Group Box 231">
              <controlPr defaultSize="0" autoFill="0" autoPict="0">
                <anchor moveWithCells="1">
                  <from>
                    <xdr:col>2</xdr:col>
                    <xdr:colOff>3762375</xdr:colOff>
                    <xdr:row>75</xdr:row>
                    <xdr:rowOff>209550</xdr:rowOff>
                  </from>
                  <to>
                    <xdr:col>4</xdr:col>
                    <xdr:colOff>600075</xdr:colOff>
                    <xdr:row>86</xdr:row>
                    <xdr:rowOff>95250</xdr:rowOff>
                  </to>
                </anchor>
              </controlPr>
            </control>
          </mc:Choice>
        </mc:AlternateContent>
        <mc:AlternateContent xmlns:mc="http://schemas.openxmlformats.org/markup-compatibility/2006">
          <mc:Choice Requires="x14">
            <control shapeId="9448" r:id="rId235" name="Group Box 232">
              <controlPr defaultSize="0" autoFill="0" autoPict="0">
                <anchor moveWithCells="1">
                  <from>
                    <xdr:col>2</xdr:col>
                    <xdr:colOff>3752850</xdr:colOff>
                    <xdr:row>75</xdr:row>
                    <xdr:rowOff>180975</xdr:rowOff>
                  </from>
                  <to>
                    <xdr:col>4</xdr:col>
                    <xdr:colOff>590550</xdr:colOff>
                    <xdr:row>86</xdr:row>
                    <xdr:rowOff>104775</xdr:rowOff>
                  </to>
                </anchor>
              </controlPr>
            </control>
          </mc:Choice>
        </mc:AlternateContent>
        <mc:AlternateContent xmlns:mc="http://schemas.openxmlformats.org/markup-compatibility/2006">
          <mc:Choice Requires="x14">
            <control shapeId="9449" r:id="rId236" name="Group Box 233">
              <controlPr defaultSize="0" autoFill="0" autoPict="0">
                <anchor moveWithCells="1">
                  <from>
                    <xdr:col>2</xdr:col>
                    <xdr:colOff>3743325</xdr:colOff>
                    <xdr:row>75</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450" r:id="rId237" name="Group Box 234">
              <controlPr defaultSize="0" autoFill="0" autoPict="0">
                <anchor moveWithCells="1">
                  <from>
                    <xdr:col>2</xdr:col>
                    <xdr:colOff>3724275</xdr:colOff>
                    <xdr:row>78</xdr:row>
                    <xdr:rowOff>0</xdr:rowOff>
                  </from>
                  <to>
                    <xdr:col>4</xdr:col>
                    <xdr:colOff>657225</xdr:colOff>
                    <xdr:row>86</xdr:row>
                    <xdr:rowOff>95250</xdr:rowOff>
                  </to>
                </anchor>
              </controlPr>
            </control>
          </mc:Choice>
        </mc:AlternateContent>
        <mc:AlternateContent xmlns:mc="http://schemas.openxmlformats.org/markup-compatibility/2006">
          <mc:Choice Requires="x14">
            <control shapeId="9451" r:id="rId238" name="Group Box 235">
              <controlPr defaultSize="0" autoFill="0" autoPict="0">
                <anchor moveWithCells="1">
                  <from>
                    <xdr:col>2</xdr:col>
                    <xdr:colOff>3743325</xdr:colOff>
                    <xdr:row>78</xdr:row>
                    <xdr:rowOff>161925</xdr:rowOff>
                  </from>
                  <to>
                    <xdr:col>4</xdr:col>
                    <xdr:colOff>704850</xdr:colOff>
                    <xdr:row>86</xdr:row>
                    <xdr:rowOff>95250</xdr:rowOff>
                  </to>
                </anchor>
              </controlPr>
            </control>
          </mc:Choice>
        </mc:AlternateContent>
        <mc:AlternateContent xmlns:mc="http://schemas.openxmlformats.org/markup-compatibility/2006">
          <mc:Choice Requires="x14">
            <control shapeId="9452" r:id="rId239" name="Group Box 236">
              <controlPr defaultSize="0" autoFill="0" autoPict="0">
                <anchor moveWithCells="1">
                  <from>
                    <xdr:col>2</xdr:col>
                    <xdr:colOff>3762375</xdr:colOff>
                    <xdr:row>78</xdr:row>
                    <xdr:rowOff>209550</xdr:rowOff>
                  </from>
                  <to>
                    <xdr:col>4</xdr:col>
                    <xdr:colOff>600075</xdr:colOff>
                    <xdr:row>86</xdr:row>
                    <xdr:rowOff>95250</xdr:rowOff>
                  </to>
                </anchor>
              </controlPr>
            </control>
          </mc:Choice>
        </mc:AlternateContent>
        <mc:AlternateContent xmlns:mc="http://schemas.openxmlformats.org/markup-compatibility/2006">
          <mc:Choice Requires="x14">
            <control shapeId="9453" r:id="rId240" name="Group Box 237">
              <controlPr defaultSize="0" autoFill="0" autoPict="0">
                <anchor moveWithCells="1">
                  <from>
                    <xdr:col>2</xdr:col>
                    <xdr:colOff>3752850</xdr:colOff>
                    <xdr:row>78</xdr:row>
                    <xdr:rowOff>180975</xdr:rowOff>
                  </from>
                  <to>
                    <xdr:col>4</xdr:col>
                    <xdr:colOff>590550</xdr:colOff>
                    <xdr:row>86</xdr:row>
                    <xdr:rowOff>104775</xdr:rowOff>
                  </to>
                </anchor>
              </controlPr>
            </control>
          </mc:Choice>
        </mc:AlternateContent>
        <mc:AlternateContent xmlns:mc="http://schemas.openxmlformats.org/markup-compatibility/2006">
          <mc:Choice Requires="x14">
            <control shapeId="9454" r:id="rId241" name="Group Box 238">
              <controlPr defaultSize="0" autoFill="0" autoPict="0">
                <anchor moveWithCells="1">
                  <from>
                    <xdr:col>2</xdr:col>
                    <xdr:colOff>3743325</xdr:colOff>
                    <xdr:row>78</xdr:row>
                    <xdr:rowOff>171450</xdr:rowOff>
                  </from>
                  <to>
                    <xdr:col>4</xdr:col>
                    <xdr:colOff>704850</xdr:colOff>
                    <xdr:row>86</xdr:row>
                    <xdr:rowOff>95250</xdr:rowOff>
                  </to>
                </anchor>
              </controlPr>
            </control>
          </mc:Choice>
        </mc:AlternateContent>
        <mc:AlternateContent xmlns:mc="http://schemas.openxmlformats.org/markup-compatibility/2006">
          <mc:Choice Requires="x14">
            <control shapeId="9455" r:id="rId242" name="Group Box 239">
              <controlPr defaultSize="0" autoFill="0" autoPict="0">
                <anchor moveWithCells="1">
                  <from>
                    <xdr:col>2</xdr:col>
                    <xdr:colOff>3638550</xdr:colOff>
                    <xdr:row>81</xdr:row>
                    <xdr:rowOff>171450</xdr:rowOff>
                  </from>
                  <to>
                    <xdr:col>4</xdr:col>
                    <xdr:colOff>590550</xdr:colOff>
                    <xdr:row>86</xdr:row>
                    <xdr:rowOff>95250</xdr:rowOff>
                  </to>
                </anchor>
              </controlPr>
            </control>
          </mc:Choice>
        </mc:AlternateContent>
        <mc:AlternateContent xmlns:mc="http://schemas.openxmlformats.org/markup-compatibility/2006">
          <mc:Choice Requires="x14">
            <control shapeId="9456" r:id="rId243" name="Group Box 240">
              <controlPr defaultSize="0" autoFill="0" autoPict="0">
                <anchor moveWithCells="1">
                  <from>
                    <xdr:col>2</xdr:col>
                    <xdr:colOff>3724275</xdr:colOff>
                    <xdr:row>81</xdr:row>
                    <xdr:rowOff>0</xdr:rowOff>
                  </from>
                  <to>
                    <xdr:col>4</xdr:col>
                    <xdr:colOff>657225</xdr:colOff>
                    <xdr:row>86</xdr:row>
                    <xdr:rowOff>95250</xdr:rowOff>
                  </to>
                </anchor>
              </controlPr>
            </control>
          </mc:Choice>
        </mc:AlternateContent>
        <mc:AlternateContent xmlns:mc="http://schemas.openxmlformats.org/markup-compatibility/2006">
          <mc:Choice Requires="x14">
            <control shapeId="9457" r:id="rId244" name="Group Box 241">
              <controlPr defaultSize="0" autoFill="0" autoPict="0">
                <anchor moveWithCells="1">
                  <from>
                    <xdr:col>2</xdr:col>
                    <xdr:colOff>3743325</xdr:colOff>
                    <xdr:row>81</xdr:row>
                    <xdr:rowOff>161925</xdr:rowOff>
                  </from>
                  <to>
                    <xdr:col>4</xdr:col>
                    <xdr:colOff>704850</xdr:colOff>
                    <xdr:row>86</xdr:row>
                    <xdr:rowOff>95250</xdr:rowOff>
                  </to>
                </anchor>
              </controlPr>
            </control>
          </mc:Choice>
        </mc:AlternateContent>
        <mc:AlternateContent xmlns:mc="http://schemas.openxmlformats.org/markup-compatibility/2006">
          <mc:Choice Requires="x14">
            <control shapeId="9458" r:id="rId245" name="Group Box 242">
              <controlPr defaultSize="0" autoFill="0" autoPict="0">
                <anchor moveWithCells="1">
                  <from>
                    <xdr:col>2</xdr:col>
                    <xdr:colOff>3762375</xdr:colOff>
                    <xdr:row>81</xdr:row>
                    <xdr:rowOff>209550</xdr:rowOff>
                  </from>
                  <to>
                    <xdr:col>4</xdr:col>
                    <xdr:colOff>600075</xdr:colOff>
                    <xdr:row>86</xdr:row>
                    <xdr:rowOff>95250</xdr:rowOff>
                  </to>
                </anchor>
              </controlPr>
            </control>
          </mc:Choice>
        </mc:AlternateContent>
        <mc:AlternateContent xmlns:mc="http://schemas.openxmlformats.org/markup-compatibility/2006">
          <mc:Choice Requires="x14">
            <control shapeId="9459" r:id="rId246" name="Group Box 243">
              <controlPr defaultSize="0" autoFill="0" autoPict="0">
                <anchor moveWithCells="1">
                  <from>
                    <xdr:col>2</xdr:col>
                    <xdr:colOff>3752850</xdr:colOff>
                    <xdr:row>81</xdr:row>
                    <xdr:rowOff>180975</xdr:rowOff>
                  </from>
                  <to>
                    <xdr:col>4</xdr:col>
                    <xdr:colOff>590550</xdr:colOff>
                    <xdr:row>86</xdr:row>
                    <xdr:rowOff>104775</xdr:rowOff>
                  </to>
                </anchor>
              </controlPr>
            </control>
          </mc:Choice>
        </mc:AlternateContent>
        <mc:AlternateContent xmlns:mc="http://schemas.openxmlformats.org/markup-compatibility/2006">
          <mc:Choice Requires="x14">
            <control shapeId="9460" r:id="rId247" name="Group Box 244">
              <controlPr defaultSize="0" autoFill="0" autoPict="0">
                <anchor moveWithCells="1">
                  <from>
                    <xdr:col>2</xdr:col>
                    <xdr:colOff>3743325</xdr:colOff>
                    <xdr:row>81</xdr:row>
                    <xdr:rowOff>171450</xdr:rowOff>
                  </from>
                  <to>
                    <xdr:col>4</xdr:col>
                    <xdr:colOff>704850</xdr:colOff>
                    <xdr:row>86</xdr:row>
                    <xdr:rowOff>95250</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3d44c8ac-039a-4195-8d49-abd72f071ad9">
      <Terms xmlns="http://schemas.microsoft.com/office/infopath/2007/PartnerControls"/>
    </lcf76f155ced4ddcb4097134ff3c332f>
    <Owner xmlns="3d44c8ac-039a-4195-8d49-abd72f071ad9">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335681FB23F374293649DDF313DF078" ma:contentTypeVersion="15" ma:contentTypeDescription="新しいドキュメントを作成します。" ma:contentTypeScope="" ma:versionID="978e7ec1a103ea4a60fed06b00413860">
  <xsd:schema xmlns:xsd="http://www.w3.org/2001/XMLSchema" xmlns:xs="http://www.w3.org/2001/XMLSchema" xmlns:p="http://schemas.microsoft.com/office/2006/metadata/properties" xmlns:ns2="3d44c8ac-039a-4195-8d49-abd72f071ad9" xmlns:ns3="263dbbe5-076b-4606-a03b-9598f5f2f35a" targetNamespace="http://schemas.microsoft.com/office/2006/metadata/properties" ma:root="true" ma:fieldsID="e5eaa71030d7b24e12caeeccd36cbe60" ns2:_="" ns3:_="">
    <xsd:import namespace="3d44c8ac-039a-4195-8d49-abd72f071ad9"/>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44c8ac-039a-4195-8d49-abd72f071ad9"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8fc2c1e1-7237-4531-8a47-eeb416e7cb1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2AD7D5A-81B2-4BF4-A7D3-BD79CE94FCB8}">
  <ds:schemaRefs>
    <ds:schemaRef ds:uri="http://schemas.microsoft.com/office/2006/metadata/properties"/>
    <ds:schemaRef ds:uri="http://schemas.microsoft.com/office/infopath/2007/PartnerControls"/>
    <ds:schemaRef ds:uri="1a884bb5-89a1-440a-a101-b40ad2643e1d"/>
    <ds:schemaRef ds:uri="c300c720-e365-4338-b027-696103ef742f"/>
    <ds:schemaRef ds:uri="263dbbe5-076b-4606-a03b-9598f5f2f35a"/>
    <ds:schemaRef ds:uri="3d44c8ac-039a-4195-8d49-abd72f071ad9"/>
  </ds:schemaRefs>
</ds:datastoreItem>
</file>

<file path=customXml/itemProps2.xml><?xml version="1.0" encoding="utf-8"?>
<ds:datastoreItem xmlns:ds="http://schemas.openxmlformats.org/officeDocument/2006/customXml" ds:itemID="{91B0C882-9114-4BE1-BFB3-C335DFAD8FE2}">
  <ds:schemaRefs>
    <ds:schemaRef ds:uri="http://schemas.microsoft.com/sharepoint/v3/contenttype/forms"/>
  </ds:schemaRefs>
</ds:datastoreItem>
</file>

<file path=customXml/itemProps3.xml><?xml version="1.0" encoding="utf-8"?>
<ds:datastoreItem xmlns:ds="http://schemas.openxmlformats.org/officeDocument/2006/customXml" ds:itemID="{79C3021B-C028-4116-A1EB-99E12EC310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44c8ac-039a-4195-8d49-abd72f071ad9"/>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STEP1 (上司チェック)</vt:lpstr>
      <vt:lpstr>STEP2（上司_結果）</vt:lpstr>
      <vt:lpstr>STEP2（上司_新人）</vt:lpstr>
      <vt:lpstr>STEP2（上司_一人前）</vt:lpstr>
      <vt:lpstr>STEP2（上司_リーダー）</vt:lpstr>
      <vt:lpstr>STEP2 (上司_チェック結果) </vt:lpstr>
      <vt:lpstr>STEP3 (上司_一人前印刷用)</vt:lpstr>
      <vt:lpstr>STEP3 (上司_リーダー印刷用）</vt:lpstr>
      <vt:lpstr>STEP2 (スキルレベルチェックシートの見方)</vt:lpstr>
      <vt:lpstr>'STEP2 (スキルレベルチェックシートの見方)'!Print_Area</vt:lpstr>
      <vt:lpstr>'STEP2 (上司_チェック結果) '!Print_Area</vt:lpstr>
      <vt:lpstr>'STEP2（上司_結果）'!Print_Area</vt:lpstr>
      <vt:lpstr>'STEP3 (上司_リーダー印刷用）'!Print_Area</vt:lpstr>
      <vt:lpstr>'STEP3 (上司_一人前印刷用)'!Print_Area</vt:lpstr>
      <vt:lpstr>'STEP2 (スキルレベルチェックシートの見方)'!Print_Titles</vt:lpstr>
      <vt:lpstr>'STEP2 (上司_チェック結果) '!Print_Titles</vt:lpstr>
      <vt:lpstr>'STEP3 (上司_リーダー印刷用）'!Print_Titles</vt:lpstr>
      <vt:lpstr>'STEP3 (上司_一人前印刷用)'!Print_Titles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0x0101004335681FB23F374293649DDF313DF078</vt:lpwstr>
  </property>
  <property fmtid="{D5CDD505-2E9C-101B-9397-08002B2CF9AE}" pid="3" name="MediaServiceImageTags">
    <vt:lpwstr/>
  </property>
</Properties>
</file>